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06．地域保健部（母子・学校）\学校歯科■県学校保健会■乳幼児■児童虐待\学校歯科保健調査\データ提供\◆県学校保健会へ提供\"/>
    </mc:Choice>
  </mc:AlternateContent>
  <xr:revisionPtr revIDLastSave="0" documentId="8_{7D67B767-E541-4843-90E7-5B1578C63489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  <sheet name="2" sheetId="2" r:id="rId2"/>
    <sheet name="gdata" sheetId="3" state="hidden" r:id="rId3"/>
    <sheet name="10" sheetId="11" r:id="rId4"/>
    <sheet name="11" sheetId="12" r:id="rId5"/>
    <sheet name="12" sheetId="13" r:id="rId6"/>
    <sheet name="13" sheetId="14" r:id="rId7"/>
    <sheet name="14" sheetId="15" r:id="rId8"/>
    <sheet name="15" sheetId="16" r:id="rId9"/>
    <sheet name="16" sheetId="17" r:id="rId10"/>
    <sheet name="17" sheetId="18" r:id="rId11"/>
    <sheet name="18" sheetId="19" r:id="rId12"/>
    <sheet name="19" sheetId="20" r:id="rId13"/>
    <sheet name="20" sheetId="21" r:id="rId14"/>
    <sheet name="21" sheetId="22" r:id="rId15"/>
    <sheet name="22" sheetId="23" r:id="rId16"/>
    <sheet name="23" sheetId="24" r:id="rId17"/>
    <sheet name="24" sheetId="25" r:id="rId18"/>
    <sheet name="25" sheetId="26" r:id="rId19"/>
    <sheet name="26" sheetId="27" r:id="rId20"/>
    <sheet name="27" sheetId="28" r:id="rId21"/>
    <sheet name="28" sheetId="29" r:id="rId22"/>
    <sheet name="29" sheetId="30" r:id="rId23"/>
    <sheet name="30" sheetId="31" r:id="rId24"/>
    <sheet name="31" sheetId="32" r:id="rId25"/>
    <sheet name="32" sheetId="33" r:id="rId26"/>
    <sheet name="33" sheetId="34" r:id="rId27"/>
    <sheet name="34" sheetId="35" r:id="rId28"/>
    <sheet name="35" sheetId="36" r:id="rId29"/>
    <sheet name="36" sheetId="37" r:id="rId30"/>
    <sheet name="37" sheetId="38" r:id="rId31"/>
    <sheet name="38" sheetId="39" r:id="rId32"/>
    <sheet name="39" sheetId="40" r:id="rId33"/>
    <sheet name="40" sheetId="41" r:id="rId34"/>
    <sheet name="41" sheetId="42" r:id="rId35"/>
    <sheet name="42" sheetId="43" r:id="rId36"/>
    <sheet name="MS3" sheetId="46" state="hidden" r:id="rId37"/>
    <sheet name="MS2" sheetId="45" state="hidden" r:id="rId38"/>
    <sheet name="MS1" sheetId="44" state="hidden" r:id="rId39"/>
  </sheets>
  <externalReferences>
    <externalReference r:id="rId40"/>
  </externalReferences>
  <definedNames>
    <definedName name="HScount">'2'!$J$9</definedName>
    <definedName name="HSScount">'2'!$M$9</definedName>
    <definedName name="JScount">'2'!$J$7</definedName>
    <definedName name="JSScount">'2'!$M$7</definedName>
    <definedName name="MScount">'2'!$J$8</definedName>
    <definedName name="MSScount">'2'!$M$8</definedName>
    <definedName name="_xlnm.Print_Area" localSheetId="0">'1'!$A$1:$I$43</definedName>
    <definedName name="_xlnm.Print_Area" localSheetId="1">'2'!$A$1:$R$38</definedName>
    <definedName name="_xlnm.Print_Area" localSheetId="2">gdata!$G$1:$P$410</definedName>
    <definedName name="学年">#REF!</definedName>
  </definedNames>
  <calcPr calcId="191029"/>
</workbook>
</file>

<file path=xl/calcChain.xml><?xml version="1.0" encoding="utf-8"?>
<calcChain xmlns="http://schemas.openxmlformats.org/spreadsheetml/2006/main">
  <c r="Z2" i="3" l="1"/>
  <c r="X2" i="3"/>
  <c r="V2" i="3"/>
  <c r="T2" i="3"/>
  <c r="R2" i="3"/>
  <c r="Q2" i="3"/>
  <c r="L2" i="3"/>
  <c r="K2" i="3"/>
  <c r="I2" i="3"/>
  <c r="G2" i="3"/>
  <c r="E2" i="3"/>
  <c r="M10" i="2"/>
  <c r="J10" i="2"/>
  <c r="A40" i="1"/>
  <c r="C8" i="1"/>
</calcChain>
</file>

<file path=xl/sharedStrings.xml><?xml version="1.0" encoding="utf-8"?>
<sst xmlns="http://schemas.openxmlformats.org/spreadsheetml/2006/main" count="2539" uniqueCount="232">
  <si>
    <t>学校歯科保健調査結果</t>
    <rPh sb="0" eb="4">
      <t>ガッコウシカ</t>
    </rPh>
    <rPh sb="4" eb="6">
      <t>ホケン</t>
    </rPh>
    <rPh sb="6" eb="8">
      <t>チョウサ</t>
    </rPh>
    <rPh sb="8" eb="10">
      <t>ケッカ</t>
    </rPh>
    <phoneticPr fontId="6"/>
  </si>
  <si>
    <t>静岡県歯科医師会</t>
    <rPh sb="0" eb="8">
      <t>シズ</t>
    </rPh>
    <phoneticPr fontId="6"/>
  </si>
  <si>
    <t>　１．調査学校数と調査者数</t>
    <rPh sb="5" eb="8">
      <t>ガッコウスウ</t>
    </rPh>
    <rPh sb="9" eb="12">
      <t>チョウサシャ</t>
    </rPh>
    <rPh sb="12" eb="13">
      <t>スウ</t>
    </rPh>
    <phoneticPr fontId="6"/>
  </si>
  <si>
    <t>学校数（校）</t>
    <rPh sb="0" eb="3">
      <t>ガッコウスウ</t>
    </rPh>
    <rPh sb="4" eb="5">
      <t>コウ</t>
    </rPh>
    <phoneticPr fontId="6"/>
  </si>
  <si>
    <t>調査者数（人）</t>
    <rPh sb="0" eb="2">
      <t>チョウサ</t>
    </rPh>
    <rPh sb="2" eb="4">
      <t>シャスウ</t>
    </rPh>
    <rPh sb="5" eb="6">
      <t>ニン</t>
    </rPh>
    <phoneticPr fontId="6"/>
  </si>
  <si>
    <t>小　学　校</t>
    <rPh sb="0" eb="1">
      <t>ショウ</t>
    </rPh>
    <rPh sb="2" eb="3">
      <t>ガク</t>
    </rPh>
    <rPh sb="4" eb="5">
      <t>コウ</t>
    </rPh>
    <phoneticPr fontId="6"/>
  </si>
  <si>
    <t>中　学　校</t>
    <rPh sb="0" eb="1">
      <t>ナカ</t>
    </rPh>
    <rPh sb="2" eb="3">
      <t>ガク</t>
    </rPh>
    <rPh sb="4" eb="5">
      <t>コウ</t>
    </rPh>
    <phoneticPr fontId="6"/>
  </si>
  <si>
    <r>
      <t>高等学校</t>
    </r>
    <r>
      <rPr>
        <sz val="10"/>
        <rFont val="AR丸ゴシック体M"/>
        <family val="3"/>
        <charset val="128"/>
      </rPr>
      <t>（定時制を含む）</t>
    </r>
    <rPh sb="0" eb="2">
      <t>コウトウ</t>
    </rPh>
    <rPh sb="2" eb="4">
      <t>ガッコウ</t>
    </rPh>
    <rPh sb="5" eb="8">
      <t>テイジセイ</t>
    </rPh>
    <rPh sb="9" eb="10">
      <t>フク</t>
    </rPh>
    <phoneticPr fontId="6"/>
  </si>
  <si>
    <t>合　　　計</t>
    <rPh sb="0" eb="1">
      <t>ゴウ</t>
    </rPh>
    <rPh sb="4" eb="5">
      <t>ケイ</t>
    </rPh>
    <phoneticPr fontId="6"/>
  </si>
  <si>
    <t>（特別支援学校は集計より除外）</t>
    <rPh sb="1" eb="3">
      <t>トクベツ</t>
    </rPh>
    <rPh sb="3" eb="5">
      <t>シエン</t>
    </rPh>
    <rPh sb="5" eb="7">
      <t>ガッコウ</t>
    </rPh>
    <rPh sb="8" eb="10">
      <t>シュウケイ</t>
    </rPh>
    <rPh sb="12" eb="14">
      <t>ジョガイ</t>
    </rPh>
    <phoneticPr fontId="6"/>
  </si>
  <si>
    <t>◇　使用した用語の解説　◇</t>
    <rPh sb="2" eb="4">
      <t>シヨウ</t>
    </rPh>
    <rPh sb="6" eb="8">
      <t>ヨウゴ</t>
    </rPh>
    <rPh sb="9" eb="11">
      <t>カイセツ</t>
    </rPh>
    <phoneticPr fontId="6"/>
  </si>
  <si>
    <t>う蝕・う歯</t>
    <rPh sb="1" eb="2">
      <t>ショク</t>
    </rPh>
    <rPh sb="4" eb="5">
      <t>ハ</t>
    </rPh>
    <phoneticPr fontId="6"/>
  </si>
  <si>
    <t>むし歯</t>
    <rPh sb="2" eb="3">
      <t>バ</t>
    </rPh>
    <phoneticPr fontId="6"/>
  </si>
  <si>
    <t>う蝕経験者</t>
    <rPh sb="1" eb="2">
      <t>ショク</t>
    </rPh>
    <rPh sb="2" eb="5">
      <t>ケイケンシャ</t>
    </rPh>
    <phoneticPr fontId="6"/>
  </si>
  <si>
    <t>むし歯、治療済みのむし歯、むし歯により失った歯がある者</t>
    <rPh sb="2" eb="3">
      <t>バ</t>
    </rPh>
    <rPh sb="4" eb="6">
      <t>チリョウ</t>
    </rPh>
    <rPh sb="6" eb="7">
      <t>ズ</t>
    </rPh>
    <rPh sb="11" eb="12">
      <t>バ</t>
    </rPh>
    <rPh sb="15" eb="16">
      <t>バ</t>
    </rPh>
    <rPh sb="19" eb="20">
      <t>ウシナ</t>
    </rPh>
    <rPh sb="22" eb="23">
      <t>ハ</t>
    </rPh>
    <rPh sb="26" eb="27">
      <t>モノ</t>
    </rPh>
    <phoneticPr fontId="6"/>
  </si>
  <si>
    <t>う蝕有病者率</t>
    <rPh sb="1" eb="2">
      <t>ショク</t>
    </rPh>
    <rPh sb="2" eb="5">
      <t>ユウビョウシャ</t>
    </rPh>
    <rPh sb="5" eb="6">
      <t>リツ</t>
    </rPh>
    <phoneticPr fontId="6"/>
  </si>
  <si>
    <t>う蝕経験者が調査に占める割合（ＤＭＦ者率）</t>
    <rPh sb="1" eb="2">
      <t>ショク</t>
    </rPh>
    <rPh sb="2" eb="5">
      <t>ケイケンシャ</t>
    </rPh>
    <rPh sb="6" eb="8">
      <t>チョウサ</t>
    </rPh>
    <rPh sb="9" eb="10">
      <t>シ</t>
    </rPh>
    <rPh sb="12" eb="14">
      <t>ワリアイ</t>
    </rPh>
    <rPh sb="18" eb="19">
      <t>シャ</t>
    </rPh>
    <rPh sb="19" eb="20">
      <t>リツ</t>
    </rPh>
    <phoneticPr fontId="6"/>
  </si>
  <si>
    <t>処置完了者率</t>
    <rPh sb="0" eb="2">
      <t>ショチ</t>
    </rPh>
    <rPh sb="2" eb="4">
      <t>カンリョウ</t>
    </rPh>
    <rPh sb="4" eb="5">
      <t>シャ</t>
    </rPh>
    <rPh sb="5" eb="6">
      <t>リツ</t>
    </rPh>
    <phoneticPr fontId="6"/>
  </si>
  <si>
    <t>う蝕経験者のうち治療済みのむし歯のみがある者の割合</t>
    <rPh sb="1" eb="2">
      <t>ショク</t>
    </rPh>
    <rPh sb="2" eb="5">
      <t>ケイケンシャ</t>
    </rPh>
    <rPh sb="8" eb="10">
      <t>チリョウ</t>
    </rPh>
    <rPh sb="10" eb="11">
      <t>ズ</t>
    </rPh>
    <rPh sb="15" eb="16">
      <t>バ</t>
    </rPh>
    <rPh sb="21" eb="22">
      <t>モノ</t>
    </rPh>
    <rPh sb="23" eb="25">
      <t>ワリアイ</t>
    </rPh>
    <phoneticPr fontId="6"/>
  </si>
  <si>
    <t>う蝕経験歯数</t>
    <rPh sb="1" eb="2">
      <t>ショク</t>
    </rPh>
    <rPh sb="2" eb="4">
      <t>ケイケン</t>
    </rPh>
    <rPh sb="4" eb="6">
      <t>ハカズ</t>
    </rPh>
    <phoneticPr fontId="6"/>
  </si>
  <si>
    <t>むし歯の数＋治療済みのむし歯の数＋むし歯により失った歯</t>
    <rPh sb="2" eb="3">
      <t>バ</t>
    </rPh>
    <rPh sb="4" eb="5">
      <t>カズ</t>
    </rPh>
    <rPh sb="6" eb="8">
      <t>チリョウ</t>
    </rPh>
    <rPh sb="8" eb="9">
      <t>ズ</t>
    </rPh>
    <rPh sb="13" eb="14">
      <t>バ</t>
    </rPh>
    <rPh sb="15" eb="16">
      <t>カズ</t>
    </rPh>
    <rPh sb="19" eb="20">
      <t>バ</t>
    </rPh>
    <rPh sb="23" eb="24">
      <t>ウシナ</t>
    </rPh>
    <rPh sb="26" eb="27">
      <t>ハ</t>
    </rPh>
    <phoneticPr fontId="6"/>
  </si>
  <si>
    <t>の数の合計</t>
    <phoneticPr fontId="6"/>
  </si>
  <si>
    <t>ＣＯ</t>
    <phoneticPr fontId="6"/>
  </si>
  <si>
    <t>要観察歯（シーオー）</t>
    <rPh sb="0" eb="1">
      <t>ヨウ</t>
    </rPh>
    <rPh sb="1" eb="3">
      <t>カンサツ</t>
    </rPh>
    <rPh sb="3" eb="4">
      <t>ハ</t>
    </rPh>
    <phoneticPr fontId="6"/>
  </si>
  <si>
    <t>主として視診にてう窩は認められないが、う蝕の初期症状</t>
    <rPh sb="22" eb="24">
      <t>ショキ</t>
    </rPh>
    <rPh sb="24" eb="26">
      <t>ショウジョウ</t>
    </rPh>
    <phoneticPr fontId="6"/>
  </si>
  <si>
    <t>（病変）を疑わしめる所見を有するもの</t>
    <phoneticPr fontId="6"/>
  </si>
  <si>
    <t>ＧＯ</t>
    <phoneticPr fontId="6"/>
  </si>
  <si>
    <t>要観察歯（ジーオー）</t>
    <rPh sb="0" eb="1">
      <t>ヨウ</t>
    </rPh>
    <rPh sb="1" eb="3">
      <t>カンサツ</t>
    </rPh>
    <rPh sb="3" eb="4">
      <t>ハ</t>
    </rPh>
    <phoneticPr fontId="6"/>
  </si>
  <si>
    <t>歯肉に軽度の炎症症状を認める者で定期的な観察が必要な者</t>
    <phoneticPr fontId="6"/>
  </si>
  <si>
    <t>注意深い口腔清掃により炎症症候が消退するであろう程度の</t>
    <phoneticPr fontId="6"/>
  </si>
  <si>
    <t>歯肉炎の者</t>
    <phoneticPr fontId="6"/>
  </si>
  <si>
    <t>Ｇ</t>
    <phoneticPr fontId="6"/>
  </si>
  <si>
    <t>要精検（ジー）</t>
    <rPh sb="0" eb="1">
      <t>ヨウ</t>
    </rPh>
    <rPh sb="1" eb="2">
      <t>セイ</t>
    </rPh>
    <rPh sb="2" eb="3">
      <t>ケン</t>
    </rPh>
    <phoneticPr fontId="6"/>
  </si>
  <si>
    <t>歯科医師による診断が必要な歯周疾患を認める者</t>
    <phoneticPr fontId="6"/>
  </si>
  <si>
    <t>（歯石の沈着があって歯肉に炎症のある者）</t>
    <phoneticPr fontId="6"/>
  </si>
  <si>
    <t>（広範囲に歯肉の炎症を認める者、歯周炎の疑いがある者など）</t>
    <phoneticPr fontId="6"/>
  </si>
  <si>
    <t>ＤＭＦＴ</t>
    <phoneticPr fontId="6"/>
  </si>
  <si>
    <t>一人平均永久歯う蝕経験歯数（ＤＭＦＴ指数）</t>
    <rPh sb="0" eb="2">
      <t>ヒトリ</t>
    </rPh>
    <rPh sb="2" eb="4">
      <t>ヘイキン</t>
    </rPh>
    <rPh sb="4" eb="7">
      <t>エイキュウシ</t>
    </rPh>
    <rPh sb="8" eb="9">
      <t>ショク</t>
    </rPh>
    <rPh sb="9" eb="11">
      <t>ケイケン</t>
    </rPh>
    <rPh sb="11" eb="13">
      <t>ハカズ</t>
    </rPh>
    <rPh sb="18" eb="20">
      <t>シスウ</t>
    </rPh>
    <phoneticPr fontId="6"/>
  </si>
  <si>
    <t>Ｄ（Decayed）</t>
    <phoneticPr fontId="6"/>
  </si>
  <si>
    <t>ＤＭＦＴのうち未処置歯（むし歯）の数</t>
    <rPh sb="7" eb="10">
      <t>ミショチ</t>
    </rPh>
    <rPh sb="10" eb="11">
      <t>ハ</t>
    </rPh>
    <rPh sb="14" eb="15">
      <t>バ</t>
    </rPh>
    <rPh sb="17" eb="18">
      <t>カズ</t>
    </rPh>
    <phoneticPr fontId="6"/>
  </si>
  <si>
    <t>Ｍ（Missing）</t>
    <phoneticPr fontId="6"/>
  </si>
  <si>
    <t>ＤＭＦＴのうち喪失歯（むし歯により失った歯）の数</t>
    <rPh sb="7" eb="9">
      <t>ソウシツ</t>
    </rPh>
    <rPh sb="9" eb="10">
      <t>ハ</t>
    </rPh>
    <rPh sb="13" eb="14">
      <t>バ</t>
    </rPh>
    <rPh sb="17" eb="18">
      <t>ウシナ</t>
    </rPh>
    <rPh sb="20" eb="21">
      <t>ハ</t>
    </rPh>
    <rPh sb="23" eb="24">
      <t>カズ</t>
    </rPh>
    <phoneticPr fontId="6"/>
  </si>
  <si>
    <t>Ｆ（Filled）</t>
    <phoneticPr fontId="6"/>
  </si>
  <si>
    <t>ＤＭＦＴのうち処置歯（治療済みのむし歯）の数</t>
    <rPh sb="7" eb="9">
      <t>ショチ</t>
    </rPh>
    <rPh sb="9" eb="10">
      <t>ハ</t>
    </rPh>
    <rPh sb="11" eb="13">
      <t>チリョウ</t>
    </rPh>
    <rPh sb="13" eb="14">
      <t>ズ</t>
    </rPh>
    <rPh sb="18" eb="19">
      <t>バ</t>
    </rPh>
    <rPh sb="21" eb="22">
      <t>カズ</t>
    </rPh>
    <phoneticPr fontId="6"/>
  </si>
  <si>
    <t>学年別う蝕有病者率＜永久歯＞</t>
    <rPh sb="0" eb="3">
      <t>ガクネンベツ</t>
    </rPh>
    <rPh sb="4" eb="5">
      <t>ショク</t>
    </rPh>
    <rPh sb="5" eb="8">
      <t>ユウビョウシャ</t>
    </rPh>
    <rPh sb="8" eb="9">
      <t>リツ</t>
    </rPh>
    <rPh sb="10" eb="13">
      <t>エイキュウシ</t>
    </rPh>
    <phoneticPr fontId="6"/>
  </si>
  <si>
    <t>う蝕経験歯数別者率＜小６＞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ショウ</t>
    </rPh>
    <phoneticPr fontId="6"/>
  </si>
  <si>
    <t>う蝕経験歯数別者率＜中３＞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チュウ</t>
    </rPh>
    <phoneticPr fontId="6"/>
  </si>
  <si>
    <t>う蝕経験歯数別者率＜高３＞</t>
    <rPh sb="1" eb="2">
      <t>ショク</t>
    </rPh>
    <rPh sb="2" eb="4">
      <t>ケイケン</t>
    </rPh>
    <rPh sb="4" eb="6">
      <t>ハカズ</t>
    </rPh>
    <rPh sb="6" eb="7">
      <t>ベツ</t>
    </rPh>
    <rPh sb="7" eb="8">
      <t>シャ</t>
    </rPh>
    <rPh sb="8" eb="9">
      <t>リツ</t>
    </rPh>
    <rPh sb="10" eb="11">
      <t>タカ</t>
    </rPh>
    <phoneticPr fontId="6"/>
  </si>
  <si>
    <t>学年別ＤＭＦＴ指数</t>
    <rPh sb="0" eb="3">
      <t>ガクネンベツ</t>
    </rPh>
    <rPh sb="7" eb="9">
      <t>シスウ</t>
    </rPh>
    <phoneticPr fontId="15"/>
  </si>
  <si>
    <t>１２歳児（中１）のＤＭＦＴ指数の年次推移</t>
    <rPh sb="2" eb="4">
      <t>サイジ</t>
    </rPh>
    <rPh sb="5" eb="6">
      <t>チュウ</t>
    </rPh>
    <rPh sb="13" eb="15">
      <t>シスウ</t>
    </rPh>
    <rPh sb="16" eb="18">
      <t>ネンジ</t>
    </rPh>
    <rPh sb="18" eb="20">
      <t>スイイ</t>
    </rPh>
    <phoneticPr fontId="6"/>
  </si>
  <si>
    <t>学年別　処置完了者率</t>
    <rPh sb="0" eb="3">
      <t>ガクネンベツ</t>
    </rPh>
    <rPh sb="4" eb="6">
      <t>ショチ</t>
    </rPh>
    <rPh sb="6" eb="9">
      <t>カンリョウシャ</t>
    </rPh>
    <rPh sb="9" eb="10">
      <t>リツ</t>
    </rPh>
    <phoneticPr fontId="15"/>
  </si>
  <si>
    <t>学年別　ＣＯ保有者率</t>
    <rPh sb="0" eb="3">
      <t>ガクネンベツ</t>
    </rPh>
    <rPh sb="6" eb="9">
      <t>ホユウシャ</t>
    </rPh>
    <rPh sb="9" eb="10">
      <t>リツ</t>
    </rPh>
    <phoneticPr fontId="15"/>
  </si>
  <si>
    <t>学年別　ＧＯ保有者率</t>
    <rPh sb="6" eb="9">
      <t>ホユウシャ</t>
    </rPh>
    <rPh sb="9" eb="10">
      <t>リツ</t>
    </rPh>
    <phoneticPr fontId="15"/>
  </si>
  <si>
    <t>学年別　Ｇ者率</t>
    <rPh sb="5" eb="6">
      <t>シャ</t>
    </rPh>
    <rPh sb="6" eb="7">
      <t>リツ</t>
    </rPh>
    <phoneticPr fontId="15"/>
  </si>
  <si>
    <t>Ｇ＋ＧＯ者率（％）</t>
    <rPh sb="4" eb="5">
      <t>シャ</t>
    </rPh>
    <rPh sb="5" eb="6">
      <t>リツ</t>
    </rPh>
    <phoneticPr fontId="6"/>
  </si>
  <si>
    <t>学校保健委員会活動＜開催回数＞</t>
    <rPh sb="0" eb="2">
      <t>ガッコウ</t>
    </rPh>
    <rPh sb="2" eb="4">
      <t>ホケン</t>
    </rPh>
    <rPh sb="4" eb="7">
      <t>イインカイ</t>
    </rPh>
    <rPh sb="7" eb="9">
      <t>カツドウ</t>
    </rPh>
    <rPh sb="10" eb="12">
      <t>カイサイ</t>
    </rPh>
    <rPh sb="12" eb="14">
      <t>カイスウ</t>
    </rPh>
    <phoneticPr fontId="6"/>
  </si>
  <si>
    <t>学校保健委員会活動＜学校歯科医出席回数＞</t>
    <rPh sb="0" eb="2">
      <t>ガッコウ</t>
    </rPh>
    <rPh sb="2" eb="4">
      <t>ホケン</t>
    </rPh>
    <rPh sb="4" eb="7">
      <t>イインカイ</t>
    </rPh>
    <rPh sb="7" eb="9">
      <t>カツドウ</t>
    </rPh>
    <rPh sb="10" eb="12">
      <t>ガッコウ</t>
    </rPh>
    <rPh sb="12" eb="15">
      <t>シカイ</t>
    </rPh>
    <rPh sb="15" eb="17">
      <t>シュッセキ</t>
    </rPh>
    <rPh sb="17" eb="19">
      <t>カイスウ</t>
    </rPh>
    <phoneticPr fontId="6"/>
  </si>
  <si>
    <t>昼食後のブラッシング</t>
    <rPh sb="0" eb="3">
      <t>チュウショクゴ</t>
    </rPh>
    <phoneticPr fontId="6"/>
  </si>
  <si>
    <t>フッ素入り歯磨剤</t>
    <rPh sb="2" eb="4">
      <t>ソイ</t>
    </rPh>
    <rPh sb="5" eb="8">
      <t>シマザイ</t>
    </rPh>
    <phoneticPr fontId="6"/>
  </si>
  <si>
    <t>フッ化物洗口法の実施</t>
    <rPh sb="2" eb="3">
      <t>カ</t>
    </rPh>
    <rPh sb="3" eb="4">
      <t>ブツ</t>
    </rPh>
    <rPh sb="4" eb="5">
      <t>アラ</t>
    </rPh>
    <rPh sb="5" eb="6">
      <t>クチ</t>
    </rPh>
    <rPh sb="6" eb="7">
      <t>ホウ</t>
    </rPh>
    <rPh sb="8" eb="10">
      <t>ジッシ</t>
    </rPh>
    <phoneticPr fontId="6"/>
  </si>
  <si>
    <t>歯垢染め出し</t>
    <rPh sb="0" eb="2">
      <t>シコウ</t>
    </rPh>
    <rPh sb="2" eb="3">
      <t>ソ</t>
    </rPh>
    <rPh sb="4" eb="5">
      <t>ダ</t>
    </rPh>
    <phoneticPr fontId="6"/>
  </si>
  <si>
    <t>歯科健康診断回数</t>
    <rPh sb="0" eb="2">
      <t>シカ</t>
    </rPh>
    <rPh sb="2" eb="4">
      <t>ケンコウ</t>
    </rPh>
    <rPh sb="4" eb="6">
      <t>シンダン</t>
    </rPh>
    <rPh sb="6" eb="8">
      <t>カイスウ</t>
    </rPh>
    <phoneticPr fontId="6"/>
  </si>
  <si>
    <t>歯の保健相談と保健指導</t>
    <rPh sb="0" eb="1">
      <t>ハ</t>
    </rPh>
    <rPh sb="2" eb="4">
      <t>ホケン</t>
    </rPh>
    <rPh sb="4" eb="6">
      <t>ソウダン</t>
    </rPh>
    <rPh sb="7" eb="9">
      <t>ホケン</t>
    </rPh>
    <rPh sb="9" eb="11">
      <t>シドウ</t>
    </rPh>
    <phoneticPr fontId="6"/>
  </si>
  <si>
    <t>歯の保健講話</t>
    <rPh sb="0" eb="1">
      <t>ハ</t>
    </rPh>
    <rPh sb="2" eb="4">
      <t>ホケン</t>
    </rPh>
    <rPh sb="4" eb="6">
      <t>コウワ</t>
    </rPh>
    <phoneticPr fontId="6"/>
  </si>
  <si>
    <t>歯の保健講話の必要性</t>
    <rPh sb="0" eb="1">
      <t>ハ</t>
    </rPh>
    <rPh sb="2" eb="4">
      <t>ホケン</t>
    </rPh>
    <rPh sb="4" eb="6">
      <t>コウワ</t>
    </rPh>
    <rPh sb="7" eb="9">
      <t>ヒツヨウ</t>
    </rPh>
    <rPh sb="9" eb="10">
      <t>セイ</t>
    </rPh>
    <phoneticPr fontId="6"/>
  </si>
  <si>
    <t>歯の保健講話の活用</t>
    <rPh sb="0" eb="1">
      <t>ハ</t>
    </rPh>
    <rPh sb="2" eb="4">
      <t>ホケン</t>
    </rPh>
    <rPh sb="4" eb="6">
      <t>コウワ</t>
    </rPh>
    <rPh sb="7" eb="9">
      <t>カツヨウ</t>
    </rPh>
    <phoneticPr fontId="6"/>
  </si>
  <si>
    <t>令和２年度</t>
    <phoneticPr fontId="6"/>
  </si>
  <si>
    <t>令和３年度</t>
    <phoneticPr fontId="6"/>
  </si>
  <si>
    <t>全　国</t>
    <rPh sb="0" eb="1">
      <t>ゼン</t>
    </rPh>
    <rPh sb="2" eb="3">
      <t>クニ</t>
    </rPh>
    <phoneticPr fontId="15"/>
  </si>
  <si>
    <t>静岡県</t>
    <rPh sb="0" eb="3">
      <t>シズオカケン</t>
    </rPh>
    <phoneticPr fontId="15"/>
  </si>
  <si>
    <t>１回</t>
    <rPh sb="1" eb="2">
      <t>カイ</t>
    </rPh>
    <phoneticPr fontId="6"/>
  </si>
  <si>
    <t>２回</t>
    <rPh sb="1" eb="2">
      <t>カイ</t>
    </rPh>
    <phoneticPr fontId="6"/>
  </si>
  <si>
    <t>３回～</t>
    <rPh sb="1" eb="2">
      <t>カイ</t>
    </rPh>
    <phoneticPr fontId="6"/>
  </si>
  <si>
    <t>３回</t>
    <rPh sb="1" eb="2">
      <t>カイ</t>
    </rPh>
    <phoneticPr fontId="6"/>
  </si>
  <si>
    <t>実施なし</t>
    <rPh sb="0" eb="2">
      <t>ジッシ</t>
    </rPh>
    <phoneticPr fontId="6"/>
  </si>
  <si>
    <t>毎日全校実施</t>
    <rPh sb="0" eb="2">
      <t>マイニチ</t>
    </rPh>
    <rPh sb="2" eb="4">
      <t>ゼンコウ</t>
    </rPh>
    <rPh sb="4" eb="6">
      <t>ジッシ</t>
    </rPh>
    <phoneticPr fontId="6"/>
  </si>
  <si>
    <t>奨めていない</t>
    <rPh sb="0" eb="1">
      <t>スス</t>
    </rPh>
    <phoneticPr fontId="6"/>
  </si>
  <si>
    <t>奨めている</t>
    <rPh sb="0" eb="1">
      <t>スス</t>
    </rPh>
    <phoneticPr fontId="6"/>
  </si>
  <si>
    <t>実施</t>
    <rPh sb="0" eb="2">
      <t>ジッシ</t>
    </rPh>
    <phoneticPr fontId="6"/>
  </si>
  <si>
    <t>学校数</t>
    <rPh sb="0" eb="2">
      <t>ガッコウ</t>
    </rPh>
    <rPh sb="2" eb="3">
      <t>スウ</t>
    </rPh>
    <phoneticPr fontId="6"/>
  </si>
  <si>
    <t>年１回</t>
    <rPh sb="0" eb="1">
      <t>ネン</t>
    </rPh>
    <rPh sb="2" eb="3">
      <t>カイ</t>
    </rPh>
    <phoneticPr fontId="6"/>
  </si>
  <si>
    <t>年２回</t>
    <rPh sb="0" eb="1">
      <t>ネン</t>
    </rPh>
    <rPh sb="2" eb="3">
      <t>カイ</t>
    </rPh>
    <phoneticPr fontId="6"/>
  </si>
  <si>
    <t>感じている</t>
  </si>
  <si>
    <t>感じていない</t>
    <rPh sb="0" eb="1">
      <t>カン</t>
    </rPh>
    <phoneticPr fontId="6"/>
  </si>
  <si>
    <t>したいと思う</t>
    <rPh sb="4" eb="5">
      <t>オモ</t>
    </rPh>
    <phoneticPr fontId="6"/>
  </si>
  <si>
    <t>したいと思わない</t>
    <rPh sb="4" eb="5">
      <t>オモ</t>
    </rPh>
    <phoneticPr fontId="6"/>
  </si>
  <si>
    <t>小１</t>
    <rPh sb="0" eb="1">
      <t>ショウ</t>
    </rPh>
    <phoneticPr fontId="15"/>
  </si>
  <si>
    <t>０本</t>
    <rPh sb="1" eb="2">
      <t>ホン</t>
    </rPh>
    <phoneticPr fontId="15"/>
  </si>
  <si>
    <t>H15</t>
    <phoneticPr fontId="15"/>
  </si>
  <si>
    <t>小学校</t>
    <rPh sb="0" eb="3">
      <t>ショウガッコウ</t>
    </rPh>
    <phoneticPr fontId="6"/>
  </si>
  <si>
    <t>小２</t>
    <rPh sb="0" eb="1">
      <t>ショウ</t>
    </rPh>
    <phoneticPr fontId="15"/>
  </si>
  <si>
    <t>１本</t>
    <rPh sb="1" eb="2">
      <t>ホン</t>
    </rPh>
    <phoneticPr fontId="15"/>
  </si>
  <si>
    <t>H16</t>
    <phoneticPr fontId="15"/>
  </si>
  <si>
    <t>中学校</t>
    <rPh sb="0" eb="3">
      <t>チュウガッコウ</t>
    </rPh>
    <phoneticPr fontId="6"/>
  </si>
  <si>
    <t>小３</t>
    <rPh sb="0" eb="1">
      <t>ショウ</t>
    </rPh>
    <phoneticPr fontId="15"/>
  </si>
  <si>
    <t>２本</t>
    <rPh sb="1" eb="2">
      <t>ホン</t>
    </rPh>
    <phoneticPr fontId="15"/>
  </si>
  <si>
    <t>H17</t>
    <phoneticPr fontId="15"/>
  </si>
  <si>
    <t>高等学校</t>
    <rPh sb="0" eb="2">
      <t>コウトウ</t>
    </rPh>
    <rPh sb="2" eb="4">
      <t>ガッコウ</t>
    </rPh>
    <phoneticPr fontId="6"/>
  </si>
  <si>
    <t>小４</t>
    <rPh sb="0" eb="1">
      <t>ショウ</t>
    </rPh>
    <phoneticPr fontId="15"/>
  </si>
  <si>
    <t>３本</t>
    <rPh sb="1" eb="2">
      <t>ホン</t>
    </rPh>
    <phoneticPr fontId="15"/>
  </si>
  <si>
    <t>H18</t>
    <phoneticPr fontId="15"/>
  </si>
  <si>
    <t>小５</t>
    <rPh sb="0" eb="1">
      <t>ショウ</t>
    </rPh>
    <phoneticPr fontId="15"/>
  </si>
  <si>
    <t>４本</t>
    <rPh sb="1" eb="2">
      <t>ホン</t>
    </rPh>
    <phoneticPr fontId="15"/>
  </si>
  <si>
    <t>H19</t>
    <phoneticPr fontId="15"/>
  </si>
  <si>
    <t>小６</t>
    <rPh sb="0" eb="1">
      <t>ショウ</t>
    </rPh>
    <phoneticPr fontId="15"/>
  </si>
  <si>
    <t>５本</t>
    <rPh sb="1" eb="2">
      <t>ホン</t>
    </rPh>
    <phoneticPr fontId="15"/>
  </si>
  <si>
    <t>H20</t>
    <phoneticPr fontId="15"/>
  </si>
  <si>
    <t>中１</t>
    <rPh sb="0" eb="1">
      <t>チュウ</t>
    </rPh>
    <phoneticPr fontId="15"/>
  </si>
  <si>
    <t>６本</t>
    <rPh sb="1" eb="2">
      <t>ホン</t>
    </rPh>
    <phoneticPr fontId="15"/>
  </si>
  <si>
    <t>H21</t>
    <phoneticPr fontId="15"/>
  </si>
  <si>
    <t>中２</t>
    <rPh sb="0" eb="1">
      <t>チュウ</t>
    </rPh>
    <phoneticPr fontId="15"/>
  </si>
  <si>
    <t>７本</t>
    <rPh sb="1" eb="2">
      <t>ホン</t>
    </rPh>
    <phoneticPr fontId="15"/>
  </si>
  <si>
    <t>H22</t>
    <phoneticPr fontId="15"/>
  </si>
  <si>
    <t>中３</t>
    <rPh sb="0" eb="1">
      <t>チュウ</t>
    </rPh>
    <phoneticPr fontId="15"/>
  </si>
  <si>
    <t>８本</t>
    <rPh sb="1" eb="2">
      <t>ホン</t>
    </rPh>
    <phoneticPr fontId="15"/>
  </si>
  <si>
    <t>H23</t>
    <phoneticPr fontId="15"/>
  </si>
  <si>
    <t>高１</t>
    <rPh sb="0" eb="1">
      <t>コウ</t>
    </rPh>
    <phoneticPr fontId="15"/>
  </si>
  <si>
    <t>９本</t>
    <rPh sb="1" eb="2">
      <t>ホン</t>
    </rPh>
    <phoneticPr fontId="15"/>
  </si>
  <si>
    <t>H24</t>
    <phoneticPr fontId="15"/>
  </si>
  <si>
    <t>高２</t>
    <rPh sb="0" eb="1">
      <t>コウ</t>
    </rPh>
    <phoneticPr fontId="15"/>
  </si>
  <si>
    <t>10本以上</t>
    <rPh sb="2" eb="3">
      <t>ホン</t>
    </rPh>
    <rPh sb="3" eb="5">
      <t>イジョウ</t>
    </rPh>
    <phoneticPr fontId="15"/>
  </si>
  <si>
    <t>H25</t>
    <phoneticPr fontId="15"/>
  </si>
  <si>
    <t>高３</t>
    <rPh sb="0" eb="1">
      <t>コウ</t>
    </rPh>
    <phoneticPr fontId="15"/>
  </si>
  <si>
    <t>H26</t>
    <phoneticPr fontId="15"/>
  </si>
  <si>
    <t>H27</t>
    <phoneticPr fontId="15"/>
  </si>
  <si>
    <t>H28</t>
    <phoneticPr fontId="15"/>
  </si>
  <si>
    <t>H29</t>
    <phoneticPr fontId="15"/>
  </si>
  <si>
    <t>H30</t>
    <phoneticPr fontId="15"/>
  </si>
  <si>
    <t>H31</t>
    <phoneticPr fontId="15"/>
  </si>
  <si>
    <t>R1</t>
    <phoneticPr fontId="15"/>
  </si>
  <si>
    <t>R2</t>
    <phoneticPr fontId="15"/>
  </si>
  <si>
    <t>R3</t>
    <phoneticPr fontId="15"/>
  </si>
  <si>
    <t>令和3年度
小学校</t>
  </si>
  <si>
    <t>学校数</t>
  </si>
  <si>
    <t>下田市</t>
  </si>
  <si>
    <t>東伊豆町</t>
  </si>
  <si>
    <t>河津町</t>
  </si>
  <si>
    <t>南伊豆町</t>
  </si>
  <si>
    <t>松崎町</t>
  </si>
  <si>
    <t>西伊豆町</t>
  </si>
  <si>
    <t>伊豆の国市</t>
  </si>
  <si>
    <t>伊豆市</t>
  </si>
  <si>
    <t>函南町</t>
  </si>
  <si>
    <t>伊東市</t>
  </si>
  <si>
    <t>熱海市</t>
  </si>
  <si>
    <t>三島市</t>
  </si>
  <si>
    <t>沼津市</t>
  </si>
  <si>
    <t>御殿場市</t>
  </si>
  <si>
    <t>裾野市</t>
  </si>
  <si>
    <t>清水町</t>
  </si>
  <si>
    <t>長泉町</t>
  </si>
  <si>
    <t>小山町</t>
  </si>
  <si>
    <t>富士市</t>
  </si>
  <si>
    <t>富士宮市</t>
  </si>
  <si>
    <t>静岡市</t>
  </si>
  <si>
    <t>焼津市</t>
  </si>
  <si>
    <t>藤枝市</t>
  </si>
  <si>
    <t>島田市</t>
  </si>
  <si>
    <t>御前崎市</t>
  </si>
  <si>
    <t>牧之原市</t>
  </si>
  <si>
    <t>吉田町</t>
  </si>
  <si>
    <t>川根本町</t>
  </si>
  <si>
    <t>掛川市</t>
  </si>
  <si>
    <t>菊川市</t>
  </si>
  <si>
    <t>磐田市</t>
  </si>
  <si>
    <t>袋井市</t>
  </si>
  <si>
    <t>森町</t>
  </si>
  <si>
    <t>浜松市</t>
  </si>
  <si>
    <t>湖西市</t>
  </si>
  <si>
    <t>合計</t>
  </si>
  <si>
    <t>う蝕有病者率</t>
  </si>
  <si>
    <t>１年</t>
  </si>
  <si>
    <t>２年</t>
  </si>
  <si>
    <t>３年</t>
  </si>
  <si>
    <t>４年</t>
  </si>
  <si>
    <t>５年</t>
  </si>
  <si>
    <t>６年</t>
  </si>
  <si>
    <t>計</t>
  </si>
  <si>
    <t>処置完了者率</t>
  </si>
  <si>
    <t>-</t>
  </si>
  <si>
    <t>ＤＭＦＴ指数</t>
  </si>
  <si>
    <t>小６ う蝕経験歯数別者率</t>
  </si>
  <si>
    <t>０本
件数</t>
  </si>
  <si>
    <t>０本</t>
  </si>
  <si>
    <t>１本</t>
  </si>
  <si>
    <t>２本</t>
  </si>
  <si>
    <t>３本</t>
  </si>
  <si>
    <t>４本</t>
  </si>
  <si>
    <t>５本</t>
  </si>
  <si>
    <t>６本</t>
  </si>
  <si>
    <t>７本</t>
  </si>
  <si>
    <t>８本</t>
  </si>
  <si>
    <t>９本</t>
  </si>
  <si>
    <t>１０本
以上</t>
  </si>
  <si>
    <t>５本
以上</t>
  </si>
  <si>
    <t>ＣＯ保有者率</t>
  </si>
  <si>
    <t>ＧＯ者率</t>
  </si>
  <si>
    <t>Ｇ者率</t>
  </si>
  <si>
    <t>歯列咬合１の割合</t>
  </si>
  <si>
    <t>歯列咬合２の割合</t>
  </si>
  <si>
    <t>顎関節１の割合</t>
  </si>
  <si>
    <t>顎関節２の割合</t>
  </si>
  <si>
    <t>Ｂ　前年度の歯科保健活動</t>
  </si>
  <si>
    <t>ⅰ学校保健委員会活動</t>
  </si>
  <si>
    <t>ⅱ昼食後のブラッシング</t>
  </si>
  <si>
    <t>ⅲフッ素入り歯磨剤</t>
  </si>
  <si>
    <t>開催回数</t>
  </si>
  <si>
    <t>学校歯科医
出席回数</t>
  </si>
  <si>
    <t>実施なし</t>
  </si>
  <si>
    <t>毎日全校実施</t>
  </si>
  <si>
    <t>奨めていない</t>
  </si>
  <si>
    <t>奨めている</t>
  </si>
  <si>
    <t>１回</t>
  </si>
  <si>
    <t>２回</t>
  </si>
  <si>
    <t>３回～</t>
  </si>
  <si>
    <t>３回</t>
  </si>
  <si>
    <t>割合</t>
  </si>
  <si>
    <t>ⅳフッ化物洗口法の実施</t>
  </si>
  <si>
    <t>ⅴ歯垢染め出し</t>
  </si>
  <si>
    <t>ⅵ歯科健康診断の回数</t>
  </si>
  <si>
    <t>実　施</t>
  </si>
  <si>
    <t>年１回</t>
  </si>
  <si>
    <t>年２回</t>
  </si>
  <si>
    <t>ⅶ歯の保健相談と保健指導</t>
  </si>
  <si>
    <t>ⅷ歯の保健講話</t>
  </si>
  <si>
    <t>令和3年度
中学校</t>
  </si>
  <si>
    <t>中３ う蝕経験歯数別者率</t>
  </si>
  <si>
    <r>
      <t xml:space="preserve">令和3年度
高等学校
</t>
    </r>
    <r>
      <rPr>
        <sz val="8"/>
        <color indexed="8"/>
        <rFont val="游ゴシック"/>
        <family val="3"/>
        <charset val="128"/>
      </rPr>
      <t>◆･･･高等学校なし</t>
    </r>
  </si>
  <si>
    <t>◆</t>
  </si>
  <si>
    <t>高３ う蝕経験歯数別者率</t>
  </si>
  <si>
    <t>順位</t>
  </si>
  <si>
    <r>
      <t xml:space="preserve">令和3年度
高等学校
</t>
    </r>
    <r>
      <rPr>
        <sz val="8"/>
        <color indexed="8"/>
        <rFont val="ＭＳ ゴシック"/>
        <family val="3"/>
        <charset val="128"/>
      </rPr>
      <t>◆･･･高等学校なし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</si>
</sst>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,##0.0_);[Red]\(#,##0.0\)"/>
    <numFmt numFmtId="178" formatCode="0.0_ "/>
    <numFmt numFmtId="179" formatCode="0.0"/>
    <numFmt numFmtId="180" formatCode="0.0%"/>
  </numFmts>
  <fonts count="28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4"/>
      <name val="AR P丸ゴシック体M"/>
      <family val="3"/>
      <charset val="128"/>
    </font>
    <font>
      <sz val="6"/>
      <name val="游ゴシック"/>
      <family val="3"/>
      <charset val="128"/>
    </font>
    <font>
      <sz val="11"/>
      <name val="ＡＲ丸ゴシック体Ｍ"/>
      <family val="3"/>
      <charset val="128"/>
    </font>
    <font>
      <b/>
      <sz val="29"/>
      <name val="AR P丸ゴシック体M"/>
      <family val="3"/>
      <charset val="128"/>
    </font>
    <font>
      <sz val="6"/>
      <name val="ＭＳ 明朝"/>
      <family val="1"/>
      <charset val="128"/>
    </font>
    <font>
      <sz val="22"/>
      <name val="AR P丸ゴシック体M"/>
      <family val="3"/>
      <charset val="128"/>
    </font>
    <font>
      <sz val="22"/>
      <name val="ＡＲ丸ゴシック体Ｍ"/>
      <family val="3"/>
      <charset val="128"/>
    </font>
    <font>
      <b/>
      <sz val="22"/>
      <name val="AR P丸ゴシック体M"/>
      <family val="3"/>
      <charset val="128"/>
    </font>
    <font>
      <sz val="10"/>
      <name val="AR丸ゴシック体M"/>
      <family val="3"/>
      <charset val="128"/>
    </font>
    <font>
      <sz val="11"/>
      <name val="AR丸ゴシック体M"/>
      <family val="3"/>
      <charset val="128"/>
    </font>
    <font>
      <b/>
      <sz val="14"/>
      <name val="AR丸ゴシック体M"/>
      <family val="3"/>
      <charset val="128"/>
    </font>
    <font>
      <sz val="12"/>
      <name val="AR丸ゴシック体M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68">
    <xf numFmtId="0" fontId="0" fillId="0" borderId="0" xfId="0">
      <alignment vertical="center"/>
    </xf>
    <xf numFmtId="0" fontId="2" fillId="0" borderId="0" xfId="4" applyFont="1"/>
    <xf numFmtId="0" fontId="4" fillId="0" borderId="0" xfId="4" applyFont="1"/>
    <xf numFmtId="0" fontId="8" fillId="0" borderId="0" xfId="4" applyFont="1" applyAlignment="1">
      <alignment horizontal="center"/>
    </xf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1" fillId="0" borderId="0" xfId="4" applyFont="1" applyAlignment="1">
      <alignment vertical="center" wrapText="1"/>
    </xf>
    <xf numFmtId="0" fontId="11" fillId="0" borderId="0" xfId="4" applyFont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vertical="center"/>
    </xf>
    <xf numFmtId="38" fontId="11" fillId="0" borderId="4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center" vertical="center"/>
    </xf>
    <xf numFmtId="38" fontId="11" fillId="0" borderId="3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right" vertical="center"/>
    </xf>
    <xf numFmtId="38" fontId="11" fillId="0" borderId="0" xfId="3" applyFont="1" applyBorder="1" applyAlignment="1">
      <alignment horizontal="center" vertical="center"/>
    </xf>
    <xf numFmtId="0" fontId="11" fillId="0" borderId="6" xfId="4" applyFont="1" applyBorder="1" applyAlignment="1">
      <alignment vertical="center"/>
    </xf>
    <xf numFmtId="38" fontId="11" fillId="0" borderId="0" xfId="3" applyFont="1" applyFill="1" applyBorder="1" applyAlignment="1">
      <alignment horizontal="center" vertical="center"/>
    </xf>
    <xf numFmtId="38" fontId="11" fillId="0" borderId="7" xfId="3" applyFont="1" applyFill="1" applyBorder="1" applyAlignment="1">
      <alignment horizontal="center" vertical="center"/>
    </xf>
    <xf numFmtId="38" fontId="11" fillId="0" borderId="6" xfId="3" applyFont="1" applyFill="1" applyBorder="1" applyAlignment="1">
      <alignment horizontal="center" vertical="center"/>
    </xf>
    <xf numFmtId="38" fontId="11" fillId="0" borderId="7" xfId="3" applyFont="1" applyFill="1" applyBorder="1" applyAlignment="1">
      <alignment horizontal="right" vertical="center"/>
    </xf>
    <xf numFmtId="0" fontId="11" fillId="0" borderId="8" xfId="4" applyFont="1" applyBorder="1" applyAlignment="1">
      <alignment vertical="center"/>
    </xf>
    <xf numFmtId="38" fontId="11" fillId="0" borderId="9" xfId="3" applyFont="1" applyFill="1" applyBorder="1" applyAlignment="1">
      <alignment horizontal="center" vertical="center"/>
    </xf>
    <xf numFmtId="38" fontId="11" fillId="0" borderId="10" xfId="3" applyFont="1" applyFill="1" applyBorder="1" applyAlignment="1">
      <alignment horizontal="center" vertical="center"/>
    </xf>
    <xf numFmtId="38" fontId="11" fillId="0" borderId="8" xfId="3" applyFont="1" applyFill="1" applyBorder="1" applyAlignment="1">
      <alignment horizontal="center" vertical="center"/>
    </xf>
    <xf numFmtId="38" fontId="11" fillId="0" borderId="10" xfId="3" applyFont="1" applyFill="1" applyBorder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13" fillId="0" borderId="4" xfId="4" applyFont="1" applyBorder="1" applyAlignment="1">
      <alignment vertical="center"/>
    </xf>
    <xf numFmtId="0" fontId="10" fillId="0" borderId="5" xfId="4" applyFont="1" applyBorder="1" applyAlignment="1">
      <alignment vertical="center"/>
    </xf>
    <xf numFmtId="0" fontId="10" fillId="0" borderId="4" xfId="4" applyFont="1" applyBorder="1" applyAlignment="1">
      <alignment vertical="center"/>
    </xf>
    <xf numFmtId="0" fontId="11" fillId="0" borderId="4" xfId="4" applyFont="1" applyBorder="1" applyAlignment="1">
      <alignment vertical="center"/>
    </xf>
    <xf numFmtId="0" fontId="11" fillId="0" borderId="11" xfId="4" applyFont="1" applyBorder="1" applyAlignment="1">
      <alignment vertical="center"/>
    </xf>
    <xf numFmtId="0" fontId="13" fillId="0" borderId="12" xfId="4" applyFont="1" applyBorder="1" applyAlignment="1">
      <alignment vertical="center"/>
    </xf>
    <xf numFmtId="0" fontId="10" fillId="0" borderId="13" xfId="4" applyFont="1" applyBorder="1" applyAlignment="1">
      <alignment vertical="center"/>
    </xf>
    <xf numFmtId="0" fontId="10" fillId="0" borderId="12" xfId="4" applyFont="1" applyBorder="1" applyAlignment="1">
      <alignment vertical="center"/>
    </xf>
    <xf numFmtId="0" fontId="11" fillId="0" borderId="12" xfId="4" applyFont="1" applyBorder="1" applyAlignment="1">
      <alignment vertical="center"/>
    </xf>
    <xf numFmtId="0" fontId="13" fillId="0" borderId="0" xfId="4" applyFont="1" applyAlignment="1">
      <alignment vertical="center"/>
    </xf>
    <xf numFmtId="0" fontId="10" fillId="0" borderId="7" xfId="4" applyFont="1" applyBorder="1" applyAlignment="1">
      <alignment vertical="center"/>
    </xf>
    <xf numFmtId="0" fontId="11" fillId="0" borderId="14" xfId="4" applyFont="1" applyBorder="1" applyAlignment="1">
      <alignment vertical="center"/>
    </xf>
    <xf numFmtId="0" fontId="13" fillId="0" borderId="15" xfId="4" applyFont="1" applyBorder="1" applyAlignment="1">
      <alignment vertical="center"/>
    </xf>
    <xf numFmtId="0" fontId="10" fillId="0" borderId="16" xfId="4" applyFont="1" applyBorder="1" applyAlignment="1">
      <alignment vertical="center"/>
    </xf>
    <xf numFmtId="0" fontId="10" fillId="0" borderId="15" xfId="4" applyFont="1" applyBorder="1" applyAlignment="1">
      <alignment vertical="center"/>
    </xf>
    <xf numFmtId="0" fontId="11" fillId="0" borderId="15" xfId="4" applyFont="1" applyBorder="1" applyAlignment="1">
      <alignment vertical="center"/>
    </xf>
    <xf numFmtId="0" fontId="11" fillId="0" borderId="17" xfId="4" applyFont="1" applyBorder="1" applyAlignment="1">
      <alignment vertical="center"/>
    </xf>
    <xf numFmtId="0" fontId="13" fillId="0" borderId="18" xfId="4" applyFont="1" applyBorder="1" applyAlignment="1">
      <alignment vertical="center"/>
    </xf>
    <xf numFmtId="0" fontId="10" fillId="0" borderId="19" xfId="4" applyFont="1" applyBorder="1" applyAlignment="1">
      <alignment vertical="center"/>
    </xf>
    <xf numFmtId="0" fontId="10" fillId="0" borderId="18" xfId="4" applyFont="1" applyBorder="1" applyAlignment="1">
      <alignment vertical="center"/>
    </xf>
    <xf numFmtId="0" fontId="11" fillId="0" borderId="18" xfId="4" applyFont="1" applyBorder="1" applyAlignment="1">
      <alignment vertical="center"/>
    </xf>
    <xf numFmtId="0" fontId="13" fillId="0" borderId="9" xfId="4" applyFont="1" applyBorder="1" applyAlignment="1">
      <alignment vertical="center"/>
    </xf>
    <xf numFmtId="0" fontId="10" fillId="0" borderId="10" xfId="4" applyFont="1" applyBorder="1" applyAlignment="1">
      <alignment vertical="center"/>
    </xf>
    <xf numFmtId="0" fontId="10" fillId="0" borderId="9" xfId="4" applyFont="1" applyBorder="1" applyAlignment="1">
      <alignment vertical="center"/>
    </xf>
    <xf numFmtId="0" fontId="11" fillId="0" borderId="9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6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4" fillId="2" borderId="0" xfId="4" applyFont="1" applyFill="1" applyAlignment="1">
      <alignment horizontal="center" vertical="center"/>
    </xf>
    <xf numFmtId="0" fontId="14" fillId="3" borderId="0" xfId="4" applyFont="1" applyFill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4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176" fontId="20" fillId="0" borderId="0" xfId="2" applyNumberFormat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7" fontId="14" fillId="2" borderId="0" xfId="4" applyNumberFormat="1" applyFont="1" applyFill="1" applyAlignment="1">
      <alignment horizontal="center" vertical="center"/>
    </xf>
    <xf numFmtId="177" fontId="14" fillId="4" borderId="0" xfId="4" applyNumberFormat="1" applyFont="1" applyFill="1" applyAlignment="1">
      <alignment horizontal="center" vertical="center"/>
    </xf>
    <xf numFmtId="178" fontId="14" fillId="0" borderId="0" xfId="4" applyNumberFormat="1" applyFont="1" applyAlignment="1">
      <alignment horizontal="center" vertical="center"/>
    </xf>
    <xf numFmtId="0" fontId="14" fillId="0" borderId="0" xfId="1" applyNumberFormat="1" applyFont="1" applyBorder="1" applyAlignment="1">
      <alignment horizontal="center" vertical="center"/>
    </xf>
    <xf numFmtId="0" fontId="16" fillId="0" borderId="6" xfId="4" applyFont="1" applyBorder="1" applyAlignment="1">
      <alignment vertical="center"/>
    </xf>
    <xf numFmtId="178" fontId="14" fillId="2" borderId="0" xfId="4" applyNumberFormat="1" applyFont="1" applyFill="1" applyAlignment="1">
      <alignment horizontal="center" vertical="center"/>
    </xf>
    <xf numFmtId="176" fontId="20" fillId="0" borderId="0" xfId="2" applyNumberFormat="1" applyFont="1" applyBorder="1">
      <alignment vertical="center"/>
    </xf>
    <xf numFmtId="176" fontId="20" fillId="0" borderId="7" xfId="2" applyNumberFormat="1" applyFont="1" applyBorder="1">
      <alignment vertical="center"/>
    </xf>
    <xf numFmtId="179" fontId="14" fillId="0" borderId="0" xfId="4" applyNumberFormat="1" applyFont="1" applyAlignment="1">
      <alignment horizontal="center" vertical="center"/>
    </xf>
    <xf numFmtId="180" fontId="14" fillId="0" borderId="6" xfId="1" applyNumberFormat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180" fontId="0" fillId="0" borderId="24" xfId="0" applyNumberFormat="1" applyBorder="1" applyAlignment="1">
      <alignment horizontal="right" vertical="center"/>
    </xf>
    <xf numFmtId="180" fontId="0" fillId="0" borderId="25" xfId="0" applyNumberFormat="1" applyBorder="1" applyAlignment="1">
      <alignment horizontal="right" vertical="center"/>
    </xf>
    <xf numFmtId="180" fontId="0" fillId="0" borderId="26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28" xfId="0" applyNumberFormat="1" applyBorder="1" applyAlignment="1">
      <alignment horizontal="right" vertical="center"/>
    </xf>
    <xf numFmtId="180" fontId="0" fillId="0" borderId="29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31" xfId="0" applyNumberFormat="1" applyBorder="1" applyAlignment="1">
      <alignment horizontal="right" vertical="center"/>
    </xf>
    <xf numFmtId="180" fontId="0" fillId="0" borderId="32" xfId="0" applyNumberForma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80" fontId="0" fillId="0" borderId="33" xfId="0" applyNumberFormat="1" applyBorder="1" applyAlignment="1">
      <alignment horizontal="right" vertical="center"/>
    </xf>
    <xf numFmtId="180" fontId="0" fillId="0" borderId="34" xfId="0" applyNumberFormat="1" applyBorder="1" applyAlignment="1">
      <alignment horizontal="right" vertical="center"/>
    </xf>
    <xf numFmtId="180" fontId="0" fillId="0" borderId="35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9" fontId="0" fillId="0" borderId="28" xfId="0" applyNumberFormat="1" applyBorder="1" applyAlignment="1">
      <alignment horizontal="right" vertical="center"/>
    </xf>
    <xf numFmtId="179" fontId="0" fillId="0" borderId="29" xfId="0" applyNumberFormat="1" applyBorder="1" applyAlignment="1">
      <alignment horizontal="right" vertical="center"/>
    </xf>
    <xf numFmtId="179" fontId="0" fillId="0" borderId="30" xfId="0" applyNumberFormat="1" applyBorder="1" applyAlignment="1">
      <alignment horizontal="right" vertical="center"/>
    </xf>
    <xf numFmtId="179" fontId="0" fillId="0" borderId="31" xfId="0" applyNumberFormat="1" applyBorder="1" applyAlignment="1">
      <alignment horizontal="right" vertical="center"/>
    </xf>
    <xf numFmtId="179" fontId="0" fillId="0" borderId="32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179" fontId="0" fillId="0" borderId="33" xfId="0" applyNumberFormat="1" applyBorder="1" applyAlignment="1">
      <alignment horizontal="right" vertical="center"/>
    </xf>
    <xf numFmtId="179" fontId="0" fillId="0" borderId="34" xfId="0" applyNumberFormat="1" applyBorder="1" applyAlignment="1">
      <alignment horizontal="right" vertical="center"/>
    </xf>
    <xf numFmtId="179" fontId="0" fillId="0" borderId="35" xfId="0" applyNumberFormat="1" applyBorder="1" applyAlignment="1">
      <alignment horizontal="right" vertical="center"/>
    </xf>
    <xf numFmtId="3" fontId="0" fillId="0" borderId="24" xfId="0" applyNumberForma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3" fontId="0" fillId="0" borderId="30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0" fontId="2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3" fontId="0" fillId="0" borderId="25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 vertical="center"/>
    </xf>
    <xf numFmtId="3" fontId="0" fillId="0" borderId="28" xfId="0" applyNumberFormat="1" applyBorder="1" applyAlignment="1">
      <alignment horizontal="right" vertical="center"/>
    </xf>
    <xf numFmtId="3" fontId="0" fillId="0" borderId="29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3" fontId="0" fillId="0" borderId="35" xfId="0" applyNumberFormat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20" xfId="0" applyFont="1" applyBorder="1" applyAlignment="1">
      <alignment horizontal="center" vertical="center"/>
    </xf>
    <xf numFmtId="180" fontId="22" fillId="0" borderId="24" xfId="0" applyNumberFormat="1" applyFont="1" applyBorder="1" applyAlignment="1">
      <alignment horizontal="right" vertical="center"/>
    </xf>
    <xf numFmtId="180" fontId="22" fillId="0" borderId="25" xfId="0" applyNumberFormat="1" applyFont="1" applyBorder="1" applyAlignment="1">
      <alignment horizontal="right" vertical="center"/>
    </xf>
    <xf numFmtId="180" fontId="22" fillId="0" borderId="26" xfId="0" applyNumberFormat="1" applyFont="1" applyBorder="1" applyAlignment="1">
      <alignment horizontal="right" vertical="center"/>
    </xf>
    <xf numFmtId="0" fontId="22" fillId="0" borderId="21" xfId="0" applyFont="1" applyBorder="1" applyAlignment="1">
      <alignment horizontal="center" vertical="center"/>
    </xf>
    <xf numFmtId="180" fontId="22" fillId="0" borderId="27" xfId="0" applyNumberFormat="1" applyFont="1" applyBorder="1" applyAlignment="1">
      <alignment horizontal="right" vertical="center"/>
    </xf>
    <xf numFmtId="180" fontId="22" fillId="0" borderId="28" xfId="0" applyNumberFormat="1" applyFont="1" applyBorder="1" applyAlignment="1">
      <alignment horizontal="right" vertical="center"/>
    </xf>
    <xf numFmtId="180" fontId="22" fillId="0" borderId="29" xfId="0" applyNumberFormat="1" applyFont="1" applyBorder="1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180" fontId="22" fillId="0" borderId="30" xfId="0" applyNumberFormat="1" applyFont="1" applyBorder="1" applyAlignment="1">
      <alignment horizontal="right" vertical="center"/>
    </xf>
    <xf numFmtId="180" fontId="22" fillId="0" borderId="31" xfId="0" applyNumberFormat="1" applyFont="1" applyBorder="1" applyAlignment="1">
      <alignment horizontal="right" vertical="center"/>
    </xf>
    <xf numFmtId="180" fontId="22" fillId="0" borderId="32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180" fontId="22" fillId="0" borderId="0" xfId="0" applyNumberFormat="1" applyFont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180" fontId="22" fillId="0" borderId="33" xfId="0" applyNumberFormat="1" applyFont="1" applyBorder="1" applyAlignment="1">
      <alignment horizontal="right" vertical="center"/>
    </xf>
    <xf numFmtId="180" fontId="22" fillId="0" borderId="34" xfId="0" applyNumberFormat="1" applyFont="1" applyBorder="1" applyAlignment="1">
      <alignment horizontal="right" vertical="center"/>
    </xf>
    <xf numFmtId="180" fontId="22" fillId="0" borderId="35" xfId="0" applyNumberFormat="1" applyFont="1" applyBorder="1" applyAlignment="1">
      <alignment horizontal="right" vertical="center"/>
    </xf>
    <xf numFmtId="179" fontId="22" fillId="0" borderId="24" xfId="0" applyNumberFormat="1" applyFont="1" applyBorder="1" applyAlignment="1">
      <alignment horizontal="right" vertical="center"/>
    </xf>
    <xf numFmtId="179" fontId="22" fillId="0" borderId="25" xfId="0" applyNumberFormat="1" applyFont="1" applyBorder="1" applyAlignment="1">
      <alignment horizontal="right" vertical="center"/>
    </xf>
    <xf numFmtId="179" fontId="22" fillId="0" borderId="26" xfId="0" applyNumberFormat="1" applyFont="1" applyBorder="1" applyAlignment="1">
      <alignment horizontal="right" vertical="center"/>
    </xf>
    <xf numFmtId="179" fontId="22" fillId="0" borderId="27" xfId="0" applyNumberFormat="1" applyFont="1" applyBorder="1" applyAlignment="1">
      <alignment horizontal="right" vertical="center"/>
    </xf>
    <xf numFmtId="179" fontId="22" fillId="0" borderId="28" xfId="0" applyNumberFormat="1" applyFont="1" applyBorder="1" applyAlignment="1">
      <alignment horizontal="right" vertical="center"/>
    </xf>
    <xf numFmtId="179" fontId="22" fillId="0" borderId="29" xfId="0" applyNumberFormat="1" applyFont="1" applyBorder="1" applyAlignment="1">
      <alignment horizontal="right" vertical="center"/>
    </xf>
    <xf numFmtId="179" fontId="22" fillId="0" borderId="30" xfId="0" applyNumberFormat="1" applyFont="1" applyBorder="1" applyAlignment="1">
      <alignment horizontal="right" vertical="center"/>
    </xf>
    <xf numFmtId="179" fontId="22" fillId="0" borderId="31" xfId="0" applyNumberFormat="1" applyFont="1" applyBorder="1" applyAlignment="1">
      <alignment horizontal="right" vertical="center"/>
    </xf>
    <xf numFmtId="179" fontId="22" fillId="0" borderId="32" xfId="0" applyNumberFormat="1" applyFont="1" applyBorder="1" applyAlignment="1">
      <alignment horizontal="right" vertical="center"/>
    </xf>
    <xf numFmtId="179" fontId="22" fillId="0" borderId="0" xfId="0" applyNumberFormat="1" applyFont="1" applyAlignment="1">
      <alignment horizontal="right" vertical="center"/>
    </xf>
    <xf numFmtId="179" fontId="22" fillId="0" borderId="33" xfId="0" applyNumberFormat="1" applyFont="1" applyBorder="1" applyAlignment="1">
      <alignment horizontal="right" vertical="center"/>
    </xf>
    <xf numFmtId="179" fontId="22" fillId="0" borderId="34" xfId="0" applyNumberFormat="1" applyFont="1" applyBorder="1" applyAlignment="1">
      <alignment horizontal="right" vertical="center"/>
    </xf>
    <xf numFmtId="179" fontId="22" fillId="0" borderId="35" xfId="0" applyNumberFormat="1" applyFont="1" applyBorder="1" applyAlignment="1">
      <alignment horizontal="right" vertical="center"/>
    </xf>
    <xf numFmtId="3" fontId="22" fillId="0" borderId="24" xfId="0" applyNumberFormat="1" applyFont="1" applyBorder="1" applyAlignment="1">
      <alignment horizontal="right" vertical="center"/>
    </xf>
    <xf numFmtId="3" fontId="22" fillId="0" borderId="27" xfId="0" applyNumberFormat="1" applyFont="1" applyBorder="1" applyAlignment="1">
      <alignment horizontal="right" vertical="center"/>
    </xf>
    <xf numFmtId="3" fontId="22" fillId="0" borderId="30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 vertical="center"/>
    </xf>
    <xf numFmtId="3" fontId="22" fillId="0" borderId="33" xfId="0" applyNumberFormat="1" applyFont="1" applyBorder="1" applyAlignment="1">
      <alignment horizontal="right" vertical="center"/>
    </xf>
    <xf numFmtId="0" fontId="23" fillId="0" borderId="0" xfId="0" applyFont="1">
      <alignment vertical="center"/>
    </xf>
    <xf numFmtId="0" fontId="23" fillId="0" borderId="20" xfId="0" applyFont="1" applyBorder="1" applyAlignment="1">
      <alignment horizontal="center" vertical="center"/>
    </xf>
    <xf numFmtId="180" fontId="23" fillId="0" borderId="24" xfId="0" applyNumberFormat="1" applyFont="1" applyBorder="1" applyAlignment="1">
      <alignment horizontal="right" vertical="center"/>
    </xf>
    <xf numFmtId="180" fontId="23" fillId="0" borderId="25" xfId="0" applyNumberFormat="1" applyFont="1" applyBorder="1" applyAlignment="1">
      <alignment horizontal="right" vertical="center"/>
    </xf>
    <xf numFmtId="180" fontId="23" fillId="0" borderId="26" xfId="0" applyNumberFormat="1" applyFont="1" applyBorder="1" applyAlignment="1">
      <alignment horizontal="right" vertical="center"/>
    </xf>
    <xf numFmtId="0" fontId="23" fillId="0" borderId="21" xfId="0" applyFont="1" applyBorder="1" applyAlignment="1">
      <alignment horizontal="center" vertical="center"/>
    </xf>
    <xf numFmtId="180" fontId="23" fillId="0" borderId="27" xfId="0" applyNumberFormat="1" applyFont="1" applyBorder="1" applyAlignment="1">
      <alignment horizontal="right" vertical="center"/>
    </xf>
    <xf numFmtId="180" fontId="23" fillId="0" borderId="28" xfId="0" applyNumberFormat="1" applyFont="1" applyBorder="1" applyAlignment="1">
      <alignment horizontal="right" vertical="center"/>
    </xf>
    <xf numFmtId="180" fontId="23" fillId="0" borderId="29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center" vertical="center"/>
    </xf>
    <xf numFmtId="180" fontId="23" fillId="0" borderId="30" xfId="0" applyNumberFormat="1" applyFont="1" applyBorder="1" applyAlignment="1">
      <alignment horizontal="right" vertical="center"/>
    </xf>
    <xf numFmtId="180" fontId="23" fillId="0" borderId="31" xfId="0" applyNumberFormat="1" applyFont="1" applyBorder="1" applyAlignment="1">
      <alignment horizontal="right" vertical="center"/>
    </xf>
    <xf numFmtId="180" fontId="23" fillId="0" borderId="32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180" fontId="23" fillId="0" borderId="0" xfId="0" applyNumberFormat="1" applyFont="1" applyAlignment="1">
      <alignment horizontal="right" vertical="center"/>
    </xf>
    <xf numFmtId="0" fontId="23" fillId="0" borderId="23" xfId="0" applyFont="1" applyBorder="1" applyAlignment="1">
      <alignment horizontal="center" vertical="center"/>
    </xf>
    <xf numFmtId="180" fontId="23" fillId="0" borderId="33" xfId="0" applyNumberFormat="1" applyFont="1" applyBorder="1" applyAlignment="1">
      <alignment horizontal="right" vertical="center"/>
    </xf>
    <xf numFmtId="180" fontId="23" fillId="0" borderId="34" xfId="0" applyNumberFormat="1" applyFont="1" applyBorder="1" applyAlignment="1">
      <alignment horizontal="right" vertical="center"/>
    </xf>
    <xf numFmtId="180" fontId="23" fillId="0" borderId="35" xfId="0" applyNumberFormat="1" applyFont="1" applyBorder="1" applyAlignment="1">
      <alignment horizontal="right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3" fontId="22" fillId="0" borderId="25" xfId="0" applyNumberFormat="1" applyFont="1" applyBorder="1" applyAlignment="1">
      <alignment horizontal="right" vertical="center"/>
    </xf>
    <xf numFmtId="3" fontId="22" fillId="0" borderId="26" xfId="0" applyNumberFormat="1" applyFont="1" applyBorder="1" applyAlignment="1">
      <alignment horizontal="right" vertical="center"/>
    </xf>
    <xf numFmtId="3" fontId="22" fillId="0" borderId="28" xfId="0" applyNumberFormat="1" applyFont="1" applyBorder="1" applyAlignment="1">
      <alignment horizontal="right" vertical="center"/>
    </xf>
    <xf numFmtId="3" fontId="22" fillId="0" borderId="29" xfId="0" applyNumberFormat="1" applyFont="1" applyBorder="1" applyAlignment="1">
      <alignment horizontal="right" vertical="center"/>
    </xf>
    <xf numFmtId="3" fontId="22" fillId="0" borderId="31" xfId="0" applyNumberFormat="1" applyFont="1" applyBorder="1" applyAlignment="1">
      <alignment horizontal="right" vertical="center"/>
    </xf>
    <xf numFmtId="3" fontId="22" fillId="0" borderId="32" xfId="0" applyNumberFormat="1" applyFont="1" applyBorder="1" applyAlignment="1">
      <alignment horizontal="right" vertical="center"/>
    </xf>
    <xf numFmtId="3" fontId="22" fillId="0" borderId="34" xfId="0" applyNumberFormat="1" applyFont="1" applyBorder="1" applyAlignment="1">
      <alignment horizontal="right" vertical="center"/>
    </xf>
    <xf numFmtId="3" fontId="22" fillId="0" borderId="35" xfId="0" applyNumberFormat="1" applyFont="1" applyBorder="1" applyAlignment="1">
      <alignment horizontal="right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180" fontId="26" fillId="0" borderId="26" xfId="0" applyNumberFormat="1" applyFont="1" applyBorder="1" applyAlignment="1">
      <alignment horizontal="right" vertical="center"/>
    </xf>
    <xf numFmtId="180" fontId="26" fillId="0" borderId="29" xfId="0" applyNumberFormat="1" applyFont="1" applyBorder="1" applyAlignment="1">
      <alignment horizontal="right" vertical="center"/>
    </xf>
    <xf numFmtId="180" fontId="26" fillId="0" borderId="32" xfId="0" applyNumberFormat="1" applyFont="1" applyBorder="1" applyAlignment="1">
      <alignment horizontal="right" vertical="center"/>
    </xf>
    <xf numFmtId="0" fontId="2" fillId="0" borderId="0" xfId="4" applyFont="1" applyAlignment="1">
      <alignment horizontal="distributed"/>
    </xf>
    <xf numFmtId="0" fontId="5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11" fillId="0" borderId="6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38" fontId="11" fillId="0" borderId="0" xfId="3" applyFont="1" applyFill="1" applyBorder="1" applyAlignment="1">
      <alignment horizontal="right" vertical="center"/>
    </xf>
    <xf numFmtId="0" fontId="11" fillId="0" borderId="8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38" fontId="11" fillId="0" borderId="9" xfId="3" applyFont="1" applyFill="1" applyBorder="1" applyAlignment="1">
      <alignment horizontal="right" vertical="center"/>
    </xf>
    <xf numFmtId="38" fontId="11" fillId="0" borderId="2" xfId="3" applyFont="1" applyFill="1" applyBorder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36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38" fontId="11" fillId="0" borderId="4" xfId="3" applyFont="1" applyFill="1" applyBorder="1" applyAlignment="1">
      <alignment horizontal="right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5">
    <cellStyle name="パーセント 2" xfId="1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26657;&#27503;&#31185;&#20581;&#35386;&#36039;&#26009;&#20316;&#25104;_&#20196;&#21644;&#29256;&#65293;&#65293;&#65293;&#12371;&#12398;&#12501;&#12449;&#12452;&#12523;&#12391;&#20316;&#25104;&#9733;&#973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イン"/>
      <sheetName val="score1"/>
      <sheetName val="score2"/>
      <sheetName val="schoollist1"/>
      <sheetName val="schoollist2"/>
      <sheetName val="schoollist3"/>
      <sheetName val="schoollist4"/>
      <sheetName val="setting"/>
      <sheetName val="pooldata"/>
      <sheetName val="toppage"/>
      <sheetName val="nextpage"/>
      <sheetName val="gdata"/>
      <sheetName val="graph1"/>
      <sheetName val="graph2"/>
      <sheetName val="graph3"/>
      <sheetName val="graph4"/>
      <sheetName val="graph5"/>
      <sheetName val="graph6"/>
      <sheetName val="graph7"/>
      <sheetName val="graph8"/>
      <sheetName val="レポート"/>
      <sheetName val="未提出学校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oppage"/>
  <dimension ref="A8:I43"/>
  <sheetViews>
    <sheetView tabSelected="1" view="pageBreakPreview" zoomScaleNormal="100" zoomScaleSheetLayoutView="100" workbookViewId="0">
      <selection activeCell="A12" sqref="A12:I12"/>
    </sheetView>
  </sheetViews>
  <sheetFormatPr defaultRowHeight="13.5"/>
  <cols>
    <col min="1" max="1" width="9" style="2" customWidth="1"/>
    <col min="2" max="2" width="13.5" style="2" customWidth="1"/>
    <col min="3" max="3" width="4.5" style="2" customWidth="1"/>
    <col min="4" max="6" width="9" style="2"/>
    <col min="7" max="7" width="4.5" style="2" customWidth="1"/>
    <col min="8" max="8" width="13.5" style="2" customWidth="1"/>
    <col min="9" max="9" width="9" style="2"/>
    <col min="10" max="11" width="4.625" style="2" customWidth="1"/>
    <col min="12" max="19" width="9" style="2"/>
    <col min="20" max="20" width="4.625" style="2" customWidth="1"/>
    <col min="21" max="16384" width="9" style="2"/>
  </cols>
  <sheetData>
    <row r="8" spans="1:9" ht="32.25" customHeight="1">
      <c r="A8" s="1"/>
      <c r="B8" s="1"/>
      <c r="C8" s="195" t="str">
        <f>gdata!C2</f>
        <v>令和３年度</v>
      </c>
      <c r="D8" s="195"/>
      <c r="E8" s="195"/>
      <c r="F8" s="195"/>
      <c r="G8" s="195"/>
      <c r="H8" s="1"/>
      <c r="I8" s="1"/>
    </row>
    <row r="12" spans="1:9" ht="33.75">
      <c r="A12" s="196" t="s">
        <v>0</v>
      </c>
      <c r="B12" s="196"/>
      <c r="C12" s="196"/>
      <c r="D12" s="196"/>
      <c r="E12" s="196"/>
      <c r="F12" s="196"/>
      <c r="G12" s="196"/>
      <c r="H12" s="196"/>
      <c r="I12" s="196"/>
    </row>
    <row r="40" spans="1:9" ht="27" customHeight="1">
      <c r="A40" s="197" t="str">
        <f ca="1">CONCATENATE("令和 ", YEAR(NOW())-2018, " 年 ",MONTH(NOW())," 月")</f>
        <v>令和 5 年 12 月</v>
      </c>
      <c r="B40" s="197"/>
      <c r="C40" s="197"/>
      <c r="D40" s="197"/>
      <c r="E40" s="197"/>
      <c r="F40" s="197"/>
      <c r="G40" s="197"/>
      <c r="H40" s="197"/>
      <c r="I40" s="197"/>
    </row>
    <row r="41" spans="1:9" ht="25.5">
      <c r="B41" s="3"/>
      <c r="C41" s="3"/>
      <c r="D41" s="3"/>
      <c r="E41" s="3"/>
      <c r="F41" s="3"/>
      <c r="G41" s="3"/>
      <c r="H41" s="3"/>
      <c r="I41" s="3"/>
    </row>
    <row r="42" spans="1:9" ht="25.5">
      <c r="B42" s="198"/>
      <c r="C42" s="198"/>
      <c r="D42" s="198"/>
      <c r="E42" s="198"/>
      <c r="F42" s="198"/>
      <c r="G42" s="198"/>
      <c r="H42" s="198"/>
      <c r="I42" s="198"/>
    </row>
    <row r="43" spans="1:9" ht="25.5">
      <c r="A43" s="199" t="s">
        <v>1</v>
      </c>
      <c r="B43" s="199"/>
      <c r="C43" s="199"/>
      <c r="D43" s="199"/>
      <c r="E43" s="199"/>
      <c r="F43" s="199"/>
      <c r="G43" s="199"/>
      <c r="H43" s="199"/>
      <c r="I43" s="199"/>
    </row>
  </sheetData>
  <mergeCells count="5">
    <mergeCell ref="C8:G8"/>
    <mergeCell ref="A12:I12"/>
    <mergeCell ref="A40:I40"/>
    <mergeCell ref="B42:I42"/>
    <mergeCell ref="A43:I43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>
      <selection sqref="A1:IV65536"/>
    </sheetView>
  </sheetViews>
  <sheetFormatPr defaultRowHeight="22.5" customHeight="1"/>
  <cols>
    <col min="1" max="1" width="14.625" style="170" customWidth="1"/>
    <col min="2" max="9" width="8.125" style="170" customWidth="1"/>
    <col min="10" max="16384" width="9" style="157"/>
  </cols>
  <sheetData>
    <row r="1" spans="1:9" ht="13.5" customHeight="1">
      <c r="A1" s="228" t="s">
        <v>132</v>
      </c>
      <c r="B1" s="230" t="s">
        <v>133</v>
      </c>
      <c r="C1" s="231" t="s">
        <v>197</v>
      </c>
      <c r="D1" s="232"/>
      <c r="E1" s="232"/>
      <c r="F1" s="232"/>
      <c r="G1" s="232"/>
      <c r="H1" s="232"/>
      <c r="I1" s="233"/>
    </row>
    <row r="2" spans="1:9" ht="22.5" customHeight="1">
      <c r="A2" s="229"/>
      <c r="B2" s="229"/>
      <c r="C2" s="231"/>
      <c r="D2" s="232"/>
      <c r="E2" s="232"/>
      <c r="F2" s="232"/>
      <c r="G2" s="232"/>
      <c r="H2" s="232"/>
      <c r="I2" s="233"/>
    </row>
    <row r="3" spans="1:9" ht="22.5" customHeight="1">
      <c r="A3" s="229"/>
      <c r="B3" s="229"/>
      <c r="C3" s="231" t="s">
        <v>171</v>
      </c>
      <c r="D3" s="232" t="s">
        <v>172</v>
      </c>
      <c r="E3" s="232" t="s">
        <v>173</v>
      </c>
      <c r="F3" s="232" t="s">
        <v>174</v>
      </c>
      <c r="G3" s="232" t="s">
        <v>175</v>
      </c>
      <c r="H3" s="232" t="s">
        <v>176</v>
      </c>
      <c r="I3" s="233" t="s">
        <v>177</v>
      </c>
    </row>
    <row r="4" spans="1:9" ht="13.5" customHeight="1">
      <c r="A4" s="229"/>
      <c r="B4" s="229"/>
      <c r="C4" s="231"/>
      <c r="D4" s="232"/>
      <c r="E4" s="232"/>
      <c r="F4" s="232"/>
      <c r="G4" s="232"/>
      <c r="H4" s="232"/>
      <c r="I4" s="233"/>
    </row>
    <row r="5" spans="1:9" ht="22.5" customHeight="1">
      <c r="A5" s="158" t="s">
        <v>134</v>
      </c>
      <c r="B5" s="158">
        <v>7</v>
      </c>
      <c r="C5" s="159">
        <v>9.3457943925233638E-3</v>
      </c>
      <c r="D5" s="160">
        <v>1.5384615384615385E-2</v>
      </c>
      <c r="E5" s="160">
        <v>0</v>
      </c>
      <c r="F5" s="160">
        <v>7.3529411764705881E-3</v>
      </c>
      <c r="G5" s="160">
        <v>0</v>
      </c>
      <c r="H5" s="160">
        <v>7.6923076923076927E-3</v>
      </c>
      <c r="I5" s="161">
        <v>6.6755674232309749E-3</v>
      </c>
    </row>
    <row r="6" spans="1:9" ht="22.5" customHeight="1">
      <c r="A6" s="162" t="s">
        <v>135</v>
      </c>
      <c r="B6" s="162">
        <v>2</v>
      </c>
      <c r="C6" s="163">
        <v>0</v>
      </c>
      <c r="D6" s="164">
        <v>0</v>
      </c>
      <c r="E6" s="164">
        <v>0</v>
      </c>
      <c r="F6" s="164">
        <v>3.5087719298245612E-2</v>
      </c>
      <c r="G6" s="164">
        <v>0</v>
      </c>
      <c r="H6" s="164">
        <v>0</v>
      </c>
      <c r="I6" s="165">
        <v>5.8309037900874635E-3</v>
      </c>
    </row>
    <row r="7" spans="1:9" ht="22.5" customHeight="1">
      <c r="A7" s="162" t="s">
        <v>136</v>
      </c>
      <c r="B7" s="162">
        <v>3</v>
      </c>
      <c r="C7" s="163">
        <v>0</v>
      </c>
      <c r="D7" s="164">
        <v>0</v>
      </c>
      <c r="E7" s="164">
        <v>0</v>
      </c>
      <c r="F7" s="164">
        <v>0</v>
      </c>
      <c r="G7" s="164">
        <v>0</v>
      </c>
      <c r="H7" s="164">
        <v>0</v>
      </c>
      <c r="I7" s="165">
        <v>0</v>
      </c>
    </row>
    <row r="8" spans="1:9" ht="22.5" customHeight="1">
      <c r="A8" s="162" t="s">
        <v>137</v>
      </c>
      <c r="B8" s="162">
        <v>3</v>
      </c>
      <c r="C8" s="163">
        <v>0</v>
      </c>
      <c r="D8" s="164">
        <v>0</v>
      </c>
      <c r="E8" s="164">
        <v>0</v>
      </c>
      <c r="F8" s="164">
        <v>0</v>
      </c>
      <c r="G8" s="164">
        <v>0</v>
      </c>
      <c r="H8" s="164">
        <v>0</v>
      </c>
      <c r="I8" s="165">
        <v>0</v>
      </c>
    </row>
    <row r="9" spans="1:9" ht="22.5" customHeight="1">
      <c r="A9" s="162" t="s">
        <v>138</v>
      </c>
      <c r="B9" s="162">
        <v>1</v>
      </c>
      <c r="C9" s="163">
        <v>0</v>
      </c>
      <c r="D9" s="164">
        <v>0</v>
      </c>
      <c r="E9" s="164">
        <v>0</v>
      </c>
      <c r="F9" s="164">
        <v>0</v>
      </c>
      <c r="G9" s="164">
        <v>0</v>
      </c>
      <c r="H9" s="164">
        <v>0</v>
      </c>
      <c r="I9" s="165">
        <v>0</v>
      </c>
    </row>
    <row r="10" spans="1:9" ht="22.5" customHeight="1">
      <c r="A10" s="162" t="s">
        <v>139</v>
      </c>
      <c r="B10" s="162">
        <v>3</v>
      </c>
      <c r="C10" s="163">
        <v>0</v>
      </c>
      <c r="D10" s="164">
        <v>0</v>
      </c>
      <c r="E10" s="164">
        <v>0</v>
      </c>
      <c r="F10" s="164">
        <v>0</v>
      </c>
      <c r="G10" s="164">
        <v>0</v>
      </c>
      <c r="H10" s="164">
        <v>0</v>
      </c>
      <c r="I10" s="165">
        <v>0</v>
      </c>
    </row>
    <row r="11" spans="1:9" ht="22.5" customHeight="1">
      <c r="A11" s="162" t="s">
        <v>140</v>
      </c>
      <c r="B11" s="162">
        <v>5</v>
      </c>
      <c r="C11" s="163">
        <v>7.2727272727272727E-3</v>
      </c>
      <c r="D11" s="164">
        <v>0</v>
      </c>
      <c r="E11" s="164">
        <v>0</v>
      </c>
      <c r="F11" s="164">
        <v>0</v>
      </c>
      <c r="G11" s="164">
        <v>3.519061583577713E-2</v>
      </c>
      <c r="H11" s="164">
        <v>5.7971014492753624E-3</v>
      </c>
      <c r="I11" s="165">
        <v>7.7182826821032323E-3</v>
      </c>
    </row>
    <row r="12" spans="1:9" ht="22.5" customHeight="1">
      <c r="A12" s="162" t="s">
        <v>141</v>
      </c>
      <c r="B12" s="162">
        <v>7</v>
      </c>
      <c r="C12" s="163">
        <v>1.6E-2</v>
      </c>
      <c r="D12" s="164">
        <v>1.8867924528301886E-2</v>
      </c>
      <c r="E12" s="164">
        <v>1.3888888888888888E-2</v>
      </c>
      <c r="F12" s="164">
        <v>6.3953488372093026E-2</v>
      </c>
      <c r="G12" s="164">
        <v>5.2631578947368418E-2</v>
      </c>
      <c r="H12" s="164">
        <v>4.1884816753926704E-2</v>
      </c>
      <c r="I12" s="165">
        <v>3.6382536382536385E-2</v>
      </c>
    </row>
    <row r="13" spans="1:9" ht="22.5" customHeight="1">
      <c r="A13" s="162" t="s">
        <v>142</v>
      </c>
      <c r="B13" s="162">
        <v>5</v>
      </c>
      <c r="C13" s="163">
        <v>4.1322314049586778E-3</v>
      </c>
      <c r="D13" s="164">
        <v>3.5211267605633804E-3</v>
      </c>
      <c r="E13" s="164">
        <v>9.7719869706840382E-3</v>
      </c>
      <c r="F13" s="164">
        <v>3.4013605442176869E-3</v>
      </c>
      <c r="G13" s="164">
        <v>3.5087719298245612E-2</v>
      </c>
      <c r="H13" s="164">
        <v>1.2987012987012988E-2</v>
      </c>
      <c r="I13" s="165">
        <v>1.1627906976744186E-2</v>
      </c>
    </row>
    <row r="14" spans="1:9" ht="22.5" customHeight="1">
      <c r="A14" s="162" t="s">
        <v>143</v>
      </c>
      <c r="B14" s="162">
        <v>7</v>
      </c>
      <c r="C14" s="163">
        <v>0</v>
      </c>
      <c r="D14" s="164">
        <v>0</v>
      </c>
      <c r="E14" s="164">
        <v>0</v>
      </c>
      <c r="F14" s="164">
        <v>2.9154518950437317E-3</v>
      </c>
      <c r="G14" s="164">
        <v>0</v>
      </c>
      <c r="H14" s="164">
        <v>0</v>
      </c>
      <c r="I14" s="165">
        <v>5.4377379010331697E-4</v>
      </c>
    </row>
    <row r="15" spans="1:9" ht="22.5" customHeight="1">
      <c r="A15" s="162" t="s">
        <v>144</v>
      </c>
      <c r="B15" s="162">
        <v>7</v>
      </c>
      <c r="C15" s="163">
        <v>0</v>
      </c>
      <c r="D15" s="164">
        <v>0</v>
      </c>
      <c r="E15" s="164">
        <v>0</v>
      </c>
      <c r="F15" s="164">
        <v>0</v>
      </c>
      <c r="G15" s="164">
        <v>0</v>
      </c>
      <c r="H15" s="164">
        <v>6.5789473684210523E-3</v>
      </c>
      <c r="I15" s="165">
        <v>1.1806375442739079E-3</v>
      </c>
    </row>
    <row r="16" spans="1:9" ht="22.5" customHeight="1">
      <c r="A16" s="162" t="s">
        <v>145</v>
      </c>
      <c r="B16" s="162">
        <v>14</v>
      </c>
      <c r="C16" s="163">
        <v>4.1551246537396124E-3</v>
      </c>
      <c r="D16" s="164">
        <v>3.5005834305717621E-3</v>
      </c>
      <c r="E16" s="164">
        <v>2.2222222222222223E-2</v>
      </c>
      <c r="F16" s="164">
        <v>1.3948497854077254E-2</v>
      </c>
      <c r="G16" s="164">
        <v>3.391572456320658E-2</v>
      </c>
      <c r="H16" s="164">
        <v>1.4846235418875928E-2</v>
      </c>
      <c r="I16" s="165">
        <v>1.6144171203303925E-2</v>
      </c>
    </row>
    <row r="17" spans="1:9" ht="22.5" customHeight="1">
      <c r="A17" s="162" t="s">
        <v>146</v>
      </c>
      <c r="B17" s="162">
        <v>22</v>
      </c>
      <c r="C17" s="163">
        <v>5.8139534883720929E-3</v>
      </c>
      <c r="D17" s="164">
        <v>5.9121621621621625E-3</v>
      </c>
      <c r="E17" s="164">
        <v>1.6203703703703703E-2</v>
      </c>
      <c r="F17" s="164">
        <v>1.4434643143544507E-2</v>
      </c>
      <c r="G17" s="164">
        <v>1.0582010582010581E-2</v>
      </c>
      <c r="H17" s="164">
        <v>1.5151515151515152E-2</v>
      </c>
      <c r="I17" s="165">
        <v>1.1649705409748259E-2</v>
      </c>
    </row>
    <row r="18" spans="1:9" ht="22.5" customHeight="1">
      <c r="A18" s="162" t="s">
        <v>147</v>
      </c>
      <c r="B18" s="162">
        <v>11</v>
      </c>
      <c r="C18" s="163">
        <v>0</v>
      </c>
      <c r="D18" s="164">
        <v>4.0214477211796247E-3</v>
      </c>
      <c r="E18" s="164">
        <v>2.2788203753351208E-2</v>
      </c>
      <c r="F18" s="164">
        <v>6.510416666666667E-3</v>
      </c>
      <c r="G18" s="164">
        <v>2.8314028314028315E-2</v>
      </c>
      <c r="H18" s="164">
        <v>7.3170731707317077E-3</v>
      </c>
      <c r="I18" s="165">
        <v>1.1825078090138332E-2</v>
      </c>
    </row>
    <row r="19" spans="1:9" ht="22.5" customHeight="1">
      <c r="A19" s="162" t="s">
        <v>148</v>
      </c>
      <c r="B19" s="162">
        <v>9</v>
      </c>
      <c r="C19" s="163">
        <v>4.9504950495049506E-3</v>
      </c>
      <c r="D19" s="164">
        <v>2.3364485981308409E-3</v>
      </c>
      <c r="E19" s="164">
        <v>1.1627906976744186E-2</v>
      </c>
      <c r="F19" s="164">
        <v>6.4516129032258064E-3</v>
      </c>
      <c r="G19" s="164">
        <v>2.2471910112359553E-3</v>
      </c>
      <c r="H19" s="164">
        <v>1.9027484143763214E-2</v>
      </c>
      <c r="I19" s="165">
        <v>7.9395085066162573E-3</v>
      </c>
    </row>
    <row r="20" spans="1:9" ht="22.5" customHeight="1">
      <c r="A20" s="162" t="s">
        <v>149</v>
      </c>
      <c r="B20" s="162">
        <v>3</v>
      </c>
      <c r="C20" s="163">
        <v>2.4390243902439025E-2</v>
      </c>
      <c r="D20" s="164">
        <v>1.7006802721088437E-2</v>
      </c>
      <c r="E20" s="164">
        <v>2.3076923076923078E-2</v>
      </c>
      <c r="F20" s="164">
        <v>2.1582733812949641E-2</v>
      </c>
      <c r="G20" s="164">
        <v>5.9701492537313432E-2</v>
      </c>
      <c r="H20" s="164">
        <v>1.0830324909747292E-2</v>
      </c>
      <c r="I20" s="165">
        <v>2.5916561314791402E-2</v>
      </c>
    </row>
    <row r="21" spans="1:9" ht="22.5" customHeight="1">
      <c r="A21" s="162" t="s">
        <v>150</v>
      </c>
      <c r="B21" s="162">
        <v>3</v>
      </c>
      <c r="C21" s="163">
        <v>0</v>
      </c>
      <c r="D21" s="164">
        <v>0</v>
      </c>
      <c r="E21" s="164">
        <v>0</v>
      </c>
      <c r="F21" s="164">
        <v>2.257336343115124E-3</v>
      </c>
      <c r="G21" s="164">
        <v>4.3010752688172043E-3</v>
      </c>
      <c r="H21" s="164">
        <v>4.9140049140049139E-3</v>
      </c>
      <c r="I21" s="165">
        <v>1.9425019425019425E-3</v>
      </c>
    </row>
    <row r="22" spans="1:9" ht="22.5" customHeight="1">
      <c r="A22" s="162" t="s">
        <v>151</v>
      </c>
      <c r="B22" s="162">
        <v>5</v>
      </c>
      <c r="C22" s="163">
        <v>0</v>
      </c>
      <c r="D22" s="164">
        <v>0</v>
      </c>
      <c r="E22" s="164">
        <v>1.3888888888888888E-2</v>
      </c>
      <c r="F22" s="164">
        <v>0</v>
      </c>
      <c r="G22" s="164">
        <v>0</v>
      </c>
      <c r="H22" s="164">
        <v>7.575757575757576E-3</v>
      </c>
      <c r="I22" s="165">
        <v>3.4843205574912892E-3</v>
      </c>
    </row>
    <row r="23" spans="1:9" ht="22.5" customHeight="1">
      <c r="A23" s="162" t="s">
        <v>152</v>
      </c>
      <c r="B23" s="162">
        <v>26</v>
      </c>
      <c r="C23" s="163">
        <v>2.5412960609911054E-2</v>
      </c>
      <c r="D23" s="164">
        <v>3.0677882236516577E-2</v>
      </c>
      <c r="E23" s="164">
        <v>5.3196681307955102E-2</v>
      </c>
      <c r="F23" s="164">
        <v>4.3148411569464203E-2</v>
      </c>
      <c r="G23" s="164">
        <v>5.7342657342657345E-2</v>
      </c>
      <c r="H23" s="164">
        <v>4.8446069469835464E-2</v>
      </c>
      <c r="I23" s="165">
        <v>4.3935131557173587E-2</v>
      </c>
    </row>
    <row r="24" spans="1:9" ht="22.5" customHeight="1">
      <c r="A24" s="162" t="s">
        <v>153</v>
      </c>
      <c r="B24" s="162">
        <v>21</v>
      </c>
      <c r="C24" s="163">
        <v>0</v>
      </c>
      <c r="D24" s="164">
        <v>2.0533880903490761E-3</v>
      </c>
      <c r="E24" s="164">
        <v>5.8997050147492625E-3</v>
      </c>
      <c r="F24" s="164">
        <v>1.5429122468659595E-2</v>
      </c>
      <c r="G24" s="164">
        <v>1.7424975798644726E-2</v>
      </c>
      <c r="H24" s="164">
        <v>2.6196928635953028E-2</v>
      </c>
      <c r="I24" s="165">
        <v>1.1896782841823056E-2</v>
      </c>
    </row>
    <row r="25" spans="1:9" ht="22.5" customHeight="1">
      <c r="A25" s="162" t="s">
        <v>154</v>
      </c>
      <c r="B25" s="162">
        <v>85</v>
      </c>
      <c r="C25" s="163">
        <v>5.5299539170506912E-3</v>
      </c>
      <c r="D25" s="164">
        <v>1.366510299816439E-2</v>
      </c>
      <c r="E25" s="164">
        <v>2.2389578668837777E-2</v>
      </c>
      <c r="F25" s="164">
        <v>1.9075144508670521E-2</v>
      </c>
      <c r="G25" s="164">
        <v>2.6743968580512437E-2</v>
      </c>
      <c r="H25" s="164">
        <v>2.5747822794396063E-2</v>
      </c>
      <c r="I25" s="165">
        <v>1.9316096747289409E-2</v>
      </c>
    </row>
    <row r="26" spans="1:9" ht="22.5" customHeight="1">
      <c r="A26" s="162" t="s">
        <v>155</v>
      </c>
      <c r="B26" s="162">
        <v>12</v>
      </c>
      <c r="C26" s="163">
        <v>3.8961038961038961E-3</v>
      </c>
      <c r="D26" s="164">
        <v>1.2121212121212121E-2</v>
      </c>
      <c r="E26" s="164">
        <v>2.0560747663551402E-2</v>
      </c>
      <c r="F26" s="164">
        <v>1.5246636771300448E-2</v>
      </c>
      <c r="G26" s="164">
        <v>2.5800711743772242E-2</v>
      </c>
      <c r="H26" s="164">
        <v>1.1884550084889643E-2</v>
      </c>
      <c r="I26" s="165">
        <v>1.5527453177525212E-2</v>
      </c>
    </row>
    <row r="27" spans="1:9" ht="22.5" customHeight="1">
      <c r="A27" s="162" t="s">
        <v>156</v>
      </c>
      <c r="B27" s="162">
        <v>17</v>
      </c>
      <c r="C27" s="163">
        <v>6.0000000000000001E-3</v>
      </c>
      <c r="D27" s="164">
        <v>9.4265514532600164E-3</v>
      </c>
      <c r="E27" s="164">
        <v>2.1739130434782608E-2</v>
      </c>
      <c r="F27" s="164">
        <v>2.7576197387518143E-2</v>
      </c>
      <c r="G27" s="164">
        <v>2.6315789473684209E-2</v>
      </c>
      <c r="H27" s="164">
        <v>2.5855513307984791E-2</v>
      </c>
      <c r="I27" s="165">
        <v>2.0174050632911392E-2</v>
      </c>
    </row>
    <row r="28" spans="1:9" ht="22.5" customHeight="1">
      <c r="A28" s="162" t="s">
        <v>157</v>
      </c>
      <c r="B28" s="162">
        <v>17</v>
      </c>
      <c r="C28" s="163">
        <v>4.7318611987381704E-3</v>
      </c>
      <c r="D28" s="164">
        <v>3.0516431924882629E-2</v>
      </c>
      <c r="E28" s="164">
        <v>4.4794188861985475E-2</v>
      </c>
      <c r="F28" s="164">
        <v>7.4162679425837319E-2</v>
      </c>
      <c r="G28" s="164">
        <v>5.829596412556054E-2</v>
      </c>
      <c r="H28" s="164">
        <v>7.7844311377245512E-2</v>
      </c>
      <c r="I28" s="165">
        <v>5.0256410256410255E-2</v>
      </c>
    </row>
    <row r="29" spans="1:9" ht="22.5" customHeight="1">
      <c r="A29" s="162" t="s">
        <v>158</v>
      </c>
      <c r="B29" s="162">
        <v>5</v>
      </c>
      <c r="C29" s="163">
        <v>0</v>
      </c>
      <c r="D29" s="164">
        <v>1.6129032258064516E-2</v>
      </c>
      <c r="E29" s="164">
        <v>1.5625E-2</v>
      </c>
      <c r="F29" s="164">
        <v>3.9215686274509803E-2</v>
      </c>
      <c r="G29" s="164">
        <v>2.2388059701492536E-2</v>
      </c>
      <c r="H29" s="164">
        <v>7.2796934865900387E-2</v>
      </c>
      <c r="I29" s="165">
        <v>2.8571428571428571E-2</v>
      </c>
    </row>
    <row r="30" spans="1:9" ht="22.5" customHeight="1">
      <c r="A30" s="162" t="s">
        <v>159</v>
      </c>
      <c r="B30" s="162">
        <v>9</v>
      </c>
      <c r="C30" s="163">
        <v>3.7037037037037038E-3</v>
      </c>
      <c r="D30" s="164">
        <v>0</v>
      </c>
      <c r="E30" s="164">
        <v>3.6175710594315243E-2</v>
      </c>
      <c r="F30" s="164">
        <v>2.9255319148936171E-2</v>
      </c>
      <c r="G30" s="164">
        <v>0.04</v>
      </c>
      <c r="H30" s="164">
        <v>4.8158640226628892E-2</v>
      </c>
      <c r="I30" s="165">
        <v>2.7645376549094377E-2</v>
      </c>
    </row>
    <row r="31" spans="1:9" ht="22.5" customHeight="1">
      <c r="A31" s="162" t="s">
        <v>160</v>
      </c>
      <c r="B31" s="162">
        <v>3</v>
      </c>
      <c r="C31" s="163">
        <v>0</v>
      </c>
      <c r="D31" s="164">
        <v>3.5555555555555556E-2</v>
      </c>
      <c r="E31" s="164">
        <v>4.583333333333333E-2</v>
      </c>
      <c r="F31" s="164">
        <v>6.1538461538461542E-2</v>
      </c>
      <c r="G31" s="164">
        <v>1.7793594306049824E-2</v>
      </c>
      <c r="H31" s="164">
        <v>5.8181818181818182E-2</v>
      </c>
      <c r="I31" s="165">
        <v>3.8199181446111868E-2</v>
      </c>
    </row>
    <row r="32" spans="1:9" ht="22.5" customHeight="1">
      <c r="A32" s="162" t="s">
        <v>161</v>
      </c>
      <c r="B32" s="162">
        <v>4</v>
      </c>
      <c r="C32" s="163">
        <v>0</v>
      </c>
      <c r="D32" s="164">
        <v>0</v>
      </c>
      <c r="E32" s="164">
        <v>3.125E-2</v>
      </c>
      <c r="F32" s="164">
        <v>0</v>
      </c>
      <c r="G32" s="164">
        <v>2.564102564102564E-2</v>
      </c>
      <c r="H32" s="164">
        <v>3.7037037037037035E-2</v>
      </c>
      <c r="I32" s="165">
        <v>1.6304347826086956E-2</v>
      </c>
    </row>
    <row r="33" spans="1:9" ht="22.5" customHeight="1">
      <c r="A33" s="162" t="s">
        <v>162</v>
      </c>
      <c r="B33" s="162">
        <v>22</v>
      </c>
      <c r="C33" s="163">
        <v>1.6412661195779603E-2</v>
      </c>
      <c r="D33" s="164">
        <v>2.2686025408348458E-2</v>
      </c>
      <c r="E33" s="164">
        <v>3.6837376460017966E-2</v>
      </c>
      <c r="F33" s="164">
        <v>3.717472118959108E-2</v>
      </c>
      <c r="G33" s="164">
        <v>2.5688073394495414E-2</v>
      </c>
      <c r="H33" s="164">
        <v>3.5315985130111527E-2</v>
      </c>
      <c r="I33" s="165">
        <v>2.9477020602218702E-2</v>
      </c>
    </row>
    <row r="34" spans="1:9" ht="22.5" customHeight="1">
      <c r="A34" s="162" t="s">
        <v>163</v>
      </c>
      <c r="B34" s="162">
        <v>9</v>
      </c>
      <c r="C34" s="163">
        <v>0</v>
      </c>
      <c r="D34" s="164">
        <v>2.2779043280182231E-3</v>
      </c>
      <c r="E34" s="164">
        <v>6.8181818181818179E-3</v>
      </c>
      <c r="F34" s="164">
        <v>0</v>
      </c>
      <c r="G34" s="164">
        <v>2.0134228187919462E-2</v>
      </c>
      <c r="H34" s="164">
        <v>1.8561484918793503E-2</v>
      </c>
      <c r="I34" s="165">
        <v>8.2742316784869974E-3</v>
      </c>
    </row>
    <row r="35" spans="1:9" ht="22.5" customHeight="1">
      <c r="A35" s="162" t="s">
        <v>164</v>
      </c>
      <c r="B35" s="162">
        <v>21</v>
      </c>
      <c r="C35" s="163">
        <v>8.2576383154417832E-3</v>
      </c>
      <c r="D35" s="164">
        <v>1.7316017316017316E-2</v>
      </c>
      <c r="E35" s="164">
        <v>2.7721433400946585E-2</v>
      </c>
      <c r="F35" s="164">
        <v>4.0311173974540308E-2</v>
      </c>
      <c r="G35" s="164">
        <v>2.8252299605781867E-2</v>
      </c>
      <c r="H35" s="164">
        <v>3.6893203883495145E-2</v>
      </c>
      <c r="I35" s="165">
        <v>2.711230571461961E-2</v>
      </c>
    </row>
    <row r="36" spans="1:9" ht="22.5" customHeight="1">
      <c r="A36" s="162" t="s">
        <v>165</v>
      </c>
      <c r="B36" s="162">
        <v>12</v>
      </c>
      <c r="C36" s="163">
        <v>0</v>
      </c>
      <c r="D36" s="164">
        <v>0</v>
      </c>
      <c r="E36" s="164">
        <v>1.1467889908256881E-3</v>
      </c>
      <c r="F36" s="164">
        <v>2.1299254526091589E-3</v>
      </c>
      <c r="G36" s="164">
        <v>2.4600246002460025E-3</v>
      </c>
      <c r="H36" s="164">
        <v>4.246284501061571E-3</v>
      </c>
      <c r="I36" s="165">
        <v>1.7709563164108619E-3</v>
      </c>
    </row>
    <row r="37" spans="1:9" ht="22.5" customHeight="1">
      <c r="A37" s="162" t="s">
        <v>166</v>
      </c>
      <c r="B37" s="162">
        <v>3</v>
      </c>
      <c r="C37" s="163">
        <v>0</v>
      </c>
      <c r="D37" s="164">
        <v>0</v>
      </c>
      <c r="E37" s="164">
        <v>0</v>
      </c>
      <c r="F37" s="164">
        <v>0</v>
      </c>
      <c r="G37" s="164">
        <v>0</v>
      </c>
      <c r="H37" s="164">
        <v>1.5503875968992248E-2</v>
      </c>
      <c r="I37" s="165">
        <v>2.4479804161566705E-3</v>
      </c>
    </row>
    <row r="38" spans="1:9" ht="22.5" customHeight="1">
      <c r="A38" s="162" t="s">
        <v>167</v>
      </c>
      <c r="B38" s="162">
        <v>96</v>
      </c>
      <c r="C38" s="163">
        <v>1.1056971514242878E-2</v>
      </c>
      <c r="D38" s="164">
        <v>2.1136261430070455E-2</v>
      </c>
      <c r="E38" s="164">
        <v>2.9935747663551403E-2</v>
      </c>
      <c r="F38" s="164">
        <v>3.2309475514343669E-2</v>
      </c>
      <c r="G38" s="164">
        <v>4.1601367716198892E-2</v>
      </c>
      <c r="H38" s="164">
        <v>3.9038601602330664E-2</v>
      </c>
      <c r="I38" s="165">
        <v>2.9968971519386493E-2</v>
      </c>
    </row>
    <row r="39" spans="1:9" ht="22.5" customHeight="1">
      <c r="A39" s="166" t="s">
        <v>168</v>
      </c>
      <c r="B39" s="166">
        <v>6</v>
      </c>
      <c r="C39" s="167">
        <v>2.6954177897574125E-3</v>
      </c>
      <c r="D39" s="168">
        <v>0</v>
      </c>
      <c r="E39" s="168">
        <v>2.0283975659229209E-3</v>
      </c>
      <c r="F39" s="168">
        <v>4.1580041580041582E-3</v>
      </c>
      <c r="G39" s="168">
        <v>3.8461538461538464E-3</v>
      </c>
      <c r="H39" s="168">
        <v>3.3707865168539325E-2</v>
      </c>
      <c r="I39" s="169">
        <v>8.356545961002786E-3</v>
      </c>
    </row>
    <row r="40" spans="1:9" ht="22.5" customHeight="1">
      <c r="C40" s="171"/>
      <c r="D40" s="171"/>
      <c r="E40" s="171"/>
      <c r="F40" s="171"/>
      <c r="G40" s="171"/>
      <c r="H40" s="171"/>
      <c r="I40" s="171"/>
    </row>
    <row r="41" spans="1:9" ht="22.5" customHeight="1">
      <c r="A41" s="172" t="s">
        <v>169</v>
      </c>
      <c r="B41" s="172">
        <v>485</v>
      </c>
      <c r="C41" s="173">
        <v>7.7677320769132816E-3</v>
      </c>
      <c r="D41" s="174">
        <v>1.4317720366869706E-2</v>
      </c>
      <c r="E41" s="174">
        <v>2.4299257332557583E-2</v>
      </c>
      <c r="F41" s="174">
        <v>2.4906517094017096E-2</v>
      </c>
      <c r="G41" s="174">
        <v>3.0265231092436975E-2</v>
      </c>
      <c r="H41" s="174">
        <v>2.9682164433937484E-2</v>
      </c>
      <c r="I41" s="175">
        <v>2.2495006271194315E-2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>
      <selection sqref="A1:IV65536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198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22">
        <v>3.7383177570093455E-2</v>
      </c>
      <c r="D5" s="123">
        <v>9.2307692307692313E-2</v>
      </c>
      <c r="E5" s="123">
        <v>0.11403508771929824</v>
      </c>
      <c r="F5" s="123">
        <v>0.125</v>
      </c>
      <c r="G5" s="123">
        <v>0.10606060606060606</v>
      </c>
      <c r="H5" s="123">
        <v>0.11538461538461539</v>
      </c>
      <c r="I5" s="124">
        <v>0.10013351134846461</v>
      </c>
    </row>
    <row r="6" spans="1:9" ht="22.5" customHeight="1">
      <c r="A6" s="125" t="s">
        <v>135</v>
      </c>
      <c r="B6" s="125">
        <v>2</v>
      </c>
      <c r="C6" s="126">
        <v>1.8181818181818181E-2</v>
      </c>
      <c r="D6" s="127">
        <v>0.1206896551724138</v>
      </c>
      <c r="E6" s="127">
        <v>9.8039215686274508E-2</v>
      </c>
      <c r="F6" s="127">
        <v>0.10526315789473684</v>
      </c>
      <c r="G6" s="127">
        <v>0.11666666666666667</v>
      </c>
      <c r="H6" s="127">
        <v>6.4516129032258063E-2</v>
      </c>
      <c r="I6" s="128">
        <v>8.7463556851311949E-2</v>
      </c>
    </row>
    <row r="7" spans="1:9" ht="22.5" customHeight="1">
      <c r="A7" s="125" t="s">
        <v>136</v>
      </c>
      <c r="B7" s="125">
        <v>3</v>
      </c>
      <c r="C7" s="126">
        <v>9.5238095238095233E-2</v>
      </c>
      <c r="D7" s="127">
        <v>0.22448979591836735</v>
      </c>
      <c r="E7" s="127">
        <v>0.125</v>
      </c>
      <c r="F7" s="127">
        <v>0.16279069767441862</v>
      </c>
      <c r="G7" s="127">
        <v>1.8181818181818181E-2</v>
      </c>
      <c r="H7" s="127">
        <v>0.20930232558139536</v>
      </c>
      <c r="I7" s="128">
        <v>0.1357142857142857</v>
      </c>
    </row>
    <row r="8" spans="1:9" ht="22.5" customHeight="1">
      <c r="A8" s="125" t="s">
        <v>137</v>
      </c>
      <c r="B8" s="125">
        <v>3</v>
      </c>
      <c r="C8" s="126">
        <v>9.3023255813953487E-2</v>
      </c>
      <c r="D8" s="127">
        <v>0.11363636363636363</v>
      </c>
      <c r="E8" s="127">
        <v>2.3255813953488372E-2</v>
      </c>
      <c r="F8" s="127">
        <v>8.0645161290322578E-2</v>
      </c>
      <c r="G8" s="127">
        <v>0.11764705882352941</v>
      </c>
      <c r="H8" s="127">
        <v>4.7619047619047616E-2</v>
      </c>
      <c r="I8" s="128">
        <v>8.0701754385964913E-2</v>
      </c>
    </row>
    <row r="9" spans="1:9" ht="22.5" customHeight="1">
      <c r="A9" s="125" t="s">
        <v>138</v>
      </c>
      <c r="B9" s="125">
        <v>1</v>
      </c>
      <c r="C9" s="126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28">
        <v>0</v>
      </c>
    </row>
    <row r="10" spans="1:9" ht="22.5" customHeight="1">
      <c r="A10" s="125" t="s">
        <v>139</v>
      </c>
      <c r="B10" s="125">
        <v>3</v>
      </c>
      <c r="C10" s="126">
        <v>0.17857142857142858</v>
      </c>
      <c r="D10" s="127">
        <v>0.45833333333333331</v>
      </c>
      <c r="E10" s="127">
        <v>0.15151515151515152</v>
      </c>
      <c r="F10" s="127">
        <v>0.31578947368421051</v>
      </c>
      <c r="G10" s="127">
        <v>0.14285714285714285</v>
      </c>
      <c r="H10" s="127">
        <v>7.8947368421052627E-2</v>
      </c>
      <c r="I10" s="128">
        <v>0.20918367346938777</v>
      </c>
    </row>
    <row r="11" spans="1:9" ht="22.5" customHeight="1">
      <c r="A11" s="125" t="s">
        <v>140</v>
      </c>
      <c r="B11" s="125">
        <v>5</v>
      </c>
      <c r="C11" s="126">
        <v>6.1818181818181821E-2</v>
      </c>
      <c r="D11" s="127">
        <v>0.109375</v>
      </c>
      <c r="E11" s="127">
        <v>0.12536443148688048</v>
      </c>
      <c r="F11" s="127">
        <v>7.2727272727272724E-2</v>
      </c>
      <c r="G11" s="127">
        <v>0.10850439882697947</v>
      </c>
      <c r="H11" s="127">
        <v>3.1884057971014491E-2</v>
      </c>
      <c r="I11" s="128">
        <v>8.586589483839846E-2</v>
      </c>
    </row>
    <row r="12" spans="1:9" ht="22.5" customHeight="1">
      <c r="A12" s="125" t="s">
        <v>141</v>
      </c>
      <c r="B12" s="125">
        <v>7</v>
      </c>
      <c r="C12" s="126">
        <v>9.6000000000000002E-2</v>
      </c>
      <c r="D12" s="127">
        <v>0.16981132075471697</v>
      </c>
      <c r="E12" s="127">
        <v>0.1736111111111111</v>
      </c>
      <c r="F12" s="127">
        <v>0.19767441860465115</v>
      </c>
      <c r="G12" s="127">
        <v>0.12280701754385964</v>
      </c>
      <c r="H12" s="127">
        <v>0.1256544502617801</v>
      </c>
      <c r="I12" s="128">
        <v>0.14864864864864866</v>
      </c>
    </row>
    <row r="13" spans="1:9" ht="22.5" customHeight="1">
      <c r="A13" s="125" t="s">
        <v>142</v>
      </c>
      <c r="B13" s="125">
        <v>5</v>
      </c>
      <c r="C13" s="126">
        <v>8.2644628099173556E-2</v>
      </c>
      <c r="D13" s="127">
        <v>9.154929577464789E-2</v>
      </c>
      <c r="E13" s="127">
        <v>0.18241042345276873</v>
      </c>
      <c r="F13" s="127">
        <v>0.1326530612244898</v>
      </c>
      <c r="G13" s="127">
        <v>0.1649122807017544</v>
      </c>
      <c r="H13" s="127">
        <v>0.16233766233766234</v>
      </c>
      <c r="I13" s="128">
        <v>0.13837209302325582</v>
      </c>
    </row>
    <row r="14" spans="1:9" ht="22.5" customHeight="1">
      <c r="A14" s="125" t="s">
        <v>143</v>
      </c>
      <c r="B14" s="125">
        <v>7</v>
      </c>
      <c r="C14" s="126">
        <v>4.1841004184100417E-2</v>
      </c>
      <c r="D14" s="127">
        <v>0.09</v>
      </c>
      <c r="E14" s="127">
        <v>0.11538461538461539</v>
      </c>
      <c r="F14" s="127">
        <v>9.9125364431486881E-2</v>
      </c>
      <c r="G14" s="127">
        <v>9.3023255813953487E-2</v>
      </c>
      <c r="H14" s="127">
        <v>0.10091743119266056</v>
      </c>
      <c r="I14" s="128">
        <v>9.1897770527460579E-2</v>
      </c>
    </row>
    <row r="15" spans="1:9" ht="22.5" customHeight="1">
      <c r="A15" s="125" t="s">
        <v>144</v>
      </c>
      <c r="B15" s="125">
        <v>7</v>
      </c>
      <c r="C15" s="126">
        <v>9.6153846153846159E-2</v>
      </c>
      <c r="D15" s="127">
        <v>0.18309859154929578</v>
      </c>
      <c r="E15" s="127">
        <v>0.35</v>
      </c>
      <c r="F15" s="127">
        <v>0.24203821656050956</v>
      </c>
      <c r="G15" s="127">
        <v>0.18023255813953487</v>
      </c>
      <c r="H15" s="127">
        <v>0.375</v>
      </c>
      <c r="I15" s="128">
        <v>0.2408500590318772</v>
      </c>
    </row>
    <row r="16" spans="1:9" ht="22.5" customHeight="1">
      <c r="A16" s="125" t="s">
        <v>145</v>
      </c>
      <c r="B16" s="125">
        <v>14</v>
      </c>
      <c r="C16" s="126">
        <v>3.0470914127423823E-2</v>
      </c>
      <c r="D16" s="127">
        <v>4.4340723453908985E-2</v>
      </c>
      <c r="E16" s="127">
        <v>4.4444444444444446E-2</v>
      </c>
      <c r="F16" s="127">
        <v>5.4721030042918457E-2</v>
      </c>
      <c r="G16" s="127">
        <v>5.2415210688591986E-2</v>
      </c>
      <c r="H16" s="127">
        <v>4.5599151643690349E-2</v>
      </c>
      <c r="I16" s="128">
        <v>4.5992115637319315E-2</v>
      </c>
    </row>
    <row r="17" spans="1:9" ht="22.5" customHeight="1">
      <c r="A17" s="125" t="s">
        <v>146</v>
      </c>
      <c r="B17" s="125">
        <v>22</v>
      </c>
      <c r="C17" s="126">
        <v>7.5581395348837205E-2</v>
      </c>
      <c r="D17" s="127">
        <v>9.7128378378378372E-2</v>
      </c>
      <c r="E17" s="127">
        <v>0.11651234567901235</v>
      </c>
      <c r="F17" s="127">
        <v>0.1339214113873296</v>
      </c>
      <c r="G17" s="127">
        <v>9.9017384731670446E-2</v>
      </c>
      <c r="H17" s="127">
        <v>0.10461760461760462</v>
      </c>
      <c r="I17" s="128">
        <v>0.10538296732726299</v>
      </c>
    </row>
    <row r="18" spans="1:9" ht="22.5" customHeight="1">
      <c r="A18" s="125" t="s">
        <v>147</v>
      </c>
      <c r="B18" s="125">
        <v>11</v>
      </c>
      <c r="C18" s="126">
        <v>9.6000000000000002E-2</v>
      </c>
      <c r="D18" s="127">
        <v>5.7640750670241284E-2</v>
      </c>
      <c r="E18" s="127">
        <v>8.7131367292225204E-2</v>
      </c>
      <c r="F18" s="127">
        <v>7.6822916666666671E-2</v>
      </c>
      <c r="G18" s="127">
        <v>8.2368082368082365E-2</v>
      </c>
      <c r="H18" s="127">
        <v>7.6829268292682926E-2</v>
      </c>
      <c r="I18" s="128">
        <v>7.8982597054886208E-2</v>
      </c>
    </row>
    <row r="19" spans="1:9" ht="22.5" customHeight="1">
      <c r="A19" s="125" t="s">
        <v>148</v>
      </c>
      <c r="B19" s="125">
        <v>9</v>
      </c>
      <c r="C19" s="126">
        <v>0.11138613861386139</v>
      </c>
      <c r="D19" s="127">
        <v>0.13551401869158877</v>
      </c>
      <c r="E19" s="127">
        <v>0.17209302325581396</v>
      </c>
      <c r="F19" s="127">
        <v>0.17204301075268819</v>
      </c>
      <c r="G19" s="127">
        <v>0.1797752808988764</v>
      </c>
      <c r="H19" s="127">
        <v>0.22410147991543342</v>
      </c>
      <c r="I19" s="128">
        <v>0.16748582230623818</v>
      </c>
    </row>
    <row r="20" spans="1:9" ht="22.5" customHeight="1">
      <c r="A20" s="125" t="s">
        <v>149</v>
      </c>
      <c r="B20" s="125">
        <v>3</v>
      </c>
      <c r="C20" s="126">
        <v>6.3414634146341464E-2</v>
      </c>
      <c r="D20" s="127">
        <v>0.10884353741496598</v>
      </c>
      <c r="E20" s="127">
        <v>0.12307692307692308</v>
      </c>
      <c r="F20" s="127">
        <v>0.14748201438848921</v>
      </c>
      <c r="G20" s="127">
        <v>0.11567164179104478</v>
      </c>
      <c r="H20" s="127">
        <v>0.11191335740072202</v>
      </c>
      <c r="I20" s="128">
        <v>0.11378002528445007</v>
      </c>
    </row>
    <row r="21" spans="1:9" ht="22.5" customHeight="1">
      <c r="A21" s="125" t="s">
        <v>150</v>
      </c>
      <c r="B21" s="125">
        <v>3</v>
      </c>
      <c r="C21" s="126">
        <v>5.9278350515463915E-2</v>
      </c>
      <c r="D21" s="127">
        <v>6.9767441860465115E-2</v>
      </c>
      <c r="E21" s="127">
        <v>0.12018140589569161</v>
      </c>
      <c r="F21" s="127">
        <v>0.11286681715575621</v>
      </c>
      <c r="G21" s="127">
        <v>0.12043010752688173</v>
      </c>
      <c r="H21" s="127">
        <v>0.11547911547911548</v>
      </c>
      <c r="I21" s="128">
        <v>0.10062160062160062</v>
      </c>
    </row>
    <row r="22" spans="1:9" ht="22.5" customHeight="1">
      <c r="A22" s="125" t="s">
        <v>151</v>
      </c>
      <c r="B22" s="125">
        <v>5</v>
      </c>
      <c r="C22" s="126">
        <v>7.9136690647482008E-2</v>
      </c>
      <c r="D22" s="127">
        <v>6.6225165562913912E-2</v>
      </c>
      <c r="E22" s="127">
        <v>7.6388888888888895E-2</v>
      </c>
      <c r="F22" s="127">
        <v>7.3825503355704702E-2</v>
      </c>
      <c r="G22" s="127">
        <v>0.15068493150684931</v>
      </c>
      <c r="H22" s="127">
        <v>6.8181818181818177E-2</v>
      </c>
      <c r="I22" s="128">
        <v>8.5946573751451802E-2</v>
      </c>
    </row>
    <row r="23" spans="1:9" ht="22.5" customHeight="1">
      <c r="A23" s="125" t="s">
        <v>152</v>
      </c>
      <c r="B23" s="125">
        <v>26</v>
      </c>
      <c r="C23" s="126">
        <v>0.1454891994917408</v>
      </c>
      <c r="D23" s="127">
        <v>0.15239980207817913</v>
      </c>
      <c r="E23" s="127">
        <v>0.14055636896046853</v>
      </c>
      <c r="F23" s="127">
        <v>0.18160265528686581</v>
      </c>
      <c r="G23" s="127">
        <v>0.13892773892773894</v>
      </c>
      <c r="H23" s="127">
        <v>0.14351005484460694</v>
      </c>
      <c r="I23" s="128">
        <v>0.15058745656131062</v>
      </c>
    </row>
    <row r="24" spans="1:9" ht="22.5" customHeight="1">
      <c r="A24" s="125" t="s">
        <v>153</v>
      </c>
      <c r="B24" s="125">
        <v>21</v>
      </c>
      <c r="C24" s="126">
        <v>2.2499999999999999E-2</v>
      </c>
      <c r="D24" s="127">
        <v>3.5934291581108828E-2</v>
      </c>
      <c r="E24" s="127">
        <v>4.9164208456243856E-2</v>
      </c>
      <c r="F24" s="127">
        <v>4.9180327868852458E-2</v>
      </c>
      <c r="G24" s="127">
        <v>5.1306873184898356E-2</v>
      </c>
      <c r="H24" s="127">
        <v>5.2393857271906055E-2</v>
      </c>
      <c r="I24" s="128">
        <v>4.4403485254691691E-2</v>
      </c>
    </row>
    <row r="25" spans="1:9" ht="22.5" customHeight="1">
      <c r="A25" s="125" t="s">
        <v>154</v>
      </c>
      <c r="B25" s="125">
        <v>85</v>
      </c>
      <c r="C25" s="126">
        <v>5.5299539170506916E-2</v>
      </c>
      <c r="D25" s="127">
        <v>7.8727309810320209E-2</v>
      </c>
      <c r="E25" s="127">
        <v>9.3425605536332182E-2</v>
      </c>
      <c r="F25" s="127">
        <v>9.961464354527938E-2</v>
      </c>
      <c r="G25" s="127">
        <v>7.2751075369365995E-2</v>
      </c>
      <c r="H25" s="127">
        <v>7.8568723968193865E-2</v>
      </c>
      <c r="I25" s="128">
        <v>8.026688907422852E-2</v>
      </c>
    </row>
    <row r="26" spans="1:9" ht="22.5" customHeight="1">
      <c r="A26" s="125" t="s">
        <v>155</v>
      </c>
      <c r="B26" s="125">
        <v>12</v>
      </c>
      <c r="C26" s="126">
        <v>8.5714285714285715E-2</v>
      </c>
      <c r="D26" s="127">
        <v>0.13737373737373737</v>
      </c>
      <c r="E26" s="127">
        <v>0.11962616822429907</v>
      </c>
      <c r="F26" s="127">
        <v>0.15426008968609867</v>
      </c>
      <c r="G26" s="127">
        <v>0.21975088967971529</v>
      </c>
      <c r="H26" s="127">
        <v>0.14601018675721561</v>
      </c>
      <c r="I26" s="128">
        <v>0.14743076676804867</v>
      </c>
    </row>
    <row r="27" spans="1:9" ht="22.5" customHeight="1">
      <c r="A27" s="125" t="s">
        <v>156</v>
      </c>
      <c r="B27" s="125">
        <v>17</v>
      </c>
      <c r="C27" s="126">
        <v>6.2E-2</v>
      </c>
      <c r="D27" s="127">
        <v>0.14218381775333858</v>
      </c>
      <c r="E27" s="127">
        <v>0.13121118012422361</v>
      </c>
      <c r="F27" s="127">
        <v>0.13570391872278664</v>
      </c>
      <c r="G27" s="127">
        <v>0.15939849624060151</v>
      </c>
      <c r="H27" s="127">
        <v>0.1543726235741445</v>
      </c>
      <c r="I27" s="128">
        <v>0.13370253164556961</v>
      </c>
    </row>
    <row r="28" spans="1:9" ht="22.5" customHeight="1">
      <c r="A28" s="125" t="s">
        <v>157</v>
      </c>
      <c r="B28" s="125">
        <v>17</v>
      </c>
      <c r="C28" s="126">
        <v>8.0441640378548895E-2</v>
      </c>
      <c r="D28" s="127">
        <v>0.11150234741784038</v>
      </c>
      <c r="E28" s="127">
        <v>0.10169491525423729</v>
      </c>
      <c r="F28" s="127">
        <v>0.10526315789473684</v>
      </c>
      <c r="G28" s="127">
        <v>9.8654708520179366E-2</v>
      </c>
      <c r="H28" s="127">
        <v>8.862275449101796E-2</v>
      </c>
      <c r="I28" s="128">
        <v>9.8461538461538461E-2</v>
      </c>
    </row>
    <row r="29" spans="1:9" ht="22.5" customHeight="1">
      <c r="A29" s="125" t="s">
        <v>158</v>
      </c>
      <c r="B29" s="125">
        <v>5</v>
      </c>
      <c r="C29" s="126">
        <v>5.5299539170506916E-2</v>
      </c>
      <c r="D29" s="127">
        <v>0.14516129032258066</v>
      </c>
      <c r="E29" s="127">
        <v>0.13671875</v>
      </c>
      <c r="F29" s="127">
        <v>6.6666666666666666E-2</v>
      </c>
      <c r="G29" s="127">
        <v>0.1417910447761194</v>
      </c>
      <c r="H29" s="127">
        <v>0.1417624521072797</v>
      </c>
      <c r="I29" s="128">
        <v>0.11627906976744186</v>
      </c>
    </row>
    <row r="30" spans="1:9" ht="22.5" customHeight="1">
      <c r="A30" s="125" t="s">
        <v>159</v>
      </c>
      <c r="B30" s="125">
        <v>9</v>
      </c>
      <c r="C30" s="126">
        <v>4.0740740740740744E-2</v>
      </c>
      <c r="D30" s="127">
        <v>0.14540059347181009</v>
      </c>
      <c r="E30" s="127">
        <v>0.12919896640826872</v>
      </c>
      <c r="F30" s="127">
        <v>9.3085106382978719E-2</v>
      </c>
      <c r="G30" s="127">
        <v>0.12</v>
      </c>
      <c r="H30" s="127">
        <v>0.16713881019830029</v>
      </c>
      <c r="I30" s="128">
        <v>0.11868446139180172</v>
      </c>
    </row>
    <row r="31" spans="1:9" ht="22.5" customHeight="1">
      <c r="A31" s="125" t="s">
        <v>160</v>
      </c>
      <c r="B31" s="125">
        <v>3</v>
      </c>
      <c r="C31" s="126">
        <v>2.7027027027027029E-2</v>
      </c>
      <c r="D31" s="127">
        <v>0.26222222222222225</v>
      </c>
      <c r="E31" s="127">
        <v>5.8333333333333334E-2</v>
      </c>
      <c r="F31" s="127">
        <v>0.2</v>
      </c>
      <c r="G31" s="127">
        <v>3.9145907473309607E-2</v>
      </c>
      <c r="H31" s="127">
        <v>0.2</v>
      </c>
      <c r="I31" s="128">
        <v>0.13369713506139155</v>
      </c>
    </row>
    <row r="32" spans="1:9" ht="22.5" customHeight="1">
      <c r="A32" s="125" t="s">
        <v>161</v>
      </c>
      <c r="B32" s="125">
        <v>4</v>
      </c>
      <c r="C32" s="126">
        <v>3.8461538461538464E-2</v>
      </c>
      <c r="D32" s="127">
        <v>8.6956521739130432E-2</v>
      </c>
      <c r="E32" s="127">
        <v>9.375E-2</v>
      </c>
      <c r="F32" s="127">
        <v>0.13513513513513514</v>
      </c>
      <c r="G32" s="127">
        <v>5.128205128205128E-2</v>
      </c>
      <c r="H32" s="127">
        <v>7.407407407407407E-2</v>
      </c>
      <c r="I32" s="128">
        <v>8.1521739130434784E-2</v>
      </c>
    </row>
    <row r="33" spans="1:9" ht="22.5" customHeight="1">
      <c r="A33" s="125" t="s">
        <v>162</v>
      </c>
      <c r="B33" s="125">
        <v>22</v>
      </c>
      <c r="C33" s="126">
        <v>8.3235638921453692E-2</v>
      </c>
      <c r="D33" s="127">
        <v>9.5281306715063518E-2</v>
      </c>
      <c r="E33" s="127">
        <v>9.6136567834681039E-2</v>
      </c>
      <c r="F33" s="127">
        <v>9.3866171003717469E-2</v>
      </c>
      <c r="G33" s="127">
        <v>8.2568807339449546E-2</v>
      </c>
      <c r="H33" s="127">
        <v>9.6654275092936809E-2</v>
      </c>
      <c r="I33" s="128">
        <v>9.1600633914421553E-2</v>
      </c>
    </row>
    <row r="34" spans="1:9" ht="22.5" customHeight="1">
      <c r="A34" s="125" t="s">
        <v>163</v>
      </c>
      <c r="B34" s="125">
        <v>9</v>
      </c>
      <c r="C34" s="126">
        <v>3.9325842696629212E-2</v>
      </c>
      <c r="D34" s="127">
        <v>9.1116173120728935E-2</v>
      </c>
      <c r="E34" s="127">
        <v>9.0909090909090912E-2</v>
      </c>
      <c r="F34" s="127">
        <v>6.8235294117647061E-2</v>
      </c>
      <c r="G34" s="127">
        <v>7.3825503355704702E-2</v>
      </c>
      <c r="H34" s="127">
        <v>9.2807424593967514E-2</v>
      </c>
      <c r="I34" s="128">
        <v>7.7226162332545312E-2</v>
      </c>
    </row>
    <row r="35" spans="1:9" ht="22.5" customHeight="1">
      <c r="A35" s="125" t="s">
        <v>164</v>
      </c>
      <c r="B35" s="125">
        <v>21</v>
      </c>
      <c r="C35" s="126">
        <v>7.3492981007431873E-2</v>
      </c>
      <c r="D35" s="127">
        <v>7.5036075036075039E-2</v>
      </c>
      <c r="E35" s="127">
        <v>8.4516565246788369E-2</v>
      </c>
      <c r="F35" s="127">
        <v>8.9816124469589823E-2</v>
      </c>
      <c r="G35" s="127">
        <v>9.0013140604467801E-2</v>
      </c>
      <c r="H35" s="127">
        <v>8.8025889967637536E-2</v>
      </c>
      <c r="I35" s="128">
        <v>8.3907911651279657E-2</v>
      </c>
    </row>
    <row r="36" spans="1:9" ht="22.5" customHeight="1">
      <c r="A36" s="125" t="s">
        <v>165</v>
      </c>
      <c r="B36" s="125">
        <v>12</v>
      </c>
      <c r="C36" s="126">
        <v>5.2631578947368418E-2</v>
      </c>
      <c r="D36" s="127">
        <v>7.1340713407134076E-2</v>
      </c>
      <c r="E36" s="127">
        <v>6.0779816513761471E-2</v>
      </c>
      <c r="F36" s="127">
        <v>5.5378061767838126E-2</v>
      </c>
      <c r="G36" s="127">
        <v>5.1660516605166053E-2</v>
      </c>
      <c r="H36" s="127">
        <v>5.2016985138004249E-2</v>
      </c>
      <c r="I36" s="128">
        <v>5.7260920897284531E-2</v>
      </c>
    </row>
    <row r="37" spans="1:9" ht="22.5" customHeight="1">
      <c r="A37" s="125" t="s">
        <v>166</v>
      </c>
      <c r="B37" s="125">
        <v>3</v>
      </c>
      <c r="C37" s="126">
        <v>5.1724137931034482E-2</v>
      </c>
      <c r="D37" s="127">
        <v>3.4246575342465752E-2</v>
      </c>
      <c r="E37" s="127">
        <v>3.1645569620253167E-2</v>
      </c>
      <c r="F37" s="127">
        <v>8.2644628099173556E-3</v>
      </c>
      <c r="G37" s="127">
        <v>2.7210884353741496E-2</v>
      </c>
      <c r="H37" s="127">
        <v>3.875968992248062E-2</v>
      </c>
      <c r="I37" s="128">
        <v>3.182374541003672E-2</v>
      </c>
    </row>
    <row r="38" spans="1:9" ht="22.5" customHeight="1">
      <c r="A38" s="125" t="s">
        <v>167</v>
      </c>
      <c r="B38" s="125">
        <v>96</v>
      </c>
      <c r="C38" s="126">
        <v>8.9392803598200898E-2</v>
      </c>
      <c r="D38" s="127">
        <v>0.11482536351371608</v>
      </c>
      <c r="E38" s="127">
        <v>0.11623831775700935</v>
      </c>
      <c r="F38" s="127">
        <v>0.1134453781512605</v>
      </c>
      <c r="G38" s="127">
        <v>0.10998717766063541</v>
      </c>
      <c r="H38" s="127">
        <v>0.1032774945375091</v>
      </c>
      <c r="I38" s="128">
        <v>0.10854922933326606</v>
      </c>
    </row>
    <row r="39" spans="1:9" ht="22.5" customHeight="1">
      <c r="A39" s="129" t="s">
        <v>168</v>
      </c>
      <c r="B39" s="129">
        <v>6</v>
      </c>
      <c r="C39" s="130">
        <v>8.8948787061994605E-2</v>
      </c>
      <c r="D39" s="131">
        <v>0.13742071881606766</v>
      </c>
      <c r="E39" s="131">
        <v>0.12981744421906694</v>
      </c>
      <c r="F39" s="131">
        <v>0.15800415800415801</v>
      </c>
      <c r="G39" s="131">
        <v>7.4999999999999997E-2</v>
      </c>
      <c r="H39" s="131">
        <v>0.1348314606741573</v>
      </c>
      <c r="I39" s="132">
        <v>0.12151810584958217</v>
      </c>
    </row>
    <row r="40" spans="1:9" ht="22.5" customHeight="1">
      <c r="C40" s="134"/>
      <c r="D40" s="134"/>
      <c r="E40" s="134"/>
      <c r="F40" s="134"/>
      <c r="G40" s="134"/>
      <c r="H40" s="134"/>
      <c r="I40" s="134"/>
    </row>
    <row r="41" spans="1:9" ht="22.5" customHeight="1">
      <c r="A41" s="135" t="s">
        <v>169</v>
      </c>
      <c r="B41" s="135">
        <v>485</v>
      </c>
      <c r="C41" s="136">
        <v>7.4748503756526169E-2</v>
      </c>
      <c r="D41" s="137">
        <v>0.10326962122803332</v>
      </c>
      <c r="E41" s="137">
        <v>0.10695095656935556</v>
      </c>
      <c r="F41" s="137">
        <v>0.11201255341880342</v>
      </c>
      <c r="G41" s="137">
        <v>0.10294117647058823</v>
      </c>
      <c r="H41" s="137">
        <v>0.10362490149724192</v>
      </c>
      <c r="I41" s="138">
        <v>0.10151786129047242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>
      <selection sqref="A1:IV65536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199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22">
        <v>1.8691588785046728E-2</v>
      </c>
      <c r="D5" s="123">
        <v>3.8461538461538464E-2</v>
      </c>
      <c r="E5" s="123">
        <v>8.771929824561403E-3</v>
      </c>
      <c r="F5" s="123">
        <v>7.3529411764705881E-3</v>
      </c>
      <c r="G5" s="123">
        <v>2.2727272727272728E-2</v>
      </c>
      <c r="H5" s="123">
        <v>6.1538461538461542E-2</v>
      </c>
      <c r="I5" s="124">
        <v>2.67022696929239E-2</v>
      </c>
    </row>
    <row r="6" spans="1:9" ht="22.5" customHeight="1">
      <c r="A6" s="125" t="s">
        <v>135</v>
      </c>
      <c r="B6" s="125">
        <v>2</v>
      </c>
      <c r="C6" s="126">
        <v>5.4545454545454543E-2</v>
      </c>
      <c r="D6" s="127">
        <v>8.6206896551724144E-2</v>
      </c>
      <c r="E6" s="127">
        <v>3.9215686274509803E-2</v>
      </c>
      <c r="F6" s="127">
        <v>3.5087719298245612E-2</v>
      </c>
      <c r="G6" s="127">
        <v>6.6666666666666666E-2</v>
      </c>
      <c r="H6" s="127">
        <v>1.6129032258064516E-2</v>
      </c>
      <c r="I6" s="128">
        <v>4.9562682215743441E-2</v>
      </c>
    </row>
    <row r="7" spans="1:9" ht="22.5" customHeight="1">
      <c r="A7" s="125" t="s">
        <v>136</v>
      </c>
      <c r="B7" s="125">
        <v>3</v>
      </c>
      <c r="C7" s="126">
        <v>0</v>
      </c>
      <c r="D7" s="127">
        <v>6.1224489795918366E-2</v>
      </c>
      <c r="E7" s="127">
        <v>6.25E-2</v>
      </c>
      <c r="F7" s="127">
        <v>2.3255813953488372E-2</v>
      </c>
      <c r="G7" s="127">
        <v>0.10909090909090909</v>
      </c>
      <c r="H7" s="127">
        <v>9.3023255813953487E-2</v>
      </c>
      <c r="I7" s="128">
        <v>6.0714285714285714E-2</v>
      </c>
    </row>
    <row r="8" spans="1:9" ht="22.5" customHeight="1">
      <c r="A8" s="125" t="s">
        <v>137</v>
      </c>
      <c r="B8" s="125">
        <v>3</v>
      </c>
      <c r="C8" s="126">
        <v>0</v>
      </c>
      <c r="D8" s="127">
        <v>0</v>
      </c>
      <c r="E8" s="127">
        <v>4.6511627906976744E-2</v>
      </c>
      <c r="F8" s="127">
        <v>0</v>
      </c>
      <c r="G8" s="127">
        <v>0</v>
      </c>
      <c r="H8" s="127">
        <v>2.3809523809523808E-2</v>
      </c>
      <c r="I8" s="128">
        <v>1.0526315789473684E-2</v>
      </c>
    </row>
    <row r="9" spans="1:9" ht="22.5" customHeight="1">
      <c r="A9" s="125" t="s">
        <v>138</v>
      </c>
      <c r="B9" s="125">
        <v>1</v>
      </c>
      <c r="C9" s="126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28">
        <v>0</v>
      </c>
    </row>
    <row r="10" spans="1:9" ht="22.5" customHeight="1">
      <c r="A10" s="125" t="s">
        <v>139</v>
      </c>
      <c r="B10" s="125">
        <v>3</v>
      </c>
      <c r="C10" s="126">
        <v>0</v>
      </c>
      <c r="D10" s="127">
        <v>0</v>
      </c>
      <c r="E10" s="127">
        <v>0</v>
      </c>
      <c r="F10" s="127">
        <v>0</v>
      </c>
      <c r="G10" s="127">
        <v>2.8571428571428571E-2</v>
      </c>
      <c r="H10" s="127">
        <v>0</v>
      </c>
      <c r="I10" s="128">
        <v>5.1020408163265302E-3</v>
      </c>
    </row>
    <row r="11" spans="1:9" ht="22.5" customHeight="1">
      <c r="A11" s="125" t="s">
        <v>140</v>
      </c>
      <c r="B11" s="125">
        <v>5</v>
      </c>
      <c r="C11" s="126">
        <v>3.272727272727273E-2</v>
      </c>
      <c r="D11" s="127">
        <v>4.4270833333333336E-2</v>
      </c>
      <c r="E11" s="127">
        <v>5.8309037900874633E-2</v>
      </c>
      <c r="F11" s="127">
        <v>5.1948051948051951E-2</v>
      </c>
      <c r="G11" s="127">
        <v>8.2111436950146624E-2</v>
      </c>
      <c r="H11" s="127">
        <v>8.6956521739130432E-2</v>
      </c>
      <c r="I11" s="128">
        <v>5.9816690786300052E-2</v>
      </c>
    </row>
    <row r="12" spans="1:9" ht="22.5" customHeight="1">
      <c r="A12" s="125" t="s">
        <v>141</v>
      </c>
      <c r="B12" s="125">
        <v>7</v>
      </c>
      <c r="C12" s="126">
        <v>5.6000000000000001E-2</v>
      </c>
      <c r="D12" s="127">
        <v>7.5471698113207544E-2</v>
      </c>
      <c r="E12" s="127">
        <v>6.25E-2</v>
      </c>
      <c r="F12" s="127">
        <v>6.3953488372093026E-2</v>
      </c>
      <c r="G12" s="127">
        <v>7.0175438596491224E-2</v>
      </c>
      <c r="H12" s="127">
        <v>8.3769633507853408E-2</v>
      </c>
      <c r="I12" s="128">
        <v>6.964656964656965E-2</v>
      </c>
    </row>
    <row r="13" spans="1:9" ht="22.5" customHeight="1">
      <c r="A13" s="125" t="s">
        <v>142</v>
      </c>
      <c r="B13" s="125">
        <v>5</v>
      </c>
      <c r="C13" s="126">
        <v>3.3057851239669422E-2</v>
      </c>
      <c r="D13" s="127">
        <v>5.9859154929577461E-2</v>
      </c>
      <c r="E13" s="127">
        <v>6.8403908794788276E-2</v>
      </c>
      <c r="F13" s="127">
        <v>0.11224489795918367</v>
      </c>
      <c r="G13" s="127">
        <v>0.14385964912280702</v>
      </c>
      <c r="H13" s="127">
        <v>0.15584415584415584</v>
      </c>
      <c r="I13" s="128">
        <v>9.7674418604651161E-2</v>
      </c>
    </row>
    <row r="14" spans="1:9" ht="22.5" customHeight="1">
      <c r="A14" s="125" t="s">
        <v>143</v>
      </c>
      <c r="B14" s="125">
        <v>7</v>
      </c>
      <c r="C14" s="126">
        <v>1.2552301255230125E-2</v>
      </c>
      <c r="D14" s="127">
        <v>1.3333333333333334E-2</v>
      </c>
      <c r="E14" s="127">
        <v>2.4475524475524476E-2</v>
      </c>
      <c r="F14" s="127">
        <v>2.0408163265306121E-2</v>
      </c>
      <c r="G14" s="127">
        <v>1.7441860465116279E-2</v>
      </c>
      <c r="H14" s="127">
        <v>6.1162079510703364E-3</v>
      </c>
      <c r="I14" s="128">
        <v>1.5769439912996192E-2</v>
      </c>
    </row>
    <row r="15" spans="1:9" ht="22.5" customHeight="1">
      <c r="A15" s="125" t="s">
        <v>144</v>
      </c>
      <c r="B15" s="125">
        <v>7</v>
      </c>
      <c r="C15" s="126">
        <v>2.8846153846153848E-2</v>
      </c>
      <c r="D15" s="127">
        <v>2.8169014084507043E-2</v>
      </c>
      <c r="E15" s="127">
        <v>1.6666666666666666E-2</v>
      </c>
      <c r="F15" s="127">
        <v>7.0063694267515922E-2</v>
      </c>
      <c r="G15" s="127">
        <v>6.3953488372093026E-2</v>
      </c>
      <c r="H15" s="127">
        <v>0</v>
      </c>
      <c r="I15" s="128">
        <v>3.6599763872491142E-2</v>
      </c>
    </row>
    <row r="16" spans="1:9" ht="22.5" customHeight="1">
      <c r="A16" s="125" t="s">
        <v>145</v>
      </c>
      <c r="B16" s="125">
        <v>14</v>
      </c>
      <c r="C16" s="126">
        <v>1.9390581717451522E-2</v>
      </c>
      <c r="D16" s="127">
        <v>3.6172695449241538E-2</v>
      </c>
      <c r="E16" s="127">
        <v>3.888888888888889E-2</v>
      </c>
      <c r="F16" s="127">
        <v>3.3261802575107295E-2</v>
      </c>
      <c r="G16" s="127">
        <v>5.2415210688591986E-2</v>
      </c>
      <c r="H16" s="127">
        <v>2.5450689289501591E-2</v>
      </c>
      <c r="I16" s="128">
        <v>3.4916463300168954E-2</v>
      </c>
    </row>
    <row r="17" spans="1:9" ht="22.5" customHeight="1">
      <c r="A17" s="125" t="s">
        <v>146</v>
      </c>
      <c r="B17" s="125">
        <v>22</v>
      </c>
      <c r="C17" s="126">
        <v>1.6472868217054265E-2</v>
      </c>
      <c r="D17" s="127">
        <v>2.2804054054054054E-2</v>
      </c>
      <c r="E17" s="127">
        <v>5.4012345679012343E-2</v>
      </c>
      <c r="F17" s="127">
        <v>1.5236567762630313E-2</v>
      </c>
      <c r="G17" s="127">
        <v>4.383975812547241E-2</v>
      </c>
      <c r="H17" s="127">
        <v>3.3189033189033192E-2</v>
      </c>
      <c r="I17" s="128">
        <v>3.1735404392072841E-2</v>
      </c>
    </row>
    <row r="18" spans="1:9" ht="22.5" customHeight="1">
      <c r="A18" s="125" t="s">
        <v>147</v>
      </c>
      <c r="B18" s="125">
        <v>11</v>
      </c>
      <c r="C18" s="126">
        <v>9.5999999999999992E-3</v>
      </c>
      <c r="D18" s="127">
        <v>2.6809651474530832E-2</v>
      </c>
      <c r="E18" s="127">
        <v>1.7426273458445041E-2</v>
      </c>
      <c r="F18" s="127">
        <v>2.9947916666666668E-2</v>
      </c>
      <c r="G18" s="127">
        <v>2.9601029601029602E-2</v>
      </c>
      <c r="H18" s="127">
        <v>1.4634146341463415E-2</v>
      </c>
      <c r="I18" s="128">
        <v>2.1642124051762607E-2</v>
      </c>
    </row>
    <row r="19" spans="1:9" ht="22.5" customHeight="1">
      <c r="A19" s="125" t="s">
        <v>148</v>
      </c>
      <c r="B19" s="125">
        <v>9</v>
      </c>
      <c r="C19" s="126">
        <v>1.2376237623762377E-2</v>
      </c>
      <c r="D19" s="127">
        <v>3.2710280373831772E-2</v>
      </c>
      <c r="E19" s="127">
        <v>2.5581395348837209E-2</v>
      </c>
      <c r="F19" s="127">
        <v>4.0860215053763443E-2</v>
      </c>
      <c r="G19" s="127">
        <v>3.3707865168539325E-2</v>
      </c>
      <c r="H19" s="127">
        <v>5.4968287526427059E-2</v>
      </c>
      <c r="I19" s="128">
        <v>3.4026465028355386E-2</v>
      </c>
    </row>
    <row r="20" spans="1:9" ht="22.5" customHeight="1">
      <c r="A20" s="125" t="s">
        <v>149</v>
      </c>
      <c r="B20" s="125">
        <v>3</v>
      </c>
      <c r="C20" s="126">
        <v>1.9512195121951219E-2</v>
      </c>
      <c r="D20" s="127">
        <v>7.1428571428571425E-2</v>
      </c>
      <c r="E20" s="127">
        <v>6.1538461538461542E-2</v>
      </c>
      <c r="F20" s="127">
        <v>5.0359712230215826E-2</v>
      </c>
      <c r="G20" s="127">
        <v>8.9552238805970144E-2</v>
      </c>
      <c r="H20" s="127">
        <v>9.0252707581227443E-2</v>
      </c>
      <c r="I20" s="128">
        <v>6.5739570164348921E-2</v>
      </c>
    </row>
    <row r="21" spans="1:9" ht="22.5" customHeight="1">
      <c r="A21" s="125" t="s">
        <v>150</v>
      </c>
      <c r="B21" s="125">
        <v>3</v>
      </c>
      <c r="C21" s="126">
        <v>1.0309278350515464E-2</v>
      </c>
      <c r="D21" s="127">
        <v>1.627906976744186E-2</v>
      </c>
      <c r="E21" s="127">
        <v>2.0408163265306121E-2</v>
      </c>
      <c r="F21" s="127">
        <v>1.8058690744920992E-2</v>
      </c>
      <c r="G21" s="127">
        <v>1.0752688172043012E-2</v>
      </c>
      <c r="H21" s="127">
        <v>2.2113022113022112E-2</v>
      </c>
      <c r="I21" s="128">
        <v>1.6317016317016316E-2</v>
      </c>
    </row>
    <row r="22" spans="1:9" ht="22.5" customHeight="1">
      <c r="A22" s="125" t="s">
        <v>151</v>
      </c>
      <c r="B22" s="125">
        <v>5</v>
      </c>
      <c r="C22" s="126">
        <v>0</v>
      </c>
      <c r="D22" s="127">
        <v>0</v>
      </c>
      <c r="E22" s="127">
        <v>1.3888888888888888E-2</v>
      </c>
      <c r="F22" s="127">
        <v>2.6845637583892617E-2</v>
      </c>
      <c r="G22" s="127">
        <v>1.3698630136986301E-2</v>
      </c>
      <c r="H22" s="127">
        <v>1.5151515151515152E-2</v>
      </c>
      <c r="I22" s="128">
        <v>1.1614401858304297E-2</v>
      </c>
    </row>
    <row r="23" spans="1:9" ht="22.5" customHeight="1">
      <c r="A23" s="125" t="s">
        <v>152</v>
      </c>
      <c r="B23" s="125">
        <v>26</v>
      </c>
      <c r="C23" s="126">
        <v>5.1461245235069883E-2</v>
      </c>
      <c r="D23" s="127">
        <v>6.3829787234042548E-2</v>
      </c>
      <c r="E23" s="127">
        <v>6.8814055636896049E-2</v>
      </c>
      <c r="F23" s="127">
        <v>8.0606922712185863E-2</v>
      </c>
      <c r="G23" s="127">
        <v>8.3449883449883452E-2</v>
      </c>
      <c r="H23" s="127">
        <v>8.3638025594149915E-2</v>
      </c>
      <c r="I23" s="128">
        <v>7.3059738540460037E-2</v>
      </c>
    </row>
    <row r="24" spans="1:9" ht="22.5" customHeight="1">
      <c r="A24" s="125" t="s">
        <v>153</v>
      </c>
      <c r="B24" s="125">
        <v>21</v>
      </c>
      <c r="C24" s="126">
        <v>1.375E-2</v>
      </c>
      <c r="D24" s="127">
        <v>2.7720739219712527E-2</v>
      </c>
      <c r="E24" s="127">
        <v>2.4582104228121928E-2</v>
      </c>
      <c r="F24" s="127">
        <v>2.6036644165863067E-2</v>
      </c>
      <c r="G24" s="127">
        <v>1.7424975798644726E-2</v>
      </c>
      <c r="H24" s="127">
        <v>3.5230352303523033E-2</v>
      </c>
      <c r="I24" s="128">
        <v>2.46313672922252E-2</v>
      </c>
    </row>
    <row r="25" spans="1:9" ht="22.5" customHeight="1">
      <c r="A25" s="125" t="s">
        <v>154</v>
      </c>
      <c r="B25" s="125">
        <v>85</v>
      </c>
      <c r="C25" s="126">
        <v>1.7281105990783412E-2</v>
      </c>
      <c r="D25" s="127">
        <v>2.9573730369161739E-2</v>
      </c>
      <c r="E25" s="127">
        <v>3.1548951760635047E-2</v>
      </c>
      <c r="F25" s="127">
        <v>2.6974951830443159E-2</v>
      </c>
      <c r="G25" s="127">
        <v>3.7965214138769403E-2</v>
      </c>
      <c r="H25" s="127">
        <v>3.3131389625141991E-2</v>
      </c>
      <c r="I25" s="128">
        <v>2.9791492910758968E-2</v>
      </c>
    </row>
    <row r="26" spans="1:9" ht="22.5" customHeight="1">
      <c r="A26" s="125" t="s">
        <v>155</v>
      </c>
      <c r="B26" s="125">
        <v>12</v>
      </c>
      <c r="C26" s="126">
        <v>2.8571428571428571E-2</v>
      </c>
      <c r="D26" s="127">
        <v>7.1717171717171721E-2</v>
      </c>
      <c r="E26" s="127">
        <v>8.1308411214953275E-2</v>
      </c>
      <c r="F26" s="127">
        <v>7.623318385650224E-2</v>
      </c>
      <c r="G26" s="127">
        <v>0.10409252669039146</v>
      </c>
      <c r="H26" s="127">
        <v>7.2156196943972836E-2</v>
      </c>
      <c r="I26" s="128">
        <v>7.4755882823755407E-2</v>
      </c>
    </row>
    <row r="27" spans="1:9" ht="22.5" customHeight="1">
      <c r="A27" s="125" t="s">
        <v>156</v>
      </c>
      <c r="B27" s="125">
        <v>17</v>
      </c>
      <c r="C27" s="126">
        <v>2.9000000000000001E-2</v>
      </c>
      <c r="D27" s="127">
        <v>7.7769049489395128E-2</v>
      </c>
      <c r="E27" s="127">
        <v>9.1614906832298143E-2</v>
      </c>
      <c r="F27" s="127">
        <v>7.6923076923076927E-2</v>
      </c>
      <c r="G27" s="127">
        <v>9.9248120300751877E-2</v>
      </c>
      <c r="H27" s="127">
        <v>7.3003802281368824E-2</v>
      </c>
      <c r="I27" s="128">
        <v>7.6476793248945144E-2</v>
      </c>
    </row>
    <row r="28" spans="1:9" ht="22.5" customHeight="1">
      <c r="A28" s="125" t="s">
        <v>157</v>
      </c>
      <c r="B28" s="125">
        <v>17</v>
      </c>
      <c r="C28" s="126">
        <v>5.993690851735016E-2</v>
      </c>
      <c r="D28" s="127">
        <v>8.2159624413145546E-2</v>
      </c>
      <c r="E28" s="127">
        <v>9.5641646489104115E-2</v>
      </c>
      <c r="F28" s="127">
        <v>8.2535885167464115E-2</v>
      </c>
      <c r="G28" s="127">
        <v>7.9596412556053805E-2</v>
      </c>
      <c r="H28" s="127">
        <v>0.11616766467065869</v>
      </c>
      <c r="I28" s="128">
        <v>8.697435897435897E-2</v>
      </c>
    </row>
    <row r="29" spans="1:9" ht="22.5" customHeight="1">
      <c r="A29" s="125" t="s">
        <v>158</v>
      </c>
      <c r="B29" s="125">
        <v>5</v>
      </c>
      <c r="C29" s="126">
        <v>2.7649769585253458E-2</v>
      </c>
      <c r="D29" s="127">
        <v>5.6451612903225805E-2</v>
      </c>
      <c r="E29" s="127">
        <v>3.125E-2</v>
      </c>
      <c r="F29" s="127">
        <v>0.12156862745098039</v>
      </c>
      <c r="G29" s="127">
        <v>0.1044776119402985</v>
      </c>
      <c r="H29" s="127">
        <v>8.8122605363984668E-2</v>
      </c>
      <c r="I29" s="128">
        <v>7.3089700996677748E-2</v>
      </c>
    </row>
    <row r="30" spans="1:9" ht="22.5" customHeight="1">
      <c r="A30" s="125" t="s">
        <v>159</v>
      </c>
      <c r="B30" s="125">
        <v>9</v>
      </c>
      <c r="C30" s="126">
        <v>4.0740740740740744E-2</v>
      </c>
      <c r="D30" s="127">
        <v>4.4510385756676561E-2</v>
      </c>
      <c r="E30" s="127">
        <v>8.0103359173126609E-2</v>
      </c>
      <c r="F30" s="127">
        <v>6.6489361702127658E-2</v>
      </c>
      <c r="G30" s="127">
        <v>6.4000000000000001E-2</v>
      </c>
      <c r="H30" s="127">
        <v>9.6317280453257784E-2</v>
      </c>
      <c r="I30" s="128">
        <v>6.67302192564347E-2</v>
      </c>
    </row>
    <row r="31" spans="1:9" ht="22.5" customHeight="1">
      <c r="A31" s="125" t="s">
        <v>160</v>
      </c>
      <c r="B31" s="125">
        <v>3</v>
      </c>
      <c r="C31" s="126">
        <v>4.3243243243243246E-2</v>
      </c>
      <c r="D31" s="127">
        <v>0.12444444444444444</v>
      </c>
      <c r="E31" s="127">
        <v>5.8333333333333334E-2</v>
      </c>
      <c r="F31" s="127">
        <v>0.13846153846153847</v>
      </c>
      <c r="G31" s="127">
        <v>8.8967971530249115E-2</v>
      </c>
      <c r="H31" s="127">
        <v>9.8181818181818176E-2</v>
      </c>
      <c r="I31" s="128">
        <v>9.4133697135061395E-2</v>
      </c>
    </row>
    <row r="32" spans="1:9" ht="22.5" customHeight="1">
      <c r="A32" s="125" t="s">
        <v>161</v>
      </c>
      <c r="B32" s="125">
        <v>4</v>
      </c>
      <c r="C32" s="126">
        <v>3.8461538461538464E-2</v>
      </c>
      <c r="D32" s="127">
        <v>0</v>
      </c>
      <c r="E32" s="127">
        <v>3.125E-2</v>
      </c>
      <c r="F32" s="127">
        <v>0</v>
      </c>
      <c r="G32" s="127">
        <v>0</v>
      </c>
      <c r="H32" s="127">
        <v>3.7037037037037035E-2</v>
      </c>
      <c r="I32" s="128">
        <v>1.6304347826086956E-2</v>
      </c>
    </row>
    <row r="33" spans="1:9" ht="22.5" customHeight="1">
      <c r="A33" s="125" t="s">
        <v>162</v>
      </c>
      <c r="B33" s="125">
        <v>22</v>
      </c>
      <c r="C33" s="126">
        <v>1.8757327080890972E-2</v>
      </c>
      <c r="D33" s="127">
        <v>3.3575317604355719E-2</v>
      </c>
      <c r="E33" s="127">
        <v>4.9415992812219228E-2</v>
      </c>
      <c r="F33" s="127">
        <v>3.5315985130111527E-2</v>
      </c>
      <c r="G33" s="127">
        <v>6.4220183486238536E-2</v>
      </c>
      <c r="H33" s="127">
        <v>5.0185873605947957E-2</v>
      </c>
      <c r="I33" s="128">
        <v>4.2789223454833596E-2</v>
      </c>
    </row>
    <row r="34" spans="1:9" ht="22.5" customHeight="1">
      <c r="A34" s="125" t="s">
        <v>163</v>
      </c>
      <c r="B34" s="125">
        <v>9</v>
      </c>
      <c r="C34" s="126">
        <v>2.8089887640449437E-2</v>
      </c>
      <c r="D34" s="127">
        <v>2.9612756264236904E-2</v>
      </c>
      <c r="E34" s="127">
        <v>4.3181818181818182E-2</v>
      </c>
      <c r="F34" s="127">
        <v>4.2352941176470586E-2</v>
      </c>
      <c r="G34" s="127">
        <v>4.0268456375838924E-2</v>
      </c>
      <c r="H34" s="127">
        <v>3.9443155452436193E-2</v>
      </c>
      <c r="I34" s="128">
        <v>3.743104806934594E-2</v>
      </c>
    </row>
    <row r="35" spans="1:9" ht="22.5" customHeight="1">
      <c r="A35" s="125" t="s">
        <v>164</v>
      </c>
      <c r="B35" s="125">
        <v>21</v>
      </c>
      <c r="C35" s="126">
        <v>3.7985136251032205E-2</v>
      </c>
      <c r="D35" s="127">
        <v>5.844155844155844E-2</v>
      </c>
      <c r="E35" s="127">
        <v>8.654496281271129E-2</v>
      </c>
      <c r="F35" s="127">
        <v>7.7793493635077787E-2</v>
      </c>
      <c r="G35" s="127">
        <v>8.4756898817345591E-2</v>
      </c>
      <c r="H35" s="127">
        <v>8.0258899676375409E-2</v>
      </c>
      <c r="I35" s="128">
        <v>7.2221572981184992E-2</v>
      </c>
    </row>
    <row r="36" spans="1:9" ht="22.5" customHeight="1">
      <c r="A36" s="125" t="s">
        <v>165</v>
      </c>
      <c r="B36" s="125">
        <v>12</v>
      </c>
      <c r="C36" s="126">
        <v>1.422475106685633E-2</v>
      </c>
      <c r="D36" s="127">
        <v>1.7220172201722016E-2</v>
      </c>
      <c r="E36" s="127">
        <v>2.7522935779816515E-2</v>
      </c>
      <c r="F36" s="127">
        <v>3.301384451544196E-2</v>
      </c>
      <c r="G36" s="127">
        <v>4.4280442804428041E-2</v>
      </c>
      <c r="H36" s="127">
        <v>2.6539278131634821E-2</v>
      </c>
      <c r="I36" s="128">
        <v>2.7548209366391185E-2</v>
      </c>
    </row>
    <row r="37" spans="1:9" ht="22.5" customHeight="1">
      <c r="A37" s="125" t="s">
        <v>166</v>
      </c>
      <c r="B37" s="125">
        <v>3</v>
      </c>
      <c r="C37" s="126">
        <v>1.7241379310344827E-2</v>
      </c>
      <c r="D37" s="127">
        <v>6.8493150684931503E-3</v>
      </c>
      <c r="E37" s="127">
        <v>6.3291139240506328E-3</v>
      </c>
      <c r="F37" s="127">
        <v>1.6528925619834711E-2</v>
      </c>
      <c r="G37" s="127">
        <v>1.3605442176870748E-2</v>
      </c>
      <c r="H37" s="127">
        <v>3.875968992248062E-2</v>
      </c>
      <c r="I37" s="128">
        <v>1.591187270501836E-2</v>
      </c>
    </row>
    <row r="38" spans="1:9" ht="22.5" customHeight="1">
      <c r="A38" s="125" t="s">
        <v>167</v>
      </c>
      <c r="B38" s="125">
        <v>96</v>
      </c>
      <c r="C38" s="126">
        <v>3.7481259370314844E-2</v>
      </c>
      <c r="D38" s="127">
        <v>6.400839454354669E-2</v>
      </c>
      <c r="E38" s="127">
        <v>6.8633177570093462E-2</v>
      </c>
      <c r="F38" s="127">
        <v>7.7223993045494058E-2</v>
      </c>
      <c r="G38" s="127">
        <v>7.89286223108705E-2</v>
      </c>
      <c r="H38" s="127">
        <v>7.6766205389657685E-2</v>
      </c>
      <c r="I38" s="128">
        <v>6.8388789384727935E-2</v>
      </c>
    </row>
    <row r="39" spans="1:9" ht="22.5" customHeight="1">
      <c r="A39" s="129" t="s">
        <v>168</v>
      </c>
      <c r="B39" s="129">
        <v>6</v>
      </c>
      <c r="C39" s="130">
        <v>1.3477088948787063E-2</v>
      </c>
      <c r="D39" s="131">
        <v>1.4799154334038054E-2</v>
      </c>
      <c r="E39" s="131">
        <v>1.0141987829614604E-2</v>
      </c>
      <c r="F39" s="131">
        <v>2.0790020790020791E-2</v>
      </c>
      <c r="G39" s="131">
        <v>1.9230769230769232E-2</v>
      </c>
      <c r="H39" s="131">
        <v>3.1835205992509365E-2</v>
      </c>
      <c r="I39" s="132">
        <v>1.8802228412256268E-2</v>
      </c>
    </row>
    <row r="40" spans="1:9" ht="22.5" customHeight="1">
      <c r="C40" s="134"/>
      <c r="D40" s="134"/>
      <c r="E40" s="134"/>
      <c r="F40" s="134"/>
      <c r="G40" s="134"/>
      <c r="H40" s="134"/>
      <c r="I40" s="134"/>
    </row>
    <row r="41" spans="1:9" ht="22.5" customHeight="1">
      <c r="A41" s="135" t="s">
        <v>169</v>
      </c>
      <c r="B41" s="135">
        <v>485</v>
      </c>
      <c r="C41" s="136">
        <v>2.7844984931448703E-2</v>
      </c>
      <c r="D41" s="137">
        <v>4.7784078975005251E-2</v>
      </c>
      <c r="E41" s="137">
        <v>5.4211300865874945E-2</v>
      </c>
      <c r="F41" s="137">
        <v>5.4587339743589744E-2</v>
      </c>
      <c r="G41" s="137">
        <v>6.2565651260504201E-2</v>
      </c>
      <c r="H41" s="137">
        <v>5.8543472550564746E-2</v>
      </c>
      <c r="I41" s="138">
        <v>5.1847679658103774E-2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>
      <selection sqref="A1:IV65536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200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22">
        <v>0</v>
      </c>
      <c r="D5" s="123">
        <v>0</v>
      </c>
      <c r="E5" s="123">
        <v>0</v>
      </c>
      <c r="F5" s="123">
        <v>0</v>
      </c>
      <c r="G5" s="123">
        <v>0</v>
      </c>
      <c r="H5" s="123">
        <v>0</v>
      </c>
      <c r="I5" s="124">
        <v>0</v>
      </c>
    </row>
    <row r="6" spans="1:9" ht="22.5" customHeight="1">
      <c r="A6" s="125" t="s">
        <v>135</v>
      </c>
      <c r="B6" s="125">
        <v>2</v>
      </c>
      <c r="C6" s="126">
        <v>0</v>
      </c>
      <c r="D6" s="127">
        <v>0</v>
      </c>
      <c r="E6" s="127">
        <v>0</v>
      </c>
      <c r="F6" s="127">
        <v>0</v>
      </c>
      <c r="G6" s="127">
        <v>0</v>
      </c>
      <c r="H6" s="127">
        <v>0</v>
      </c>
      <c r="I6" s="128">
        <v>0</v>
      </c>
    </row>
    <row r="7" spans="1:9" ht="22.5" customHeight="1">
      <c r="A7" s="125" t="s">
        <v>136</v>
      </c>
      <c r="B7" s="125">
        <v>3</v>
      </c>
      <c r="C7" s="126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8">
        <v>0</v>
      </c>
    </row>
    <row r="8" spans="1:9" ht="22.5" customHeight="1">
      <c r="A8" s="125" t="s">
        <v>137</v>
      </c>
      <c r="B8" s="125">
        <v>3</v>
      </c>
      <c r="C8" s="126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28">
        <v>0</v>
      </c>
    </row>
    <row r="9" spans="1:9" ht="22.5" customHeight="1">
      <c r="A9" s="125" t="s">
        <v>138</v>
      </c>
      <c r="B9" s="125">
        <v>1</v>
      </c>
      <c r="C9" s="126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28">
        <v>0</v>
      </c>
    </row>
    <row r="10" spans="1:9" ht="22.5" customHeight="1">
      <c r="A10" s="125" t="s">
        <v>139</v>
      </c>
      <c r="B10" s="125">
        <v>3</v>
      </c>
      <c r="C10" s="126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8">
        <v>0</v>
      </c>
    </row>
    <row r="11" spans="1:9" ht="22.5" customHeight="1">
      <c r="A11" s="125" t="s">
        <v>140</v>
      </c>
      <c r="B11" s="125">
        <v>5</v>
      </c>
      <c r="C11" s="126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8">
        <v>0</v>
      </c>
    </row>
    <row r="12" spans="1:9" ht="22.5" customHeight="1">
      <c r="A12" s="125" t="s">
        <v>141</v>
      </c>
      <c r="B12" s="125">
        <v>7</v>
      </c>
      <c r="C12" s="126">
        <v>0</v>
      </c>
      <c r="D12" s="127">
        <v>0</v>
      </c>
      <c r="E12" s="127">
        <v>0</v>
      </c>
      <c r="F12" s="127">
        <v>5.8139534883720929E-3</v>
      </c>
      <c r="G12" s="127">
        <v>1.1695906432748537E-2</v>
      </c>
      <c r="H12" s="127">
        <v>5.235602094240838E-3</v>
      </c>
      <c r="I12" s="128">
        <v>4.1580041580041582E-3</v>
      </c>
    </row>
    <row r="13" spans="1:9" ht="22.5" customHeight="1">
      <c r="A13" s="125" t="s">
        <v>142</v>
      </c>
      <c r="B13" s="125">
        <v>5</v>
      </c>
      <c r="C13" s="126">
        <v>4.1322314049586778E-3</v>
      </c>
      <c r="D13" s="127">
        <v>3.5211267605633804E-3</v>
      </c>
      <c r="E13" s="127">
        <v>3.2573289902280132E-3</v>
      </c>
      <c r="F13" s="127">
        <v>0</v>
      </c>
      <c r="G13" s="127">
        <v>7.0175438596491229E-3</v>
      </c>
      <c r="H13" s="127">
        <v>3.246753246753247E-3</v>
      </c>
      <c r="I13" s="128">
        <v>3.4883720930232558E-3</v>
      </c>
    </row>
    <row r="14" spans="1:9" ht="22.5" customHeight="1">
      <c r="A14" s="125" t="s">
        <v>143</v>
      </c>
      <c r="B14" s="125">
        <v>7</v>
      </c>
      <c r="C14" s="126">
        <v>0</v>
      </c>
      <c r="D14" s="127">
        <v>0</v>
      </c>
      <c r="E14" s="127">
        <v>1.048951048951049E-2</v>
      </c>
      <c r="F14" s="127">
        <v>2.9154518950437317E-3</v>
      </c>
      <c r="G14" s="127">
        <v>5.8139534883720929E-3</v>
      </c>
      <c r="H14" s="127">
        <v>3.0581039755351682E-3</v>
      </c>
      <c r="I14" s="128">
        <v>3.8064165307232192E-3</v>
      </c>
    </row>
    <row r="15" spans="1:9" ht="22.5" customHeight="1">
      <c r="A15" s="125" t="s">
        <v>144</v>
      </c>
      <c r="B15" s="125">
        <v>7</v>
      </c>
      <c r="C15" s="126">
        <v>0</v>
      </c>
      <c r="D15" s="127">
        <v>7.0422535211267607E-3</v>
      </c>
      <c r="E15" s="127">
        <v>0</v>
      </c>
      <c r="F15" s="127">
        <v>1.2738853503184714E-2</v>
      </c>
      <c r="G15" s="127">
        <v>1.7441860465116279E-2</v>
      </c>
      <c r="H15" s="127">
        <v>1.3157894736842105E-2</v>
      </c>
      <c r="I15" s="128">
        <v>9.4451003541912628E-3</v>
      </c>
    </row>
    <row r="16" spans="1:9" ht="22.5" customHeight="1">
      <c r="A16" s="125" t="s">
        <v>145</v>
      </c>
      <c r="B16" s="125">
        <v>14</v>
      </c>
      <c r="C16" s="126">
        <v>0</v>
      </c>
      <c r="D16" s="127">
        <v>0</v>
      </c>
      <c r="E16" s="127">
        <v>1.1111111111111111E-3</v>
      </c>
      <c r="F16" s="127">
        <v>0</v>
      </c>
      <c r="G16" s="127">
        <v>0</v>
      </c>
      <c r="H16" s="127">
        <v>0</v>
      </c>
      <c r="I16" s="128">
        <v>1.8772292096865028E-4</v>
      </c>
    </row>
    <row r="17" spans="1:9" ht="22.5" customHeight="1">
      <c r="A17" s="125" t="s">
        <v>146</v>
      </c>
      <c r="B17" s="125">
        <v>22</v>
      </c>
      <c r="C17" s="126">
        <v>0</v>
      </c>
      <c r="D17" s="127">
        <v>0</v>
      </c>
      <c r="E17" s="127">
        <v>0</v>
      </c>
      <c r="F17" s="127">
        <v>1.6038492381716118E-3</v>
      </c>
      <c r="G17" s="127">
        <v>0</v>
      </c>
      <c r="H17" s="127">
        <v>1.443001443001443E-3</v>
      </c>
      <c r="I17" s="128">
        <v>5.3561863952865559E-4</v>
      </c>
    </row>
    <row r="18" spans="1:9" ht="22.5" customHeight="1">
      <c r="A18" s="125" t="s">
        <v>147</v>
      </c>
      <c r="B18" s="125">
        <v>11</v>
      </c>
      <c r="C18" s="126">
        <v>3.2000000000000002E-3</v>
      </c>
      <c r="D18" s="127">
        <v>1.3404825737265416E-3</v>
      </c>
      <c r="E18" s="127">
        <v>2.6809651474530832E-3</v>
      </c>
      <c r="F18" s="127">
        <v>1.3020833333333333E-3</v>
      </c>
      <c r="G18" s="127">
        <v>1.287001287001287E-3</v>
      </c>
      <c r="H18" s="127">
        <v>2.4390243902439024E-3</v>
      </c>
      <c r="I18" s="128">
        <v>2.008032128514056E-3</v>
      </c>
    </row>
    <row r="19" spans="1:9" ht="22.5" customHeight="1">
      <c r="A19" s="125" t="s">
        <v>148</v>
      </c>
      <c r="B19" s="125">
        <v>9</v>
      </c>
      <c r="C19" s="126">
        <v>0</v>
      </c>
      <c r="D19" s="127">
        <v>0</v>
      </c>
      <c r="E19" s="127">
        <v>2.3255813953488372E-3</v>
      </c>
      <c r="F19" s="127">
        <v>2.1505376344086021E-3</v>
      </c>
      <c r="G19" s="127">
        <v>0</v>
      </c>
      <c r="H19" s="127">
        <v>0</v>
      </c>
      <c r="I19" s="128">
        <v>7.5614366729678643E-4</v>
      </c>
    </row>
    <row r="20" spans="1:9" ht="22.5" customHeight="1">
      <c r="A20" s="125" t="s">
        <v>149</v>
      </c>
      <c r="B20" s="125">
        <v>3</v>
      </c>
      <c r="C20" s="126">
        <v>0</v>
      </c>
      <c r="D20" s="127">
        <v>0</v>
      </c>
      <c r="E20" s="127">
        <v>3.8461538461538464E-3</v>
      </c>
      <c r="F20" s="127">
        <v>0</v>
      </c>
      <c r="G20" s="127">
        <v>0</v>
      </c>
      <c r="H20" s="127">
        <v>0</v>
      </c>
      <c r="I20" s="128">
        <v>6.3211125158027818E-4</v>
      </c>
    </row>
    <row r="21" spans="1:9" ht="22.5" customHeight="1">
      <c r="A21" s="125" t="s">
        <v>150</v>
      </c>
      <c r="B21" s="125">
        <v>3</v>
      </c>
      <c r="C21" s="126">
        <v>0</v>
      </c>
      <c r="D21" s="127">
        <v>6.9767441860465115E-3</v>
      </c>
      <c r="E21" s="127">
        <v>2.2675736961451248E-3</v>
      </c>
      <c r="F21" s="127">
        <v>0</v>
      </c>
      <c r="G21" s="127">
        <v>2.1505376344086021E-3</v>
      </c>
      <c r="H21" s="127">
        <v>1.9656019656019656E-2</v>
      </c>
      <c r="I21" s="128">
        <v>5.0505050505050509E-3</v>
      </c>
    </row>
    <row r="22" spans="1:9" ht="22.5" customHeight="1">
      <c r="A22" s="125" t="s">
        <v>151</v>
      </c>
      <c r="B22" s="125">
        <v>5</v>
      </c>
      <c r="C22" s="126">
        <v>0</v>
      </c>
      <c r="D22" s="127">
        <v>0</v>
      </c>
      <c r="E22" s="127">
        <v>0</v>
      </c>
      <c r="F22" s="127">
        <v>0</v>
      </c>
      <c r="G22" s="127">
        <v>6.8493150684931503E-3</v>
      </c>
      <c r="H22" s="127">
        <v>0</v>
      </c>
      <c r="I22" s="128">
        <v>1.1614401858304297E-3</v>
      </c>
    </row>
    <row r="23" spans="1:9" ht="22.5" customHeight="1">
      <c r="A23" s="125" t="s">
        <v>152</v>
      </c>
      <c r="B23" s="125">
        <v>26</v>
      </c>
      <c r="C23" s="126">
        <v>2.4777636594663279E-2</v>
      </c>
      <c r="D23" s="127">
        <v>1.0390895596239486E-2</v>
      </c>
      <c r="E23" s="127">
        <v>1.7569546120058566E-2</v>
      </c>
      <c r="F23" s="127">
        <v>3.1294452347083924E-2</v>
      </c>
      <c r="G23" s="127">
        <v>3.0769230769230771E-2</v>
      </c>
      <c r="H23" s="127">
        <v>1.5996343692870202E-2</v>
      </c>
      <c r="I23" s="128">
        <v>2.1760714876716863E-2</v>
      </c>
    </row>
    <row r="24" spans="1:9" ht="22.5" customHeight="1">
      <c r="A24" s="125" t="s">
        <v>153</v>
      </c>
      <c r="B24" s="125">
        <v>21</v>
      </c>
      <c r="C24" s="126">
        <v>0</v>
      </c>
      <c r="D24" s="127">
        <v>0</v>
      </c>
      <c r="E24" s="127">
        <v>9.8328416912487715E-4</v>
      </c>
      <c r="F24" s="127">
        <v>1.9286403085824494E-3</v>
      </c>
      <c r="G24" s="127">
        <v>9.6805421103581804E-4</v>
      </c>
      <c r="H24" s="127">
        <v>2.7100271002710027E-3</v>
      </c>
      <c r="I24" s="128">
        <v>1.1729222520107238E-3</v>
      </c>
    </row>
    <row r="25" spans="1:9" ht="22.5" customHeight="1">
      <c r="A25" s="125" t="s">
        <v>154</v>
      </c>
      <c r="B25" s="125">
        <v>85</v>
      </c>
      <c r="C25" s="126">
        <v>0</v>
      </c>
      <c r="D25" s="127">
        <v>1.0197838058331635E-3</v>
      </c>
      <c r="E25" s="127">
        <v>2.0354162426216163E-3</v>
      </c>
      <c r="F25" s="127">
        <v>7.7071290944123315E-4</v>
      </c>
      <c r="G25" s="127">
        <v>1.3091453151299795E-3</v>
      </c>
      <c r="H25" s="127">
        <v>1.8932222642938281E-3</v>
      </c>
      <c r="I25" s="128">
        <v>1.201000834028357E-3</v>
      </c>
    </row>
    <row r="26" spans="1:9" ht="22.5" customHeight="1">
      <c r="A26" s="125" t="s">
        <v>155</v>
      </c>
      <c r="B26" s="125">
        <v>12</v>
      </c>
      <c r="C26" s="126">
        <v>6.4935064935064939E-3</v>
      </c>
      <c r="D26" s="127">
        <v>0</v>
      </c>
      <c r="E26" s="127">
        <v>2.8037383177570091E-3</v>
      </c>
      <c r="F26" s="127">
        <v>3.5874439461883408E-3</v>
      </c>
      <c r="G26" s="127">
        <v>1.7793594306049821E-3</v>
      </c>
      <c r="H26" s="127">
        <v>1.697792869269949E-3</v>
      </c>
      <c r="I26" s="128">
        <v>2.5612293901072516E-3</v>
      </c>
    </row>
    <row r="27" spans="1:9" ht="22.5" customHeight="1">
      <c r="A27" s="125" t="s">
        <v>156</v>
      </c>
      <c r="B27" s="125">
        <v>17</v>
      </c>
      <c r="C27" s="126">
        <v>2E-3</v>
      </c>
      <c r="D27" s="127">
        <v>7.855459544383347E-4</v>
      </c>
      <c r="E27" s="127">
        <v>2.329192546583851E-3</v>
      </c>
      <c r="F27" s="127">
        <v>2.9027576197387518E-3</v>
      </c>
      <c r="G27" s="127">
        <v>6.7669172932330827E-3</v>
      </c>
      <c r="H27" s="127">
        <v>8.3650190114068438E-3</v>
      </c>
      <c r="I27" s="128">
        <v>3.9556962025316458E-3</v>
      </c>
    </row>
    <row r="28" spans="1:9" ht="22.5" customHeight="1">
      <c r="A28" s="125" t="s">
        <v>157</v>
      </c>
      <c r="B28" s="125">
        <v>17</v>
      </c>
      <c r="C28" s="126">
        <v>3.1545741324921135E-3</v>
      </c>
      <c r="D28" s="127">
        <v>2.3474178403755869E-3</v>
      </c>
      <c r="E28" s="127">
        <v>2.4213075060532689E-3</v>
      </c>
      <c r="F28" s="127">
        <v>2.3923444976076554E-3</v>
      </c>
      <c r="G28" s="127">
        <v>2.242152466367713E-3</v>
      </c>
      <c r="H28" s="127">
        <v>0</v>
      </c>
      <c r="I28" s="128">
        <v>2.0512820512820513E-3</v>
      </c>
    </row>
    <row r="29" spans="1:9" ht="22.5" customHeight="1">
      <c r="A29" s="125" t="s">
        <v>158</v>
      </c>
      <c r="B29" s="125">
        <v>5</v>
      </c>
      <c r="C29" s="126">
        <v>0</v>
      </c>
      <c r="D29" s="127">
        <v>4.0322580645161289E-3</v>
      </c>
      <c r="E29" s="127">
        <v>0</v>
      </c>
      <c r="F29" s="127">
        <v>3.9215686274509803E-3</v>
      </c>
      <c r="G29" s="127">
        <v>3.7313432835820895E-3</v>
      </c>
      <c r="H29" s="127">
        <v>1.1494252873563218E-2</v>
      </c>
      <c r="I29" s="128">
        <v>3.9867109634551491E-3</v>
      </c>
    </row>
    <row r="30" spans="1:9" ht="22.5" customHeight="1">
      <c r="A30" s="125" t="s">
        <v>159</v>
      </c>
      <c r="B30" s="125">
        <v>9</v>
      </c>
      <c r="C30" s="126">
        <v>0</v>
      </c>
      <c r="D30" s="127">
        <v>0</v>
      </c>
      <c r="E30" s="127">
        <v>5.1679586563307496E-3</v>
      </c>
      <c r="F30" s="127">
        <v>0</v>
      </c>
      <c r="G30" s="127">
        <v>0</v>
      </c>
      <c r="H30" s="127">
        <v>5.6657223796033997E-3</v>
      </c>
      <c r="I30" s="128">
        <v>1.9065776930409914E-3</v>
      </c>
    </row>
    <row r="31" spans="1:9" ht="22.5" customHeight="1">
      <c r="A31" s="125" t="s">
        <v>160</v>
      </c>
      <c r="B31" s="125">
        <v>3</v>
      </c>
      <c r="C31" s="126">
        <v>0</v>
      </c>
      <c r="D31" s="127">
        <v>0</v>
      </c>
      <c r="E31" s="127">
        <v>4.1666666666666666E-3</v>
      </c>
      <c r="F31" s="127">
        <v>0</v>
      </c>
      <c r="G31" s="127">
        <v>3.5587188612099642E-3</v>
      </c>
      <c r="H31" s="127">
        <v>3.6363636363636364E-3</v>
      </c>
      <c r="I31" s="128">
        <v>2.0463847203274215E-3</v>
      </c>
    </row>
    <row r="32" spans="1:9" ht="22.5" customHeight="1">
      <c r="A32" s="125" t="s">
        <v>161</v>
      </c>
      <c r="B32" s="125">
        <v>4</v>
      </c>
      <c r="C32" s="126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8">
        <v>0</v>
      </c>
    </row>
    <row r="33" spans="1:9" ht="22.5" customHeight="1">
      <c r="A33" s="125" t="s">
        <v>162</v>
      </c>
      <c r="B33" s="125">
        <v>22</v>
      </c>
      <c r="C33" s="126">
        <v>1.1723329425556857E-3</v>
      </c>
      <c r="D33" s="127">
        <v>2.7223230490018148E-3</v>
      </c>
      <c r="E33" s="127">
        <v>8.9847259658580418E-4</v>
      </c>
      <c r="F33" s="127">
        <v>1.8587360594795538E-3</v>
      </c>
      <c r="G33" s="127">
        <v>0</v>
      </c>
      <c r="H33" s="127">
        <v>1.8587360594795538E-3</v>
      </c>
      <c r="I33" s="128">
        <v>1.4263074484944533E-3</v>
      </c>
    </row>
    <row r="34" spans="1:9" ht="22.5" customHeight="1">
      <c r="A34" s="125" t="s">
        <v>163</v>
      </c>
      <c r="B34" s="125">
        <v>9</v>
      </c>
      <c r="C34" s="126">
        <v>0</v>
      </c>
      <c r="D34" s="127">
        <v>0</v>
      </c>
      <c r="E34" s="127">
        <v>2.2727272727272726E-3</v>
      </c>
      <c r="F34" s="127">
        <v>0</v>
      </c>
      <c r="G34" s="127">
        <v>2.2371364653243847E-3</v>
      </c>
      <c r="H34" s="127">
        <v>0</v>
      </c>
      <c r="I34" s="128">
        <v>7.8802206461780935E-4</v>
      </c>
    </row>
    <row r="35" spans="1:9" ht="22.5" customHeight="1">
      <c r="A35" s="125" t="s">
        <v>164</v>
      </c>
      <c r="B35" s="125">
        <v>21</v>
      </c>
      <c r="C35" s="126">
        <v>8.2576383154417832E-3</v>
      </c>
      <c r="D35" s="127">
        <v>7.215007215007215E-4</v>
      </c>
      <c r="E35" s="127">
        <v>7.4374577417173765E-3</v>
      </c>
      <c r="F35" s="127">
        <v>7.0721357850070717E-3</v>
      </c>
      <c r="G35" s="127">
        <v>4.5992115637319315E-3</v>
      </c>
      <c r="H35" s="127">
        <v>3.8834951456310678E-3</v>
      </c>
      <c r="I35" s="128">
        <v>5.2588524015425965E-3</v>
      </c>
    </row>
    <row r="36" spans="1:9" ht="22.5" customHeight="1">
      <c r="A36" s="125" t="s">
        <v>165</v>
      </c>
      <c r="B36" s="125">
        <v>12</v>
      </c>
      <c r="C36" s="126">
        <v>1.4224751066856331E-3</v>
      </c>
      <c r="D36" s="127">
        <v>0</v>
      </c>
      <c r="E36" s="127">
        <v>2.2935779816513763E-3</v>
      </c>
      <c r="F36" s="127">
        <v>2.1299254526091589E-3</v>
      </c>
      <c r="G36" s="127">
        <v>0</v>
      </c>
      <c r="H36" s="127">
        <v>1.0615711252653928E-3</v>
      </c>
      <c r="I36" s="128">
        <v>1.1806375442739079E-3</v>
      </c>
    </row>
    <row r="37" spans="1:9" ht="22.5" customHeight="1">
      <c r="A37" s="125" t="s">
        <v>166</v>
      </c>
      <c r="B37" s="125">
        <v>3</v>
      </c>
      <c r="C37" s="126">
        <v>0</v>
      </c>
      <c r="D37" s="127">
        <v>0</v>
      </c>
      <c r="E37" s="127">
        <v>0</v>
      </c>
      <c r="F37" s="127">
        <v>0</v>
      </c>
      <c r="G37" s="127">
        <v>6.8027210884353739E-3</v>
      </c>
      <c r="H37" s="127">
        <v>0</v>
      </c>
      <c r="I37" s="128">
        <v>1.2239902080783353E-3</v>
      </c>
    </row>
    <row r="38" spans="1:9" ht="22.5" customHeight="1">
      <c r="A38" s="125" t="s">
        <v>167</v>
      </c>
      <c r="B38" s="125">
        <v>96</v>
      </c>
      <c r="C38" s="126">
        <v>3.7481259370314841E-4</v>
      </c>
      <c r="D38" s="127">
        <v>8.9941538000299802E-4</v>
      </c>
      <c r="E38" s="127">
        <v>2.6285046728971961E-3</v>
      </c>
      <c r="F38" s="127">
        <v>3.4772529701535787E-3</v>
      </c>
      <c r="G38" s="127">
        <v>3.4192904972218264E-3</v>
      </c>
      <c r="H38" s="127">
        <v>4.2243262927895119E-3</v>
      </c>
      <c r="I38" s="128">
        <v>2.59831992129361E-3</v>
      </c>
    </row>
    <row r="39" spans="1:9" ht="22.5" customHeight="1">
      <c r="A39" s="129" t="s">
        <v>168</v>
      </c>
      <c r="B39" s="129">
        <v>6</v>
      </c>
      <c r="C39" s="130">
        <v>2.6954177897574125E-3</v>
      </c>
      <c r="D39" s="131">
        <v>0</v>
      </c>
      <c r="E39" s="131">
        <v>2.0283975659229209E-3</v>
      </c>
      <c r="F39" s="131">
        <v>0</v>
      </c>
      <c r="G39" s="131">
        <v>3.8461538461538464E-3</v>
      </c>
      <c r="H39" s="131">
        <v>1.8726591760299626E-3</v>
      </c>
      <c r="I39" s="132">
        <v>1.7409470752089136E-3</v>
      </c>
    </row>
    <row r="40" spans="1:9" ht="22.5" customHeight="1">
      <c r="C40" s="134"/>
      <c r="D40" s="134"/>
      <c r="E40" s="134"/>
      <c r="F40" s="134"/>
      <c r="G40" s="134"/>
      <c r="H40" s="134"/>
      <c r="I40" s="134"/>
    </row>
    <row r="41" spans="1:9" ht="22.5" customHeight="1">
      <c r="A41" s="135" t="s">
        <v>169</v>
      </c>
      <c r="B41" s="135">
        <v>485</v>
      </c>
      <c r="C41" s="136">
        <v>2.8014771424933146E-3</v>
      </c>
      <c r="D41" s="137">
        <v>1.6103059581320451E-3</v>
      </c>
      <c r="E41" s="137">
        <v>3.4908792224237653E-3</v>
      </c>
      <c r="F41" s="137">
        <v>4.306891025641026E-3</v>
      </c>
      <c r="G41" s="137">
        <v>4.464285714285714E-3</v>
      </c>
      <c r="H41" s="137">
        <v>4.0386130811662724E-3</v>
      </c>
      <c r="I41" s="138">
        <v>3.4956101639801178E-3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>
      <selection sqref="A1:IV65536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201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22">
        <v>0</v>
      </c>
      <c r="D5" s="123">
        <v>0</v>
      </c>
      <c r="E5" s="123">
        <v>0</v>
      </c>
      <c r="F5" s="123">
        <v>0</v>
      </c>
      <c r="G5" s="123">
        <v>0</v>
      </c>
      <c r="H5" s="123">
        <v>0</v>
      </c>
      <c r="I5" s="124">
        <v>0</v>
      </c>
    </row>
    <row r="6" spans="1:9" ht="22.5" customHeight="1">
      <c r="A6" s="125" t="s">
        <v>135</v>
      </c>
      <c r="B6" s="125">
        <v>2</v>
      </c>
      <c r="C6" s="126">
        <v>0</v>
      </c>
      <c r="D6" s="127">
        <v>0</v>
      </c>
      <c r="E6" s="127">
        <v>0</v>
      </c>
      <c r="F6" s="127">
        <v>0</v>
      </c>
      <c r="G6" s="127">
        <v>0</v>
      </c>
      <c r="H6" s="127">
        <v>0</v>
      </c>
      <c r="I6" s="128">
        <v>0</v>
      </c>
    </row>
    <row r="7" spans="1:9" ht="22.5" customHeight="1">
      <c r="A7" s="125" t="s">
        <v>136</v>
      </c>
      <c r="B7" s="125">
        <v>3</v>
      </c>
      <c r="C7" s="126">
        <v>0</v>
      </c>
      <c r="D7" s="127">
        <v>0</v>
      </c>
      <c r="E7" s="127">
        <v>0</v>
      </c>
      <c r="F7" s="127">
        <v>0</v>
      </c>
      <c r="G7" s="127">
        <v>0</v>
      </c>
      <c r="H7" s="127">
        <v>0</v>
      </c>
      <c r="I7" s="128">
        <v>0</v>
      </c>
    </row>
    <row r="8" spans="1:9" ht="22.5" customHeight="1">
      <c r="A8" s="125" t="s">
        <v>137</v>
      </c>
      <c r="B8" s="125">
        <v>3</v>
      </c>
      <c r="C8" s="126">
        <v>0</v>
      </c>
      <c r="D8" s="127">
        <v>0</v>
      </c>
      <c r="E8" s="127">
        <v>0</v>
      </c>
      <c r="F8" s="127">
        <v>0</v>
      </c>
      <c r="G8" s="127">
        <v>0</v>
      </c>
      <c r="H8" s="127">
        <v>0</v>
      </c>
      <c r="I8" s="128">
        <v>0</v>
      </c>
    </row>
    <row r="9" spans="1:9" ht="22.5" customHeight="1">
      <c r="A9" s="125" t="s">
        <v>138</v>
      </c>
      <c r="B9" s="125">
        <v>1</v>
      </c>
      <c r="C9" s="126">
        <v>0</v>
      </c>
      <c r="D9" s="127">
        <v>0</v>
      </c>
      <c r="E9" s="127">
        <v>0</v>
      </c>
      <c r="F9" s="127">
        <v>0</v>
      </c>
      <c r="G9" s="127">
        <v>0</v>
      </c>
      <c r="H9" s="127">
        <v>0</v>
      </c>
      <c r="I9" s="128">
        <v>0</v>
      </c>
    </row>
    <row r="10" spans="1:9" ht="22.5" customHeight="1">
      <c r="A10" s="125" t="s">
        <v>139</v>
      </c>
      <c r="B10" s="125">
        <v>3</v>
      </c>
      <c r="C10" s="126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8">
        <v>0</v>
      </c>
    </row>
    <row r="11" spans="1:9" ht="22.5" customHeight="1">
      <c r="A11" s="125" t="s">
        <v>140</v>
      </c>
      <c r="B11" s="125">
        <v>5</v>
      </c>
      <c r="C11" s="126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8">
        <v>0</v>
      </c>
    </row>
    <row r="12" spans="1:9" ht="22.5" customHeight="1">
      <c r="A12" s="125" t="s">
        <v>141</v>
      </c>
      <c r="B12" s="125">
        <v>7</v>
      </c>
      <c r="C12" s="126">
        <v>0</v>
      </c>
      <c r="D12" s="127">
        <v>0</v>
      </c>
      <c r="E12" s="127">
        <v>0</v>
      </c>
      <c r="F12" s="127">
        <v>0</v>
      </c>
      <c r="G12" s="127">
        <v>0</v>
      </c>
      <c r="H12" s="127">
        <v>0</v>
      </c>
      <c r="I12" s="128">
        <v>0</v>
      </c>
    </row>
    <row r="13" spans="1:9" ht="22.5" customHeight="1">
      <c r="A13" s="125" t="s">
        <v>142</v>
      </c>
      <c r="B13" s="125">
        <v>5</v>
      </c>
      <c r="C13" s="126">
        <v>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128">
        <v>0</v>
      </c>
    </row>
    <row r="14" spans="1:9" ht="22.5" customHeight="1">
      <c r="A14" s="125" t="s">
        <v>143</v>
      </c>
      <c r="B14" s="125">
        <v>7</v>
      </c>
      <c r="C14" s="126">
        <v>0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128">
        <v>0</v>
      </c>
    </row>
    <row r="15" spans="1:9" ht="22.5" customHeight="1">
      <c r="A15" s="125" t="s">
        <v>144</v>
      </c>
      <c r="B15" s="125">
        <v>7</v>
      </c>
      <c r="C15" s="126">
        <v>0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128">
        <v>0</v>
      </c>
    </row>
    <row r="16" spans="1:9" ht="22.5" customHeight="1">
      <c r="A16" s="125" t="s">
        <v>145</v>
      </c>
      <c r="B16" s="125">
        <v>14</v>
      </c>
      <c r="C16" s="126">
        <v>2.7700831024930748E-3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128">
        <v>3.7544584193730055E-4</v>
      </c>
    </row>
    <row r="17" spans="1:9" ht="22.5" customHeight="1">
      <c r="A17" s="125" t="s">
        <v>146</v>
      </c>
      <c r="B17" s="125">
        <v>22</v>
      </c>
      <c r="C17" s="126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28">
        <v>0</v>
      </c>
    </row>
    <row r="18" spans="1:9" ht="22.5" customHeight="1">
      <c r="A18" s="125" t="s">
        <v>147</v>
      </c>
      <c r="B18" s="125">
        <v>11</v>
      </c>
      <c r="C18" s="126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8">
        <v>0</v>
      </c>
    </row>
    <row r="19" spans="1:9" ht="22.5" customHeight="1">
      <c r="A19" s="125" t="s">
        <v>148</v>
      </c>
      <c r="B19" s="125">
        <v>9</v>
      </c>
      <c r="C19" s="126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8">
        <v>0</v>
      </c>
    </row>
    <row r="20" spans="1:9" ht="22.5" customHeight="1">
      <c r="A20" s="125" t="s">
        <v>149</v>
      </c>
      <c r="B20" s="125">
        <v>3</v>
      </c>
      <c r="C20" s="126">
        <v>0</v>
      </c>
      <c r="D20" s="127">
        <v>0</v>
      </c>
      <c r="E20" s="127">
        <v>0</v>
      </c>
      <c r="F20" s="127">
        <v>0</v>
      </c>
      <c r="G20" s="127">
        <v>0</v>
      </c>
      <c r="H20" s="127">
        <v>3.6101083032490976E-3</v>
      </c>
      <c r="I20" s="128">
        <v>6.3211125158027818E-4</v>
      </c>
    </row>
    <row r="21" spans="1:9" ht="22.5" customHeight="1">
      <c r="A21" s="125" t="s">
        <v>150</v>
      </c>
      <c r="B21" s="125">
        <v>3</v>
      </c>
      <c r="C21" s="126">
        <v>0</v>
      </c>
      <c r="D21" s="127">
        <v>0</v>
      </c>
      <c r="E21" s="127">
        <v>0</v>
      </c>
      <c r="F21" s="127">
        <v>0</v>
      </c>
      <c r="G21" s="127">
        <v>0</v>
      </c>
      <c r="H21" s="127">
        <v>0</v>
      </c>
      <c r="I21" s="128">
        <v>0</v>
      </c>
    </row>
    <row r="22" spans="1:9" ht="22.5" customHeight="1">
      <c r="A22" s="125" t="s">
        <v>151</v>
      </c>
      <c r="B22" s="125">
        <v>5</v>
      </c>
      <c r="C22" s="126">
        <v>0</v>
      </c>
      <c r="D22" s="127">
        <v>0</v>
      </c>
      <c r="E22" s="127">
        <v>0</v>
      </c>
      <c r="F22" s="127">
        <v>0</v>
      </c>
      <c r="G22" s="127">
        <v>0</v>
      </c>
      <c r="H22" s="127">
        <v>0</v>
      </c>
      <c r="I22" s="128">
        <v>0</v>
      </c>
    </row>
    <row r="23" spans="1:9" ht="22.5" customHeight="1">
      <c r="A23" s="125" t="s">
        <v>152</v>
      </c>
      <c r="B23" s="125">
        <v>26</v>
      </c>
      <c r="C23" s="126">
        <v>1.2706480304955528E-3</v>
      </c>
      <c r="D23" s="127">
        <v>1.9792182088075212E-3</v>
      </c>
      <c r="E23" s="127">
        <v>4.880429477794046E-4</v>
      </c>
      <c r="F23" s="127">
        <v>3.793266951161688E-3</v>
      </c>
      <c r="G23" s="127">
        <v>4.1958041958041958E-3</v>
      </c>
      <c r="H23" s="127">
        <v>3.6563071297989031E-3</v>
      </c>
      <c r="I23" s="128">
        <v>2.6476915439351315E-3</v>
      </c>
    </row>
    <row r="24" spans="1:9" ht="22.5" customHeight="1">
      <c r="A24" s="125" t="s">
        <v>153</v>
      </c>
      <c r="B24" s="125">
        <v>21</v>
      </c>
      <c r="C24" s="126">
        <v>0</v>
      </c>
      <c r="D24" s="127">
        <v>0</v>
      </c>
      <c r="E24" s="127">
        <v>0</v>
      </c>
      <c r="F24" s="127">
        <v>0</v>
      </c>
      <c r="G24" s="127">
        <v>9.6805421103581804E-4</v>
      </c>
      <c r="H24" s="127">
        <v>0</v>
      </c>
      <c r="I24" s="128">
        <v>1.675603217158177E-4</v>
      </c>
    </row>
    <row r="25" spans="1:9" ht="22.5" customHeight="1">
      <c r="A25" s="125" t="s">
        <v>154</v>
      </c>
      <c r="B25" s="125">
        <v>85</v>
      </c>
      <c r="C25" s="126">
        <v>0</v>
      </c>
      <c r="D25" s="127">
        <v>4.0791352233326533E-4</v>
      </c>
      <c r="E25" s="127">
        <v>2.0354162426216161E-4</v>
      </c>
      <c r="F25" s="127">
        <v>5.7803468208092489E-4</v>
      </c>
      <c r="G25" s="127">
        <v>1.8702075930428279E-4</v>
      </c>
      <c r="H25" s="127">
        <v>7.572889057175312E-4</v>
      </c>
      <c r="I25" s="128">
        <v>3.6697247706422018E-4</v>
      </c>
    </row>
    <row r="26" spans="1:9" ht="22.5" customHeight="1">
      <c r="A26" s="125" t="s">
        <v>155</v>
      </c>
      <c r="B26" s="125">
        <v>12</v>
      </c>
      <c r="C26" s="126">
        <v>0</v>
      </c>
      <c r="D26" s="127">
        <v>0</v>
      </c>
      <c r="E26" s="127">
        <v>9.3457943925233649E-4</v>
      </c>
      <c r="F26" s="127">
        <v>0</v>
      </c>
      <c r="G26" s="127">
        <v>8.8967971530249106E-4</v>
      </c>
      <c r="H26" s="127">
        <v>8.4889643463497452E-4</v>
      </c>
      <c r="I26" s="128">
        <v>4.8023051064510964E-4</v>
      </c>
    </row>
    <row r="27" spans="1:9" ht="22.5" customHeight="1">
      <c r="A27" s="125" t="s">
        <v>156</v>
      </c>
      <c r="B27" s="125">
        <v>17</v>
      </c>
      <c r="C27" s="126">
        <v>0</v>
      </c>
      <c r="D27" s="127">
        <v>0</v>
      </c>
      <c r="E27" s="127">
        <v>0</v>
      </c>
      <c r="F27" s="127">
        <v>0</v>
      </c>
      <c r="G27" s="127">
        <v>0</v>
      </c>
      <c r="H27" s="127">
        <v>7.6045627376425851E-4</v>
      </c>
      <c r="I27" s="128">
        <v>1.3185654008438817E-4</v>
      </c>
    </row>
    <row r="28" spans="1:9" ht="22.5" customHeight="1">
      <c r="A28" s="125" t="s">
        <v>157</v>
      </c>
      <c r="B28" s="125">
        <v>17</v>
      </c>
      <c r="C28" s="126">
        <v>0</v>
      </c>
      <c r="D28" s="127">
        <v>1.1737089201877935E-3</v>
      </c>
      <c r="E28" s="127">
        <v>0</v>
      </c>
      <c r="F28" s="127">
        <v>0</v>
      </c>
      <c r="G28" s="127">
        <v>0</v>
      </c>
      <c r="H28" s="127">
        <v>0</v>
      </c>
      <c r="I28" s="128">
        <v>2.0512820512820512E-4</v>
      </c>
    </row>
    <row r="29" spans="1:9" ht="22.5" customHeight="1">
      <c r="A29" s="125" t="s">
        <v>158</v>
      </c>
      <c r="B29" s="125">
        <v>5</v>
      </c>
      <c r="C29" s="126">
        <v>0</v>
      </c>
      <c r="D29" s="127">
        <v>0</v>
      </c>
      <c r="E29" s="127">
        <v>3.90625E-3</v>
      </c>
      <c r="F29" s="127">
        <v>0</v>
      </c>
      <c r="G29" s="127">
        <v>0</v>
      </c>
      <c r="H29" s="127">
        <v>3.8314176245210726E-3</v>
      </c>
      <c r="I29" s="128">
        <v>1.3289036544850499E-3</v>
      </c>
    </row>
    <row r="30" spans="1:9" ht="22.5" customHeight="1">
      <c r="A30" s="125" t="s">
        <v>159</v>
      </c>
      <c r="B30" s="125">
        <v>9</v>
      </c>
      <c r="C30" s="126">
        <v>0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128">
        <v>0</v>
      </c>
    </row>
    <row r="31" spans="1:9" ht="22.5" customHeight="1">
      <c r="A31" s="125" t="s">
        <v>160</v>
      </c>
      <c r="B31" s="125">
        <v>3</v>
      </c>
      <c r="C31" s="126">
        <v>0</v>
      </c>
      <c r="D31" s="127">
        <v>0</v>
      </c>
      <c r="E31" s="127">
        <v>0</v>
      </c>
      <c r="F31" s="127">
        <v>3.8461538461538464E-3</v>
      </c>
      <c r="G31" s="127">
        <v>0</v>
      </c>
      <c r="H31" s="127">
        <v>0</v>
      </c>
      <c r="I31" s="128">
        <v>6.8212824010914052E-4</v>
      </c>
    </row>
    <row r="32" spans="1:9" ht="22.5" customHeight="1">
      <c r="A32" s="125" t="s">
        <v>161</v>
      </c>
      <c r="B32" s="125">
        <v>4</v>
      </c>
      <c r="C32" s="126">
        <v>0</v>
      </c>
      <c r="D32" s="127">
        <v>0</v>
      </c>
      <c r="E32" s="127">
        <v>0</v>
      </c>
      <c r="F32" s="127">
        <v>0</v>
      </c>
      <c r="G32" s="127">
        <v>0</v>
      </c>
      <c r="H32" s="127">
        <v>0</v>
      </c>
      <c r="I32" s="128">
        <v>0</v>
      </c>
    </row>
    <row r="33" spans="1:9" ht="22.5" customHeight="1">
      <c r="A33" s="125" t="s">
        <v>162</v>
      </c>
      <c r="B33" s="125">
        <v>22</v>
      </c>
      <c r="C33" s="126">
        <v>0</v>
      </c>
      <c r="D33" s="127">
        <v>0</v>
      </c>
      <c r="E33" s="127">
        <v>0</v>
      </c>
      <c r="F33" s="127">
        <v>0</v>
      </c>
      <c r="G33" s="127">
        <v>9.1743119266055051E-4</v>
      </c>
      <c r="H33" s="127">
        <v>0</v>
      </c>
      <c r="I33" s="128">
        <v>1.5847860538827259E-4</v>
      </c>
    </row>
    <row r="34" spans="1:9" ht="22.5" customHeight="1">
      <c r="A34" s="125" t="s">
        <v>163</v>
      </c>
      <c r="B34" s="125">
        <v>9</v>
      </c>
      <c r="C34" s="126">
        <v>0</v>
      </c>
      <c r="D34" s="127">
        <v>2.2779043280182231E-3</v>
      </c>
      <c r="E34" s="127">
        <v>0</v>
      </c>
      <c r="F34" s="127">
        <v>0</v>
      </c>
      <c r="G34" s="127">
        <v>0</v>
      </c>
      <c r="H34" s="127">
        <v>0</v>
      </c>
      <c r="I34" s="128">
        <v>3.9401103230890468E-4</v>
      </c>
    </row>
    <row r="35" spans="1:9" ht="22.5" customHeight="1">
      <c r="A35" s="125" t="s">
        <v>164</v>
      </c>
      <c r="B35" s="125">
        <v>21</v>
      </c>
      <c r="C35" s="126">
        <v>1.6515276630883566E-3</v>
      </c>
      <c r="D35" s="127">
        <v>7.215007215007215E-4</v>
      </c>
      <c r="E35" s="127">
        <v>2.0283975659229209E-3</v>
      </c>
      <c r="F35" s="127">
        <v>2.828854314002829E-3</v>
      </c>
      <c r="G35" s="127">
        <v>1.9710906701708277E-3</v>
      </c>
      <c r="H35" s="127">
        <v>1.2944983818770227E-3</v>
      </c>
      <c r="I35" s="128">
        <v>1.7529508005141988E-3</v>
      </c>
    </row>
    <row r="36" spans="1:9" ht="22.5" customHeight="1">
      <c r="A36" s="125" t="s">
        <v>165</v>
      </c>
      <c r="B36" s="125">
        <v>12</v>
      </c>
      <c r="C36" s="126">
        <v>0</v>
      </c>
      <c r="D36" s="127">
        <v>0</v>
      </c>
      <c r="E36" s="127">
        <v>0</v>
      </c>
      <c r="F36" s="127">
        <v>0</v>
      </c>
      <c r="G36" s="127">
        <v>0</v>
      </c>
      <c r="H36" s="127">
        <v>0</v>
      </c>
      <c r="I36" s="128">
        <v>0</v>
      </c>
    </row>
    <row r="37" spans="1:9" ht="22.5" customHeight="1">
      <c r="A37" s="125" t="s">
        <v>166</v>
      </c>
      <c r="B37" s="125">
        <v>3</v>
      </c>
      <c r="C37" s="126">
        <v>0</v>
      </c>
      <c r="D37" s="127">
        <v>0</v>
      </c>
      <c r="E37" s="127">
        <v>0</v>
      </c>
      <c r="F37" s="127">
        <v>0</v>
      </c>
      <c r="G37" s="127">
        <v>0</v>
      </c>
      <c r="H37" s="127">
        <v>0</v>
      </c>
      <c r="I37" s="128">
        <v>0</v>
      </c>
    </row>
    <row r="38" spans="1:9" ht="22.5" customHeight="1">
      <c r="A38" s="125" t="s">
        <v>167</v>
      </c>
      <c r="B38" s="125">
        <v>96</v>
      </c>
      <c r="C38" s="126">
        <v>3.7481259370314841E-4</v>
      </c>
      <c r="D38" s="127">
        <v>1.0493179433368311E-3</v>
      </c>
      <c r="E38" s="127">
        <v>4.380841121495327E-4</v>
      </c>
      <c r="F38" s="127">
        <v>8.6931324253839467E-4</v>
      </c>
      <c r="G38" s="127">
        <v>4.274113121527283E-4</v>
      </c>
      <c r="H38" s="127">
        <v>1.0196649672250546E-3</v>
      </c>
      <c r="I38" s="128">
        <v>7.0633939607981635E-4</v>
      </c>
    </row>
    <row r="39" spans="1:9" ht="22.5" customHeight="1">
      <c r="A39" s="129" t="s">
        <v>168</v>
      </c>
      <c r="B39" s="129">
        <v>6</v>
      </c>
      <c r="C39" s="130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2">
        <v>0</v>
      </c>
    </row>
    <row r="40" spans="1:9" ht="22.5" customHeight="1">
      <c r="C40" s="134"/>
      <c r="D40" s="134"/>
      <c r="E40" s="134"/>
      <c r="F40" s="134"/>
      <c r="G40" s="134"/>
      <c r="H40" s="134"/>
      <c r="I40" s="134"/>
    </row>
    <row r="41" spans="1:9" ht="22.5" customHeight="1">
      <c r="A41" s="135" t="s">
        <v>169</v>
      </c>
      <c r="B41" s="135">
        <v>485</v>
      </c>
      <c r="C41" s="136">
        <v>3.3957298696888662E-4</v>
      </c>
      <c r="D41" s="137">
        <v>5.6010642021984177E-4</v>
      </c>
      <c r="E41" s="137">
        <v>3.4224306102193777E-4</v>
      </c>
      <c r="F41" s="137">
        <v>7.34508547008547E-4</v>
      </c>
      <c r="G41" s="137">
        <v>6.2368697478991592E-4</v>
      </c>
      <c r="H41" s="137">
        <v>8.2085631731021805E-4</v>
      </c>
      <c r="I41" s="138">
        <v>5.8066614019603292E-4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view="pageBreakPreview" zoomScale="118" zoomScaleNormal="100" zoomScaleSheetLayoutView="118" workbookViewId="0">
      <selection activeCell="Q9" sqref="Q9"/>
    </sheetView>
  </sheetViews>
  <sheetFormatPr defaultRowHeight="22.5" customHeight="1"/>
  <cols>
    <col min="1" max="1" width="14.625" style="133" customWidth="1"/>
    <col min="2" max="2" width="8.125" style="133" customWidth="1"/>
    <col min="3" max="8" width="5.625" style="133" customWidth="1"/>
    <col min="9" max="9" width="6" style="133" customWidth="1"/>
    <col min="10" max="10" width="8.125" style="133" customWidth="1"/>
    <col min="11" max="11" width="6" style="133" customWidth="1"/>
    <col min="12" max="12" width="8.125" style="133" customWidth="1"/>
    <col min="13" max="13" width="6" style="133" customWidth="1"/>
    <col min="14" max="14" width="8.125" style="133" customWidth="1"/>
    <col min="15" max="15" width="6" style="133" customWidth="1"/>
    <col min="16" max="16" width="8.125" style="133" customWidth="1"/>
    <col min="17" max="16384" width="9" style="120"/>
  </cols>
  <sheetData>
    <row r="1" spans="1:16" ht="13.5" customHeight="1">
      <c r="A1" s="219" t="s">
        <v>132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8"/>
    </row>
    <row r="2" spans="1:16" ht="22.5" customHeight="1">
      <c r="A2" s="220"/>
      <c r="B2" s="220"/>
      <c r="C2" s="236" t="s">
        <v>203</v>
      </c>
      <c r="D2" s="237"/>
      <c r="E2" s="237"/>
      <c r="F2" s="237"/>
      <c r="G2" s="237"/>
      <c r="H2" s="238"/>
      <c r="I2" s="236" t="s">
        <v>204</v>
      </c>
      <c r="J2" s="237"/>
      <c r="K2" s="237"/>
      <c r="L2" s="238"/>
      <c r="M2" s="236" t="s">
        <v>205</v>
      </c>
      <c r="N2" s="237"/>
      <c r="O2" s="237"/>
      <c r="P2" s="238"/>
    </row>
    <row r="3" spans="1:16" ht="24.95" customHeight="1">
      <c r="A3" s="220"/>
      <c r="B3" s="220"/>
      <c r="C3" s="234" t="s">
        <v>206</v>
      </c>
      <c r="D3" s="239"/>
      <c r="E3" s="235"/>
      <c r="F3" s="240" t="s">
        <v>207</v>
      </c>
      <c r="G3" s="241"/>
      <c r="H3" s="242"/>
      <c r="I3" s="234" t="s">
        <v>208</v>
      </c>
      <c r="J3" s="235"/>
      <c r="K3" s="234" t="s">
        <v>209</v>
      </c>
      <c r="L3" s="235"/>
      <c r="M3" s="234" t="s">
        <v>210</v>
      </c>
      <c r="N3" s="235"/>
      <c r="O3" s="234" t="s">
        <v>211</v>
      </c>
      <c r="P3" s="235"/>
    </row>
    <row r="4" spans="1:16" ht="13.5" customHeight="1">
      <c r="A4" s="220"/>
      <c r="B4" s="220"/>
      <c r="C4" s="187" t="s">
        <v>212</v>
      </c>
      <c r="D4" s="188" t="s">
        <v>213</v>
      </c>
      <c r="E4" s="189" t="s">
        <v>214</v>
      </c>
      <c r="F4" s="187" t="s">
        <v>212</v>
      </c>
      <c r="G4" s="188" t="s">
        <v>213</v>
      </c>
      <c r="H4" s="189" t="s">
        <v>215</v>
      </c>
      <c r="I4" s="187" t="s">
        <v>133</v>
      </c>
      <c r="J4" s="189" t="s">
        <v>216</v>
      </c>
      <c r="K4" s="187" t="s">
        <v>133</v>
      </c>
      <c r="L4" s="189" t="s">
        <v>216</v>
      </c>
      <c r="M4" s="187" t="s">
        <v>133</v>
      </c>
      <c r="N4" s="189" t="s">
        <v>216</v>
      </c>
      <c r="O4" s="187" t="s">
        <v>133</v>
      </c>
      <c r="P4" s="189" t="s">
        <v>216</v>
      </c>
    </row>
    <row r="5" spans="1:16" ht="22.5" customHeight="1">
      <c r="A5" s="121" t="s">
        <v>134</v>
      </c>
      <c r="B5" s="121">
        <v>7</v>
      </c>
      <c r="C5" s="152">
        <v>7</v>
      </c>
      <c r="D5" s="179">
        <v>0</v>
      </c>
      <c r="E5" s="180">
        <v>0</v>
      </c>
      <c r="F5" s="152">
        <v>0</v>
      </c>
      <c r="G5" s="179">
        <v>0</v>
      </c>
      <c r="H5" s="180">
        <v>0</v>
      </c>
      <c r="I5" s="152">
        <v>0</v>
      </c>
      <c r="J5" s="124">
        <v>0</v>
      </c>
      <c r="K5" s="152">
        <v>7</v>
      </c>
      <c r="L5" s="124">
        <v>1</v>
      </c>
      <c r="M5" s="152">
        <v>6</v>
      </c>
      <c r="N5" s="124">
        <v>0.8571428571428571</v>
      </c>
      <c r="O5" s="152">
        <v>1</v>
      </c>
      <c r="P5" s="124">
        <v>0.14285714285714285</v>
      </c>
    </row>
    <row r="6" spans="1:16" ht="22.5" customHeight="1">
      <c r="A6" s="125" t="s">
        <v>135</v>
      </c>
      <c r="B6" s="125">
        <v>2</v>
      </c>
      <c r="C6" s="153">
        <v>2</v>
      </c>
      <c r="D6" s="181">
        <v>0</v>
      </c>
      <c r="E6" s="182">
        <v>0</v>
      </c>
      <c r="F6" s="153">
        <v>0</v>
      </c>
      <c r="G6" s="181">
        <v>0</v>
      </c>
      <c r="H6" s="182">
        <v>0</v>
      </c>
      <c r="I6" s="153">
        <v>0</v>
      </c>
      <c r="J6" s="128">
        <v>0</v>
      </c>
      <c r="K6" s="153">
        <v>2</v>
      </c>
      <c r="L6" s="128">
        <v>1</v>
      </c>
      <c r="M6" s="153">
        <v>2</v>
      </c>
      <c r="N6" s="128">
        <v>1</v>
      </c>
      <c r="O6" s="153">
        <v>0</v>
      </c>
      <c r="P6" s="128">
        <v>0</v>
      </c>
    </row>
    <row r="7" spans="1:16" ht="22.5" customHeight="1">
      <c r="A7" s="125" t="s">
        <v>136</v>
      </c>
      <c r="B7" s="125">
        <v>3</v>
      </c>
      <c r="C7" s="153">
        <v>2</v>
      </c>
      <c r="D7" s="181">
        <v>0</v>
      </c>
      <c r="E7" s="182">
        <v>0</v>
      </c>
      <c r="F7" s="153">
        <v>0</v>
      </c>
      <c r="G7" s="181">
        <v>0</v>
      </c>
      <c r="H7" s="182">
        <v>0</v>
      </c>
      <c r="I7" s="153">
        <v>0</v>
      </c>
      <c r="J7" s="128">
        <v>0</v>
      </c>
      <c r="K7" s="153">
        <v>3</v>
      </c>
      <c r="L7" s="128">
        <v>1</v>
      </c>
      <c r="M7" s="153">
        <v>2</v>
      </c>
      <c r="N7" s="128">
        <v>0.66666666666666663</v>
      </c>
      <c r="O7" s="153">
        <v>1</v>
      </c>
      <c r="P7" s="128">
        <v>0.33333333333333331</v>
      </c>
    </row>
    <row r="8" spans="1:16" ht="22.5" customHeight="1">
      <c r="A8" s="125" t="s">
        <v>137</v>
      </c>
      <c r="B8" s="125">
        <v>3</v>
      </c>
      <c r="C8" s="153">
        <v>3</v>
      </c>
      <c r="D8" s="181">
        <v>0</v>
      </c>
      <c r="E8" s="182">
        <v>0</v>
      </c>
      <c r="F8" s="153">
        <v>0</v>
      </c>
      <c r="G8" s="181">
        <v>0</v>
      </c>
      <c r="H8" s="182">
        <v>0</v>
      </c>
      <c r="I8" s="153">
        <v>0</v>
      </c>
      <c r="J8" s="128">
        <v>0</v>
      </c>
      <c r="K8" s="153">
        <v>3</v>
      </c>
      <c r="L8" s="128">
        <v>1</v>
      </c>
      <c r="M8" s="153">
        <v>3</v>
      </c>
      <c r="N8" s="128">
        <v>1</v>
      </c>
      <c r="O8" s="153">
        <v>0</v>
      </c>
      <c r="P8" s="128">
        <v>0</v>
      </c>
    </row>
    <row r="9" spans="1:16" ht="22.5" customHeight="1">
      <c r="A9" s="125" t="s">
        <v>138</v>
      </c>
      <c r="B9" s="125">
        <v>1</v>
      </c>
      <c r="C9" s="153">
        <v>1</v>
      </c>
      <c r="D9" s="181">
        <v>0</v>
      </c>
      <c r="E9" s="182">
        <v>0</v>
      </c>
      <c r="F9" s="153">
        <v>0</v>
      </c>
      <c r="G9" s="181">
        <v>0</v>
      </c>
      <c r="H9" s="182">
        <v>0</v>
      </c>
      <c r="I9" s="153">
        <v>1</v>
      </c>
      <c r="J9" s="128">
        <v>1</v>
      </c>
      <c r="K9" s="153">
        <v>0</v>
      </c>
      <c r="L9" s="128">
        <v>0</v>
      </c>
      <c r="M9" s="153">
        <v>1</v>
      </c>
      <c r="N9" s="128">
        <v>1</v>
      </c>
      <c r="O9" s="153">
        <v>0</v>
      </c>
      <c r="P9" s="128">
        <v>0</v>
      </c>
    </row>
    <row r="10" spans="1:16" ht="22.5" customHeight="1">
      <c r="A10" s="125" t="s">
        <v>139</v>
      </c>
      <c r="B10" s="125">
        <v>3</v>
      </c>
      <c r="C10" s="153">
        <v>2</v>
      </c>
      <c r="D10" s="181">
        <v>0</v>
      </c>
      <c r="E10" s="182">
        <v>0</v>
      </c>
      <c r="F10" s="153">
        <v>0</v>
      </c>
      <c r="G10" s="181">
        <v>0</v>
      </c>
      <c r="H10" s="182">
        <v>0</v>
      </c>
      <c r="I10" s="153">
        <v>0</v>
      </c>
      <c r="J10" s="128">
        <v>0</v>
      </c>
      <c r="K10" s="153">
        <v>3</v>
      </c>
      <c r="L10" s="128">
        <v>1</v>
      </c>
      <c r="M10" s="153">
        <v>3</v>
      </c>
      <c r="N10" s="128">
        <v>1</v>
      </c>
      <c r="O10" s="153">
        <v>0</v>
      </c>
      <c r="P10" s="128">
        <v>0</v>
      </c>
    </row>
    <row r="11" spans="1:16" ht="22.5" customHeight="1">
      <c r="A11" s="125" t="s">
        <v>140</v>
      </c>
      <c r="B11" s="125">
        <v>5</v>
      </c>
      <c r="C11" s="153">
        <v>5</v>
      </c>
      <c r="D11" s="181">
        <v>0</v>
      </c>
      <c r="E11" s="182">
        <v>0</v>
      </c>
      <c r="F11" s="153">
        <v>0</v>
      </c>
      <c r="G11" s="181">
        <v>0</v>
      </c>
      <c r="H11" s="182">
        <v>0</v>
      </c>
      <c r="I11" s="153">
        <v>2</v>
      </c>
      <c r="J11" s="128">
        <v>0.4</v>
      </c>
      <c r="K11" s="153">
        <v>3</v>
      </c>
      <c r="L11" s="128">
        <v>0.6</v>
      </c>
      <c r="M11" s="153">
        <v>3</v>
      </c>
      <c r="N11" s="128">
        <v>0.6</v>
      </c>
      <c r="O11" s="153">
        <v>2</v>
      </c>
      <c r="P11" s="128">
        <v>0.4</v>
      </c>
    </row>
    <row r="12" spans="1:16" ht="22.5" customHeight="1">
      <c r="A12" s="125" t="s">
        <v>141</v>
      </c>
      <c r="B12" s="125">
        <v>7</v>
      </c>
      <c r="C12" s="153">
        <v>6</v>
      </c>
      <c r="D12" s="181">
        <v>0</v>
      </c>
      <c r="E12" s="182">
        <v>0</v>
      </c>
      <c r="F12" s="153">
        <v>0</v>
      </c>
      <c r="G12" s="181">
        <v>0</v>
      </c>
      <c r="H12" s="182">
        <v>0</v>
      </c>
      <c r="I12" s="153">
        <v>0</v>
      </c>
      <c r="J12" s="128">
        <v>0</v>
      </c>
      <c r="K12" s="153">
        <v>7</v>
      </c>
      <c r="L12" s="128">
        <v>1</v>
      </c>
      <c r="M12" s="153">
        <v>6</v>
      </c>
      <c r="N12" s="128">
        <v>0.8571428571428571</v>
      </c>
      <c r="O12" s="153">
        <v>1</v>
      </c>
      <c r="P12" s="128">
        <v>0.14285714285714285</v>
      </c>
    </row>
    <row r="13" spans="1:16" ht="22.5" customHeight="1">
      <c r="A13" s="125" t="s">
        <v>142</v>
      </c>
      <c r="B13" s="125">
        <v>5</v>
      </c>
      <c r="C13" s="153">
        <v>4</v>
      </c>
      <c r="D13" s="181">
        <v>0</v>
      </c>
      <c r="E13" s="182">
        <v>0</v>
      </c>
      <c r="F13" s="153">
        <v>2</v>
      </c>
      <c r="G13" s="181">
        <v>0</v>
      </c>
      <c r="H13" s="182">
        <v>0</v>
      </c>
      <c r="I13" s="153">
        <v>3</v>
      </c>
      <c r="J13" s="128">
        <v>0.6</v>
      </c>
      <c r="K13" s="153">
        <v>2</v>
      </c>
      <c r="L13" s="128">
        <v>0.4</v>
      </c>
      <c r="M13" s="153">
        <v>5</v>
      </c>
      <c r="N13" s="128">
        <v>1</v>
      </c>
      <c r="O13" s="153">
        <v>0</v>
      </c>
      <c r="P13" s="128">
        <v>0</v>
      </c>
    </row>
    <row r="14" spans="1:16" ht="22.5" customHeight="1">
      <c r="A14" s="125" t="s">
        <v>143</v>
      </c>
      <c r="B14" s="125">
        <v>7</v>
      </c>
      <c r="C14" s="153">
        <v>0</v>
      </c>
      <c r="D14" s="181">
        <v>0</v>
      </c>
      <c r="E14" s="182">
        <v>0</v>
      </c>
      <c r="F14" s="153">
        <v>0</v>
      </c>
      <c r="G14" s="181">
        <v>0</v>
      </c>
      <c r="H14" s="182">
        <v>0</v>
      </c>
      <c r="I14" s="153">
        <v>7</v>
      </c>
      <c r="J14" s="128">
        <v>1</v>
      </c>
      <c r="K14" s="153">
        <v>0</v>
      </c>
      <c r="L14" s="128">
        <v>0</v>
      </c>
      <c r="M14" s="153">
        <v>7</v>
      </c>
      <c r="N14" s="128">
        <v>1</v>
      </c>
      <c r="O14" s="153">
        <v>0</v>
      </c>
      <c r="P14" s="128">
        <v>0</v>
      </c>
    </row>
    <row r="15" spans="1:16" ht="22.5" customHeight="1">
      <c r="A15" s="125" t="s">
        <v>144</v>
      </c>
      <c r="B15" s="125">
        <v>7</v>
      </c>
      <c r="C15" s="153">
        <v>3</v>
      </c>
      <c r="D15" s="181">
        <v>0</v>
      </c>
      <c r="E15" s="182">
        <v>0</v>
      </c>
      <c r="F15" s="153">
        <v>0</v>
      </c>
      <c r="G15" s="181">
        <v>0</v>
      </c>
      <c r="H15" s="182">
        <v>0</v>
      </c>
      <c r="I15" s="153">
        <v>4</v>
      </c>
      <c r="J15" s="128">
        <v>0.5714285714285714</v>
      </c>
      <c r="K15" s="153">
        <v>3</v>
      </c>
      <c r="L15" s="128">
        <v>0.42857142857142855</v>
      </c>
      <c r="M15" s="153">
        <v>6</v>
      </c>
      <c r="N15" s="128">
        <v>0.8571428571428571</v>
      </c>
      <c r="O15" s="153">
        <v>1</v>
      </c>
      <c r="P15" s="128">
        <v>0.14285714285714285</v>
      </c>
    </row>
    <row r="16" spans="1:16" ht="22.5" customHeight="1">
      <c r="A16" s="125" t="s">
        <v>145</v>
      </c>
      <c r="B16" s="125">
        <v>14</v>
      </c>
      <c r="C16" s="153">
        <v>13</v>
      </c>
      <c r="D16" s="181">
        <v>0</v>
      </c>
      <c r="E16" s="182">
        <v>0</v>
      </c>
      <c r="F16" s="153">
        <v>0</v>
      </c>
      <c r="G16" s="181">
        <v>0</v>
      </c>
      <c r="H16" s="182">
        <v>0</v>
      </c>
      <c r="I16" s="153">
        <v>6</v>
      </c>
      <c r="J16" s="128">
        <v>0.42857142857142855</v>
      </c>
      <c r="K16" s="153">
        <v>8</v>
      </c>
      <c r="L16" s="128">
        <v>0.5714285714285714</v>
      </c>
      <c r="M16" s="153">
        <v>14</v>
      </c>
      <c r="N16" s="128">
        <v>1</v>
      </c>
      <c r="O16" s="153">
        <v>0</v>
      </c>
      <c r="P16" s="128">
        <v>0</v>
      </c>
    </row>
    <row r="17" spans="1:16" ht="22.5" customHeight="1">
      <c r="A17" s="125" t="s">
        <v>146</v>
      </c>
      <c r="B17" s="125">
        <v>22</v>
      </c>
      <c r="C17" s="153">
        <v>14</v>
      </c>
      <c r="D17" s="181">
        <v>0</v>
      </c>
      <c r="E17" s="182">
        <v>0</v>
      </c>
      <c r="F17" s="153">
        <v>2</v>
      </c>
      <c r="G17" s="181">
        <v>0</v>
      </c>
      <c r="H17" s="182">
        <v>0</v>
      </c>
      <c r="I17" s="153">
        <v>4</v>
      </c>
      <c r="J17" s="128">
        <v>0.18181818181818182</v>
      </c>
      <c r="K17" s="153">
        <v>18</v>
      </c>
      <c r="L17" s="128">
        <v>0.81818181818181823</v>
      </c>
      <c r="M17" s="153">
        <v>22</v>
      </c>
      <c r="N17" s="128">
        <v>1</v>
      </c>
      <c r="O17" s="153">
        <v>0</v>
      </c>
      <c r="P17" s="128">
        <v>0</v>
      </c>
    </row>
    <row r="18" spans="1:16" ht="22.5" customHeight="1">
      <c r="A18" s="125" t="s">
        <v>147</v>
      </c>
      <c r="B18" s="125">
        <v>11</v>
      </c>
      <c r="C18" s="153">
        <v>6</v>
      </c>
      <c r="D18" s="181">
        <v>0</v>
      </c>
      <c r="E18" s="182">
        <v>0</v>
      </c>
      <c r="F18" s="153">
        <v>4</v>
      </c>
      <c r="G18" s="181">
        <v>0</v>
      </c>
      <c r="H18" s="182">
        <v>0</v>
      </c>
      <c r="I18" s="153">
        <v>3</v>
      </c>
      <c r="J18" s="128">
        <v>0.27272727272727271</v>
      </c>
      <c r="K18" s="153">
        <v>8</v>
      </c>
      <c r="L18" s="128">
        <v>0.72727272727272729</v>
      </c>
      <c r="M18" s="153">
        <v>11</v>
      </c>
      <c r="N18" s="128">
        <v>1</v>
      </c>
      <c r="O18" s="153">
        <v>0</v>
      </c>
      <c r="P18" s="128">
        <v>0</v>
      </c>
    </row>
    <row r="19" spans="1:16" ht="22.5" customHeight="1">
      <c r="A19" s="125" t="s">
        <v>148</v>
      </c>
      <c r="B19" s="125">
        <v>9</v>
      </c>
      <c r="C19" s="153">
        <v>8</v>
      </c>
      <c r="D19" s="181">
        <v>1</v>
      </c>
      <c r="E19" s="182">
        <v>0</v>
      </c>
      <c r="F19" s="153">
        <v>2</v>
      </c>
      <c r="G19" s="181">
        <v>0</v>
      </c>
      <c r="H19" s="182">
        <v>0</v>
      </c>
      <c r="I19" s="153">
        <v>3</v>
      </c>
      <c r="J19" s="128">
        <v>0.33333333333333331</v>
      </c>
      <c r="K19" s="153">
        <v>6</v>
      </c>
      <c r="L19" s="128">
        <v>0.66666666666666663</v>
      </c>
      <c r="M19" s="153">
        <v>9</v>
      </c>
      <c r="N19" s="128">
        <v>1</v>
      </c>
      <c r="O19" s="153">
        <v>0</v>
      </c>
      <c r="P19" s="128">
        <v>0</v>
      </c>
    </row>
    <row r="20" spans="1:16" ht="22.5" customHeight="1">
      <c r="A20" s="125" t="s">
        <v>149</v>
      </c>
      <c r="B20" s="125">
        <v>3</v>
      </c>
      <c r="C20" s="153">
        <v>1</v>
      </c>
      <c r="D20" s="181">
        <v>0</v>
      </c>
      <c r="E20" s="182">
        <v>0</v>
      </c>
      <c r="F20" s="153">
        <v>0</v>
      </c>
      <c r="G20" s="181">
        <v>0</v>
      </c>
      <c r="H20" s="182">
        <v>0</v>
      </c>
      <c r="I20" s="153">
        <v>0</v>
      </c>
      <c r="J20" s="128">
        <v>0</v>
      </c>
      <c r="K20" s="153">
        <v>3</v>
      </c>
      <c r="L20" s="128">
        <v>1</v>
      </c>
      <c r="M20" s="153">
        <v>3</v>
      </c>
      <c r="N20" s="128">
        <v>1</v>
      </c>
      <c r="O20" s="153">
        <v>0</v>
      </c>
      <c r="P20" s="128">
        <v>0</v>
      </c>
    </row>
    <row r="21" spans="1:16" ht="22.5" customHeight="1">
      <c r="A21" s="125" t="s">
        <v>150</v>
      </c>
      <c r="B21" s="125">
        <v>3</v>
      </c>
      <c r="C21" s="153">
        <v>2</v>
      </c>
      <c r="D21" s="181">
        <v>0</v>
      </c>
      <c r="E21" s="182">
        <v>0</v>
      </c>
      <c r="F21" s="153">
        <v>0</v>
      </c>
      <c r="G21" s="181">
        <v>0</v>
      </c>
      <c r="H21" s="182">
        <v>0</v>
      </c>
      <c r="I21" s="153">
        <v>1</v>
      </c>
      <c r="J21" s="128">
        <v>0.33333333333333331</v>
      </c>
      <c r="K21" s="153">
        <v>2</v>
      </c>
      <c r="L21" s="128">
        <v>0.66666666666666663</v>
      </c>
      <c r="M21" s="153">
        <v>3</v>
      </c>
      <c r="N21" s="128">
        <v>1</v>
      </c>
      <c r="O21" s="153">
        <v>0</v>
      </c>
      <c r="P21" s="128">
        <v>0</v>
      </c>
    </row>
    <row r="22" spans="1:16" ht="22.5" customHeight="1">
      <c r="A22" s="125" t="s">
        <v>151</v>
      </c>
      <c r="B22" s="125">
        <v>5</v>
      </c>
      <c r="C22" s="153">
        <v>0</v>
      </c>
      <c r="D22" s="181">
        <v>0</v>
      </c>
      <c r="E22" s="182">
        <v>0</v>
      </c>
      <c r="F22" s="153">
        <v>0</v>
      </c>
      <c r="G22" s="181">
        <v>0</v>
      </c>
      <c r="H22" s="182">
        <v>0</v>
      </c>
      <c r="I22" s="153">
        <v>0</v>
      </c>
      <c r="J22" s="128">
        <v>0</v>
      </c>
      <c r="K22" s="153">
        <v>5</v>
      </c>
      <c r="L22" s="128">
        <v>1</v>
      </c>
      <c r="M22" s="153">
        <v>3</v>
      </c>
      <c r="N22" s="128">
        <v>0.6</v>
      </c>
      <c r="O22" s="153">
        <v>2</v>
      </c>
      <c r="P22" s="128">
        <v>0.4</v>
      </c>
    </row>
    <row r="23" spans="1:16" ht="22.5" customHeight="1">
      <c r="A23" s="125" t="s">
        <v>152</v>
      </c>
      <c r="B23" s="125">
        <v>26</v>
      </c>
      <c r="C23" s="153">
        <v>14</v>
      </c>
      <c r="D23" s="181">
        <v>2</v>
      </c>
      <c r="E23" s="182">
        <v>2</v>
      </c>
      <c r="F23" s="153">
        <v>1</v>
      </c>
      <c r="G23" s="181">
        <v>0</v>
      </c>
      <c r="H23" s="182">
        <v>0</v>
      </c>
      <c r="I23" s="153">
        <v>22</v>
      </c>
      <c r="J23" s="128">
        <v>0.84615384615384615</v>
      </c>
      <c r="K23" s="153">
        <v>4</v>
      </c>
      <c r="L23" s="128">
        <v>0.15384615384615385</v>
      </c>
      <c r="M23" s="153">
        <v>24</v>
      </c>
      <c r="N23" s="128">
        <v>0.92307692307692313</v>
      </c>
      <c r="O23" s="153">
        <v>2</v>
      </c>
      <c r="P23" s="128">
        <v>7.6923076923076927E-2</v>
      </c>
    </row>
    <row r="24" spans="1:16" ht="22.5" customHeight="1">
      <c r="A24" s="125" t="s">
        <v>153</v>
      </c>
      <c r="B24" s="125">
        <v>21</v>
      </c>
      <c r="C24" s="153">
        <v>20</v>
      </c>
      <c r="D24" s="181">
        <v>0</v>
      </c>
      <c r="E24" s="182">
        <v>0</v>
      </c>
      <c r="F24" s="153">
        <v>0</v>
      </c>
      <c r="G24" s="181">
        <v>0</v>
      </c>
      <c r="H24" s="182">
        <v>0</v>
      </c>
      <c r="I24" s="153">
        <v>9</v>
      </c>
      <c r="J24" s="128">
        <v>0.42857142857142855</v>
      </c>
      <c r="K24" s="153">
        <v>12</v>
      </c>
      <c r="L24" s="128">
        <v>0.5714285714285714</v>
      </c>
      <c r="M24" s="153">
        <v>12</v>
      </c>
      <c r="N24" s="128">
        <v>0.5714285714285714</v>
      </c>
      <c r="O24" s="153">
        <v>9</v>
      </c>
      <c r="P24" s="128">
        <v>0.42857142857142855</v>
      </c>
    </row>
    <row r="25" spans="1:16" ht="22.5" customHeight="1">
      <c r="A25" s="125" t="s">
        <v>154</v>
      </c>
      <c r="B25" s="125">
        <v>85</v>
      </c>
      <c r="C25" s="153">
        <v>71</v>
      </c>
      <c r="D25" s="181">
        <v>0</v>
      </c>
      <c r="E25" s="182">
        <v>0</v>
      </c>
      <c r="F25" s="153">
        <v>3</v>
      </c>
      <c r="G25" s="181">
        <v>0</v>
      </c>
      <c r="H25" s="182">
        <v>0</v>
      </c>
      <c r="I25" s="153">
        <v>26</v>
      </c>
      <c r="J25" s="128">
        <v>0.30588235294117649</v>
      </c>
      <c r="K25" s="153">
        <v>59</v>
      </c>
      <c r="L25" s="128">
        <v>0.69411764705882351</v>
      </c>
      <c r="M25" s="153">
        <v>78</v>
      </c>
      <c r="N25" s="128">
        <v>0.91764705882352937</v>
      </c>
      <c r="O25" s="153">
        <v>7</v>
      </c>
      <c r="P25" s="128">
        <v>8.2352941176470587E-2</v>
      </c>
    </row>
    <row r="26" spans="1:16" ht="22.5" customHeight="1">
      <c r="A26" s="125" t="s">
        <v>155</v>
      </c>
      <c r="B26" s="125">
        <v>12</v>
      </c>
      <c r="C26" s="153">
        <v>10</v>
      </c>
      <c r="D26" s="181">
        <v>1</v>
      </c>
      <c r="E26" s="182">
        <v>0</v>
      </c>
      <c r="F26" s="153">
        <v>0</v>
      </c>
      <c r="G26" s="181">
        <v>0</v>
      </c>
      <c r="H26" s="182">
        <v>0</v>
      </c>
      <c r="I26" s="153">
        <v>9</v>
      </c>
      <c r="J26" s="128">
        <v>0.75</v>
      </c>
      <c r="K26" s="153">
        <v>3</v>
      </c>
      <c r="L26" s="128">
        <v>0.25</v>
      </c>
      <c r="M26" s="153">
        <v>12</v>
      </c>
      <c r="N26" s="128">
        <v>1</v>
      </c>
      <c r="O26" s="153">
        <v>0</v>
      </c>
      <c r="P26" s="128">
        <v>0</v>
      </c>
    </row>
    <row r="27" spans="1:16" ht="22.5" customHeight="1">
      <c r="A27" s="125" t="s">
        <v>156</v>
      </c>
      <c r="B27" s="125">
        <v>17</v>
      </c>
      <c r="C27" s="153">
        <v>9</v>
      </c>
      <c r="D27" s="181">
        <v>0</v>
      </c>
      <c r="E27" s="182">
        <v>0</v>
      </c>
      <c r="F27" s="153">
        <v>0</v>
      </c>
      <c r="G27" s="181">
        <v>0</v>
      </c>
      <c r="H27" s="182">
        <v>0</v>
      </c>
      <c r="I27" s="153">
        <v>16</v>
      </c>
      <c r="J27" s="128">
        <v>0.94117647058823528</v>
      </c>
      <c r="K27" s="153">
        <v>1</v>
      </c>
      <c r="L27" s="128">
        <v>5.8823529411764705E-2</v>
      </c>
      <c r="M27" s="153">
        <v>16</v>
      </c>
      <c r="N27" s="128">
        <v>0.94117647058823528</v>
      </c>
      <c r="O27" s="153">
        <v>1</v>
      </c>
      <c r="P27" s="128">
        <v>5.8823529411764705E-2</v>
      </c>
    </row>
    <row r="28" spans="1:16" ht="22.5" customHeight="1">
      <c r="A28" s="125" t="s">
        <v>157</v>
      </c>
      <c r="B28" s="125">
        <v>17</v>
      </c>
      <c r="C28" s="153">
        <v>12</v>
      </c>
      <c r="D28" s="181">
        <v>0</v>
      </c>
      <c r="E28" s="182">
        <v>0</v>
      </c>
      <c r="F28" s="153">
        <v>0</v>
      </c>
      <c r="G28" s="181">
        <v>0</v>
      </c>
      <c r="H28" s="182">
        <v>0</v>
      </c>
      <c r="I28" s="153">
        <v>14</v>
      </c>
      <c r="J28" s="128">
        <v>0.82352941176470584</v>
      </c>
      <c r="K28" s="153">
        <v>3</v>
      </c>
      <c r="L28" s="128">
        <v>0.17647058823529413</v>
      </c>
      <c r="M28" s="153">
        <v>15</v>
      </c>
      <c r="N28" s="128">
        <v>0.88235294117647056</v>
      </c>
      <c r="O28" s="153">
        <v>2</v>
      </c>
      <c r="P28" s="128">
        <v>0.11764705882352941</v>
      </c>
    </row>
    <row r="29" spans="1:16" ht="22.5" customHeight="1">
      <c r="A29" s="125" t="s">
        <v>158</v>
      </c>
      <c r="B29" s="125">
        <v>5</v>
      </c>
      <c r="C29" s="153">
        <v>3</v>
      </c>
      <c r="D29" s="181">
        <v>0</v>
      </c>
      <c r="E29" s="182">
        <v>0</v>
      </c>
      <c r="F29" s="153">
        <v>2</v>
      </c>
      <c r="G29" s="181">
        <v>0</v>
      </c>
      <c r="H29" s="182">
        <v>0</v>
      </c>
      <c r="I29" s="153">
        <v>2</v>
      </c>
      <c r="J29" s="128">
        <v>0.4</v>
      </c>
      <c r="K29" s="153">
        <v>3</v>
      </c>
      <c r="L29" s="128">
        <v>0.6</v>
      </c>
      <c r="M29" s="153">
        <v>5</v>
      </c>
      <c r="N29" s="128">
        <v>1</v>
      </c>
      <c r="O29" s="153">
        <v>0</v>
      </c>
      <c r="P29" s="128">
        <v>0</v>
      </c>
    </row>
    <row r="30" spans="1:16" ht="22.5" customHeight="1">
      <c r="A30" s="125" t="s">
        <v>159</v>
      </c>
      <c r="B30" s="125">
        <v>9</v>
      </c>
      <c r="C30" s="153">
        <v>6</v>
      </c>
      <c r="D30" s="181">
        <v>0</v>
      </c>
      <c r="E30" s="182">
        <v>0</v>
      </c>
      <c r="F30" s="153">
        <v>1</v>
      </c>
      <c r="G30" s="181">
        <v>0</v>
      </c>
      <c r="H30" s="182">
        <v>0</v>
      </c>
      <c r="I30" s="153">
        <v>5</v>
      </c>
      <c r="J30" s="128">
        <v>0.55555555555555558</v>
      </c>
      <c r="K30" s="153">
        <v>4</v>
      </c>
      <c r="L30" s="128">
        <v>0.44444444444444442</v>
      </c>
      <c r="M30" s="153">
        <v>8</v>
      </c>
      <c r="N30" s="128">
        <v>0.88888888888888884</v>
      </c>
      <c r="O30" s="153">
        <v>1</v>
      </c>
      <c r="P30" s="128">
        <v>0.1111111111111111</v>
      </c>
    </row>
    <row r="31" spans="1:16" ht="22.5" customHeight="1">
      <c r="A31" s="125" t="s">
        <v>160</v>
      </c>
      <c r="B31" s="125">
        <v>3</v>
      </c>
      <c r="C31" s="153">
        <v>3</v>
      </c>
      <c r="D31" s="181">
        <v>0</v>
      </c>
      <c r="E31" s="182">
        <v>0</v>
      </c>
      <c r="F31" s="153">
        <v>0</v>
      </c>
      <c r="G31" s="181">
        <v>0</v>
      </c>
      <c r="H31" s="182">
        <v>0</v>
      </c>
      <c r="I31" s="153">
        <v>2</v>
      </c>
      <c r="J31" s="128">
        <v>0.66666666666666663</v>
      </c>
      <c r="K31" s="153">
        <v>1</v>
      </c>
      <c r="L31" s="128">
        <v>0.33333333333333331</v>
      </c>
      <c r="M31" s="153">
        <v>1</v>
      </c>
      <c r="N31" s="128">
        <v>0.33333333333333331</v>
      </c>
      <c r="O31" s="153">
        <v>2</v>
      </c>
      <c r="P31" s="128">
        <v>0.66666666666666663</v>
      </c>
    </row>
    <row r="32" spans="1:16" ht="22.5" customHeight="1">
      <c r="A32" s="125" t="s">
        <v>161</v>
      </c>
      <c r="B32" s="125">
        <v>4</v>
      </c>
      <c r="C32" s="153">
        <v>3</v>
      </c>
      <c r="D32" s="181">
        <v>0</v>
      </c>
      <c r="E32" s="182">
        <v>0</v>
      </c>
      <c r="F32" s="153">
        <v>0</v>
      </c>
      <c r="G32" s="181">
        <v>0</v>
      </c>
      <c r="H32" s="182">
        <v>0</v>
      </c>
      <c r="I32" s="153">
        <v>0</v>
      </c>
      <c r="J32" s="128">
        <v>0</v>
      </c>
      <c r="K32" s="153">
        <v>4</v>
      </c>
      <c r="L32" s="128">
        <v>1</v>
      </c>
      <c r="M32" s="153">
        <v>3</v>
      </c>
      <c r="N32" s="128">
        <v>0.75</v>
      </c>
      <c r="O32" s="153">
        <v>1</v>
      </c>
      <c r="P32" s="128">
        <v>0.25</v>
      </c>
    </row>
    <row r="33" spans="1:16" ht="22.5" customHeight="1">
      <c r="A33" s="125" t="s">
        <v>162</v>
      </c>
      <c r="B33" s="125">
        <v>22</v>
      </c>
      <c r="C33" s="153">
        <v>22</v>
      </c>
      <c r="D33" s="181">
        <v>0</v>
      </c>
      <c r="E33" s="182">
        <v>0</v>
      </c>
      <c r="F33" s="153">
        <v>10</v>
      </c>
      <c r="G33" s="181">
        <v>0</v>
      </c>
      <c r="H33" s="182">
        <v>0</v>
      </c>
      <c r="I33" s="153">
        <v>7</v>
      </c>
      <c r="J33" s="128">
        <v>0.31818181818181818</v>
      </c>
      <c r="K33" s="153">
        <v>15</v>
      </c>
      <c r="L33" s="128">
        <v>0.68181818181818177</v>
      </c>
      <c r="M33" s="153">
        <v>20</v>
      </c>
      <c r="N33" s="128">
        <v>0.90909090909090906</v>
      </c>
      <c r="O33" s="153">
        <v>2</v>
      </c>
      <c r="P33" s="128">
        <v>9.0909090909090912E-2</v>
      </c>
    </row>
    <row r="34" spans="1:16" ht="22.5" customHeight="1">
      <c r="A34" s="125" t="s">
        <v>163</v>
      </c>
      <c r="B34" s="125">
        <v>9</v>
      </c>
      <c r="C34" s="153">
        <v>9</v>
      </c>
      <c r="D34" s="181">
        <v>0</v>
      </c>
      <c r="E34" s="182">
        <v>0</v>
      </c>
      <c r="F34" s="153">
        <v>1</v>
      </c>
      <c r="G34" s="181">
        <v>0</v>
      </c>
      <c r="H34" s="182">
        <v>0</v>
      </c>
      <c r="I34" s="153">
        <v>5</v>
      </c>
      <c r="J34" s="128">
        <v>0.55555555555555558</v>
      </c>
      <c r="K34" s="153">
        <v>4</v>
      </c>
      <c r="L34" s="128">
        <v>0.44444444444444442</v>
      </c>
      <c r="M34" s="153">
        <v>8</v>
      </c>
      <c r="N34" s="128">
        <v>0.88888888888888884</v>
      </c>
      <c r="O34" s="153">
        <v>1</v>
      </c>
      <c r="P34" s="128">
        <v>0.1111111111111111</v>
      </c>
    </row>
    <row r="35" spans="1:16" ht="22.5" customHeight="1">
      <c r="A35" s="125" t="s">
        <v>164</v>
      </c>
      <c r="B35" s="125">
        <v>21</v>
      </c>
      <c r="C35" s="153">
        <v>14</v>
      </c>
      <c r="D35" s="181">
        <v>2</v>
      </c>
      <c r="E35" s="182">
        <v>0</v>
      </c>
      <c r="F35" s="153">
        <v>0</v>
      </c>
      <c r="G35" s="181">
        <v>0</v>
      </c>
      <c r="H35" s="182">
        <v>0</v>
      </c>
      <c r="I35" s="153">
        <v>3</v>
      </c>
      <c r="J35" s="128">
        <v>0.14285714285714285</v>
      </c>
      <c r="K35" s="153">
        <v>18</v>
      </c>
      <c r="L35" s="128">
        <v>0.8571428571428571</v>
      </c>
      <c r="M35" s="153">
        <v>18</v>
      </c>
      <c r="N35" s="128">
        <v>0.8571428571428571</v>
      </c>
      <c r="O35" s="153">
        <v>3</v>
      </c>
      <c r="P35" s="128">
        <v>0.14285714285714285</v>
      </c>
    </row>
    <row r="36" spans="1:16" ht="22.5" customHeight="1">
      <c r="A36" s="125" t="s">
        <v>165</v>
      </c>
      <c r="B36" s="125">
        <v>12</v>
      </c>
      <c r="C36" s="153">
        <v>8</v>
      </c>
      <c r="D36" s="181">
        <v>0</v>
      </c>
      <c r="E36" s="182">
        <v>0</v>
      </c>
      <c r="F36" s="153">
        <v>0</v>
      </c>
      <c r="G36" s="181">
        <v>0</v>
      </c>
      <c r="H36" s="182">
        <v>0</v>
      </c>
      <c r="I36" s="153">
        <v>3</v>
      </c>
      <c r="J36" s="128">
        <v>0.25</v>
      </c>
      <c r="K36" s="153">
        <v>9</v>
      </c>
      <c r="L36" s="128">
        <v>0.75</v>
      </c>
      <c r="M36" s="153">
        <v>10</v>
      </c>
      <c r="N36" s="128">
        <v>0.83333333333333337</v>
      </c>
      <c r="O36" s="153">
        <v>2</v>
      </c>
      <c r="P36" s="128">
        <v>0.16666666666666666</v>
      </c>
    </row>
    <row r="37" spans="1:16" ht="22.5" customHeight="1">
      <c r="A37" s="125" t="s">
        <v>166</v>
      </c>
      <c r="B37" s="125">
        <v>3</v>
      </c>
      <c r="C37" s="153">
        <v>2</v>
      </c>
      <c r="D37" s="181">
        <v>0</v>
      </c>
      <c r="E37" s="182">
        <v>0</v>
      </c>
      <c r="F37" s="153">
        <v>0</v>
      </c>
      <c r="G37" s="181">
        <v>0</v>
      </c>
      <c r="H37" s="182">
        <v>0</v>
      </c>
      <c r="I37" s="153">
        <v>1</v>
      </c>
      <c r="J37" s="128">
        <v>0.33333333333333331</v>
      </c>
      <c r="K37" s="153">
        <v>2</v>
      </c>
      <c r="L37" s="128">
        <v>0.66666666666666663</v>
      </c>
      <c r="M37" s="153">
        <v>2</v>
      </c>
      <c r="N37" s="128">
        <v>0.66666666666666663</v>
      </c>
      <c r="O37" s="153">
        <v>1</v>
      </c>
      <c r="P37" s="128">
        <v>0.33333333333333331</v>
      </c>
    </row>
    <row r="38" spans="1:16" ht="22.5" customHeight="1">
      <c r="A38" s="125" t="s">
        <v>167</v>
      </c>
      <c r="B38" s="125">
        <v>96</v>
      </c>
      <c r="C38" s="153">
        <v>86</v>
      </c>
      <c r="D38" s="181">
        <v>0</v>
      </c>
      <c r="E38" s="182">
        <v>0</v>
      </c>
      <c r="F38" s="153">
        <v>4</v>
      </c>
      <c r="G38" s="181">
        <v>0</v>
      </c>
      <c r="H38" s="182">
        <v>0</v>
      </c>
      <c r="I38" s="153">
        <v>54</v>
      </c>
      <c r="J38" s="128">
        <v>0.5625</v>
      </c>
      <c r="K38" s="153">
        <v>42</v>
      </c>
      <c r="L38" s="128">
        <v>0.4375</v>
      </c>
      <c r="M38" s="153">
        <v>84</v>
      </c>
      <c r="N38" s="128">
        <v>0.875</v>
      </c>
      <c r="O38" s="153">
        <v>12</v>
      </c>
      <c r="P38" s="128">
        <v>0.125</v>
      </c>
    </row>
    <row r="39" spans="1:16" ht="22.5" customHeight="1">
      <c r="A39" s="129" t="s">
        <v>168</v>
      </c>
      <c r="B39" s="129">
        <v>6</v>
      </c>
      <c r="C39" s="154">
        <v>2</v>
      </c>
      <c r="D39" s="183">
        <v>0</v>
      </c>
      <c r="E39" s="184">
        <v>0</v>
      </c>
      <c r="F39" s="154">
        <v>0</v>
      </c>
      <c r="G39" s="183">
        <v>0</v>
      </c>
      <c r="H39" s="184">
        <v>0</v>
      </c>
      <c r="I39" s="154">
        <v>2</v>
      </c>
      <c r="J39" s="132">
        <v>0.33333333333333331</v>
      </c>
      <c r="K39" s="154">
        <v>4</v>
      </c>
      <c r="L39" s="132">
        <v>0.66666666666666663</v>
      </c>
      <c r="M39" s="154">
        <v>4</v>
      </c>
      <c r="N39" s="132">
        <v>0.66666666666666663</v>
      </c>
      <c r="O39" s="154">
        <v>2</v>
      </c>
      <c r="P39" s="132">
        <v>0.33333333333333331</v>
      </c>
    </row>
    <row r="40" spans="1:16" ht="22.5" customHeight="1">
      <c r="C40" s="155"/>
      <c r="D40" s="155"/>
      <c r="E40" s="155"/>
      <c r="F40" s="155"/>
      <c r="G40" s="155"/>
      <c r="H40" s="155"/>
      <c r="I40" s="155"/>
      <c r="J40" s="134"/>
      <c r="K40" s="155"/>
      <c r="L40" s="134"/>
      <c r="M40" s="155"/>
      <c r="N40" s="134"/>
      <c r="O40" s="155"/>
      <c r="P40" s="134"/>
    </row>
    <row r="41" spans="1:16" ht="22.5" customHeight="1">
      <c r="A41" s="135" t="s">
        <v>169</v>
      </c>
      <c r="B41" s="135">
        <v>485</v>
      </c>
      <c r="C41" s="156">
        <v>373</v>
      </c>
      <c r="D41" s="185">
        <v>6</v>
      </c>
      <c r="E41" s="186">
        <v>2</v>
      </c>
      <c r="F41" s="156">
        <v>32</v>
      </c>
      <c r="G41" s="185">
        <v>0</v>
      </c>
      <c r="H41" s="186">
        <v>0</v>
      </c>
      <c r="I41" s="156">
        <v>214</v>
      </c>
      <c r="J41" s="138">
        <v>0.44123711340206184</v>
      </c>
      <c r="K41" s="156">
        <v>271</v>
      </c>
      <c r="L41" s="138">
        <v>0.55876288659793816</v>
      </c>
      <c r="M41" s="156">
        <v>429</v>
      </c>
      <c r="N41" s="138">
        <v>0.88453608247422677</v>
      </c>
      <c r="O41" s="156">
        <v>56</v>
      </c>
      <c r="P41" s="138">
        <v>0.1154639175257732</v>
      </c>
    </row>
  </sheetData>
  <mergeCells count="12">
    <mergeCell ref="C3:E3"/>
    <mergeCell ref="F3:H3"/>
    <mergeCell ref="I3:J3"/>
    <mergeCell ref="K3:L3"/>
    <mergeCell ref="M3:N3"/>
    <mergeCell ref="O3:P3"/>
    <mergeCell ref="A1:A4"/>
    <mergeCell ref="B1:B4"/>
    <mergeCell ref="C1:P1"/>
    <mergeCell ref="C2:H2"/>
    <mergeCell ref="I2:L2"/>
    <mergeCell ref="M2:P2"/>
  </mergeCells>
  <phoneticPr fontId="17"/>
  <printOptions horizontalCentered="1" verticalCentered="1"/>
  <pageMargins left="0.19685039370078738" right="0.19685039370078738" top="0.75" bottom="0.75" header="0.3" footer="0.3"/>
  <pageSetup paperSize="9" scale="81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BreakPreview" zoomScaleNormal="100" zoomScaleSheetLayoutView="100" workbookViewId="0">
      <selection activeCell="S12" sqref="S12"/>
    </sheetView>
  </sheetViews>
  <sheetFormatPr defaultRowHeight="22.5" customHeight="1"/>
  <cols>
    <col min="1" max="1" width="14.625" style="133" customWidth="1"/>
    <col min="2" max="2" width="8.125" style="133" customWidth="1"/>
    <col min="3" max="3" width="6" style="133" customWidth="1"/>
    <col min="4" max="4" width="8.125" style="133" customWidth="1"/>
    <col min="5" max="5" width="6" style="133" customWidth="1"/>
    <col min="6" max="6" width="8.125" style="133" customWidth="1"/>
    <col min="7" max="7" width="6" style="133" customWidth="1"/>
    <col min="8" max="8" width="8.125" style="133" customWidth="1"/>
    <col min="9" max="9" width="6" style="133" customWidth="1"/>
    <col min="10" max="10" width="8.125" style="133" customWidth="1"/>
    <col min="11" max="11" width="6" style="133" customWidth="1"/>
    <col min="12" max="12" width="8.125" style="133" customWidth="1"/>
    <col min="13" max="13" width="6" style="133" customWidth="1"/>
    <col min="14" max="14" width="8.125" style="133" customWidth="1"/>
    <col min="15" max="16384" width="9" style="120"/>
  </cols>
  <sheetData>
    <row r="1" spans="1:14" ht="13.5" customHeight="1">
      <c r="A1" s="219" t="s">
        <v>132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/>
    </row>
    <row r="2" spans="1:14" ht="22.5" customHeight="1">
      <c r="A2" s="220"/>
      <c r="B2" s="220"/>
      <c r="C2" s="236" t="s">
        <v>217</v>
      </c>
      <c r="D2" s="237"/>
      <c r="E2" s="237"/>
      <c r="F2" s="238"/>
      <c r="G2" s="236" t="s">
        <v>218</v>
      </c>
      <c r="H2" s="237"/>
      <c r="I2" s="237"/>
      <c r="J2" s="238"/>
      <c r="K2" s="236" t="s">
        <v>219</v>
      </c>
      <c r="L2" s="237"/>
      <c r="M2" s="237"/>
      <c r="N2" s="238"/>
    </row>
    <row r="3" spans="1:14" ht="22.5" customHeight="1">
      <c r="A3" s="220"/>
      <c r="B3" s="220"/>
      <c r="C3" s="236" t="s">
        <v>208</v>
      </c>
      <c r="D3" s="238"/>
      <c r="E3" s="236" t="s">
        <v>220</v>
      </c>
      <c r="F3" s="238"/>
      <c r="G3" s="236" t="s">
        <v>208</v>
      </c>
      <c r="H3" s="238"/>
      <c r="I3" s="236" t="s">
        <v>220</v>
      </c>
      <c r="J3" s="238"/>
      <c r="K3" s="236" t="s">
        <v>221</v>
      </c>
      <c r="L3" s="238"/>
      <c r="M3" s="236" t="s">
        <v>222</v>
      </c>
      <c r="N3" s="238"/>
    </row>
    <row r="4" spans="1:14" ht="13.5" customHeight="1">
      <c r="A4" s="220"/>
      <c r="B4" s="220"/>
      <c r="C4" s="190" t="s">
        <v>133</v>
      </c>
      <c r="D4" s="191" t="s">
        <v>216</v>
      </c>
      <c r="E4" s="190" t="s">
        <v>133</v>
      </c>
      <c r="F4" s="191" t="s">
        <v>216</v>
      </c>
      <c r="G4" s="190" t="s">
        <v>133</v>
      </c>
      <c r="H4" s="191" t="s">
        <v>216</v>
      </c>
      <c r="I4" s="190" t="s">
        <v>133</v>
      </c>
      <c r="J4" s="191" t="s">
        <v>216</v>
      </c>
      <c r="K4" s="190" t="s">
        <v>133</v>
      </c>
      <c r="L4" s="191" t="s">
        <v>216</v>
      </c>
      <c r="M4" s="190" t="s">
        <v>133</v>
      </c>
      <c r="N4" s="191" t="s">
        <v>216</v>
      </c>
    </row>
    <row r="5" spans="1:14" ht="22.5" customHeight="1">
      <c r="A5" s="121" t="s">
        <v>134</v>
      </c>
      <c r="B5" s="121">
        <v>7</v>
      </c>
      <c r="C5" s="152">
        <v>7</v>
      </c>
      <c r="D5" s="124">
        <v>1</v>
      </c>
      <c r="E5" s="152">
        <v>0</v>
      </c>
      <c r="F5" s="124">
        <v>0</v>
      </c>
      <c r="G5" s="152">
        <v>2</v>
      </c>
      <c r="H5" s="124">
        <v>0.2857142857142857</v>
      </c>
      <c r="I5" s="152">
        <v>5</v>
      </c>
      <c r="J5" s="124">
        <v>0.7142857142857143</v>
      </c>
      <c r="K5" s="152">
        <v>7</v>
      </c>
      <c r="L5" s="124">
        <v>1</v>
      </c>
      <c r="M5" s="152">
        <v>0</v>
      </c>
      <c r="N5" s="124">
        <v>0</v>
      </c>
    </row>
    <row r="6" spans="1:14" ht="22.5" customHeight="1">
      <c r="A6" s="125" t="s">
        <v>135</v>
      </c>
      <c r="B6" s="125">
        <v>2</v>
      </c>
      <c r="C6" s="153">
        <v>2</v>
      </c>
      <c r="D6" s="128">
        <v>1</v>
      </c>
      <c r="E6" s="153">
        <v>0</v>
      </c>
      <c r="F6" s="128">
        <v>0</v>
      </c>
      <c r="G6" s="153">
        <v>0</v>
      </c>
      <c r="H6" s="128">
        <v>0</v>
      </c>
      <c r="I6" s="153">
        <v>2</v>
      </c>
      <c r="J6" s="128">
        <v>1</v>
      </c>
      <c r="K6" s="153">
        <v>2</v>
      </c>
      <c r="L6" s="128">
        <v>1</v>
      </c>
      <c r="M6" s="153">
        <v>0</v>
      </c>
      <c r="N6" s="128">
        <v>0</v>
      </c>
    </row>
    <row r="7" spans="1:14" ht="22.5" customHeight="1">
      <c r="A7" s="125" t="s">
        <v>136</v>
      </c>
      <c r="B7" s="125">
        <v>3</v>
      </c>
      <c r="C7" s="153">
        <v>2</v>
      </c>
      <c r="D7" s="128">
        <v>0.66666666666666663</v>
      </c>
      <c r="E7" s="153">
        <v>1</v>
      </c>
      <c r="F7" s="128">
        <v>0.33333333333333331</v>
      </c>
      <c r="G7" s="153">
        <v>1</v>
      </c>
      <c r="H7" s="128">
        <v>0.33333333333333331</v>
      </c>
      <c r="I7" s="153">
        <v>2</v>
      </c>
      <c r="J7" s="128">
        <v>0.66666666666666663</v>
      </c>
      <c r="K7" s="153">
        <v>3</v>
      </c>
      <c r="L7" s="128">
        <v>1</v>
      </c>
      <c r="M7" s="153">
        <v>0</v>
      </c>
      <c r="N7" s="128">
        <v>0</v>
      </c>
    </row>
    <row r="8" spans="1:14" ht="22.5" customHeight="1">
      <c r="A8" s="125" t="s">
        <v>137</v>
      </c>
      <c r="B8" s="125">
        <v>3</v>
      </c>
      <c r="C8" s="153">
        <v>2</v>
      </c>
      <c r="D8" s="128">
        <v>0.66666666666666663</v>
      </c>
      <c r="E8" s="153">
        <v>1</v>
      </c>
      <c r="F8" s="128">
        <v>0.33333333333333331</v>
      </c>
      <c r="G8" s="153">
        <v>2</v>
      </c>
      <c r="H8" s="128">
        <v>0.66666666666666663</v>
      </c>
      <c r="I8" s="153">
        <v>1</v>
      </c>
      <c r="J8" s="128">
        <v>0.33333333333333331</v>
      </c>
      <c r="K8" s="153">
        <v>3</v>
      </c>
      <c r="L8" s="128">
        <v>1</v>
      </c>
      <c r="M8" s="153">
        <v>0</v>
      </c>
      <c r="N8" s="128">
        <v>0</v>
      </c>
    </row>
    <row r="9" spans="1:14" ht="22.5" customHeight="1">
      <c r="A9" s="125" t="s">
        <v>138</v>
      </c>
      <c r="B9" s="125">
        <v>1</v>
      </c>
      <c r="C9" s="153">
        <v>1</v>
      </c>
      <c r="D9" s="128">
        <v>1</v>
      </c>
      <c r="E9" s="153">
        <v>0</v>
      </c>
      <c r="F9" s="128">
        <v>0</v>
      </c>
      <c r="G9" s="153">
        <v>1</v>
      </c>
      <c r="H9" s="128">
        <v>1</v>
      </c>
      <c r="I9" s="153">
        <v>0</v>
      </c>
      <c r="J9" s="128">
        <v>0</v>
      </c>
      <c r="K9" s="153">
        <v>1</v>
      </c>
      <c r="L9" s="128">
        <v>1</v>
      </c>
      <c r="M9" s="153">
        <v>0</v>
      </c>
      <c r="N9" s="128">
        <v>0</v>
      </c>
    </row>
    <row r="10" spans="1:14" ht="22.5" customHeight="1">
      <c r="A10" s="125" t="s">
        <v>139</v>
      </c>
      <c r="B10" s="125">
        <v>3</v>
      </c>
      <c r="C10" s="153">
        <v>3</v>
      </c>
      <c r="D10" s="128">
        <v>1</v>
      </c>
      <c r="E10" s="153">
        <v>0</v>
      </c>
      <c r="F10" s="128">
        <v>0</v>
      </c>
      <c r="G10" s="153">
        <v>3</v>
      </c>
      <c r="H10" s="128">
        <v>1</v>
      </c>
      <c r="I10" s="153">
        <v>0</v>
      </c>
      <c r="J10" s="128">
        <v>0</v>
      </c>
      <c r="K10" s="153">
        <v>3</v>
      </c>
      <c r="L10" s="128">
        <v>1</v>
      </c>
      <c r="M10" s="153">
        <v>0</v>
      </c>
      <c r="N10" s="128">
        <v>0</v>
      </c>
    </row>
    <row r="11" spans="1:14" ht="22.5" customHeight="1">
      <c r="A11" s="125" t="s">
        <v>140</v>
      </c>
      <c r="B11" s="125">
        <v>5</v>
      </c>
      <c r="C11" s="153">
        <v>0</v>
      </c>
      <c r="D11" s="128">
        <v>0</v>
      </c>
      <c r="E11" s="153">
        <v>5</v>
      </c>
      <c r="F11" s="128">
        <v>1</v>
      </c>
      <c r="G11" s="153">
        <v>5</v>
      </c>
      <c r="H11" s="128">
        <v>1</v>
      </c>
      <c r="I11" s="153">
        <v>0</v>
      </c>
      <c r="J11" s="128">
        <v>0</v>
      </c>
      <c r="K11" s="153">
        <v>5</v>
      </c>
      <c r="L11" s="128">
        <v>1</v>
      </c>
      <c r="M11" s="153">
        <v>0</v>
      </c>
      <c r="N11" s="128">
        <v>0</v>
      </c>
    </row>
    <row r="12" spans="1:14" ht="22.5" customHeight="1">
      <c r="A12" s="125" t="s">
        <v>141</v>
      </c>
      <c r="B12" s="125">
        <v>7</v>
      </c>
      <c r="C12" s="153">
        <v>0</v>
      </c>
      <c r="D12" s="128">
        <v>0</v>
      </c>
      <c r="E12" s="153">
        <v>7</v>
      </c>
      <c r="F12" s="128">
        <v>1</v>
      </c>
      <c r="G12" s="153">
        <v>0</v>
      </c>
      <c r="H12" s="128">
        <v>0</v>
      </c>
      <c r="I12" s="153">
        <v>7</v>
      </c>
      <c r="J12" s="128">
        <v>1</v>
      </c>
      <c r="K12" s="153">
        <v>7</v>
      </c>
      <c r="L12" s="128">
        <v>1</v>
      </c>
      <c r="M12" s="153">
        <v>0</v>
      </c>
      <c r="N12" s="128">
        <v>0</v>
      </c>
    </row>
    <row r="13" spans="1:14" ht="22.5" customHeight="1">
      <c r="A13" s="125" t="s">
        <v>142</v>
      </c>
      <c r="B13" s="125">
        <v>5</v>
      </c>
      <c r="C13" s="153">
        <v>5</v>
      </c>
      <c r="D13" s="128">
        <v>1</v>
      </c>
      <c r="E13" s="153">
        <v>0</v>
      </c>
      <c r="F13" s="128">
        <v>0</v>
      </c>
      <c r="G13" s="153">
        <v>5</v>
      </c>
      <c r="H13" s="128">
        <v>1</v>
      </c>
      <c r="I13" s="153">
        <v>0</v>
      </c>
      <c r="J13" s="128">
        <v>0</v>
      </c>
      <c r="K13" s="153">
        <v>5</v>
      </c>
      <c r="L13" s="128">
        <v>1</v>
      </c>
      <c r="M13" s="153">
        <v>0</v>
      </c>
      <c r="N13" s="128">
        <v>0</v>
      </c>
    </row>
    <row r="14" spans="1:14" ht="22.5" customHeight="1">
      <c r="A14" s="125" t="s">
        <v>143</v>
      </c>
      <c r="B14" s="125">
        <v>7</v>
      </c>
      <c r="C14" s="153">
        <v>7</v>
      </c>
      <c r="D14" s="128">
        <v>1</v>
      </c>
      <c r="E14" s="153">
        <v>0</v>
      </c>
      <c r="F14" s="128">
        <v>0</v>
      </c>
      <c r="G14" s="153">
        <v>5</v>
      </c>
      <c r="H14" s="128">
        <v>0.7142857142857143</v>
      </c>
      <c r="I14" s="153">
        <v>2</v>
      </c>
      <c r="J14" s="128">
        <v>0.2857142857142857</v>
      </c>
      <c r="K14" s="153">
        <v>7</v>
      </c>
      <c r="L14" s="128">
        <v>1</v>
      </c>
      <c r="M14" s="153">
        <v>0</v>
      </c>
      <c r="N14" s="128">
        <v>0</v>
      </c>
    </row>
    <row r="15" spans="1:14" ht="22.5" customHeight="1">
      <c r="A15" s="125" t="s">
        <v>144</v>
      </c>
      <c r="B15" s="125">
        <v>7</v>
      </c>
      <c r="C15" s="153">
        <v>7</v>
      </c>
      <c r="D15" s="128">
        <v>1</v>
      </c>
      <c r="E15" s="153">
        <v>0</v>
      </c>
      <c r="F15" s="128">
        <v>0</v>
      </c>
      <c r="G15" s="153">
        <v>5</v>
      </c>
      <c r="H15" s="128">
        <v>0.7142857142857143</v>
      </c>
      <c r="I15" s="153">
        <v>2</v>
      </c>
      <c r="J15" s="128">
        <v>0.2857142857142857</v>
      </c>
      <c r="K15" s="153">
        <v>7</v>
      </c>
      <c r="L15" s="128">
        <v>1</v>
      </c>
      <c r="M15" s="153">
        <v>0</v>
      </c>
      <c r="N15" s="128">
        <v>0</v>
      </c>
    </row>
    <row r="16" spans="1:14" ht="22.5" customHeight="1">
      <c r="A16" s="125" t="s">
        <v>145</v>
      </c>
      <c r="B16" s="125">
        <v>14</v>
      </c>
      <c r="C16" s="153">
        <v>14</v>
      </c>
      <c r="D16" s="128">
        <v>1</v>
      </c>
      <c r="E16" s="153">
        <v>0</v>
      </c>
      <c r="F16" s="128">
        <v>0</v>
      </c>
      <c r="G16" s="153">
        <v>10</v>
      </c>
      <c r="H16" s="128">
        <v>0.7142857142857143</v>
      </c>
      <c r="I16" s="153">
        <v>4</v>
      </c>
      <c r="J16" s="128">
        <v>0.2857142857142857</v>
      </c>
      <c r="K16" s="153">
        <v>14</v>
      </c>
      <c r="L16" s="128">
        <v>1</v>
      </c>
      <c r="M16" s="153">
        <v>0</v>
      </c>
      <c r="N16" s="128">
        <v>0</v>
      </c>
    </row>
    <row r="17" spans="1:14" ht="22.5" customHeight="1">
      <c r="A17" s="125" t="s">
        <v>146</v>
      </c>
      <c r="B17" s="125">
        <v>22</v>
      </c>
      <c r="C17" s="153">
        <v>21</v>
      </c>
      <c r="D17" s="128">
        <v>0.95454545454545459</v>
      </c>
      <c r="E17" s="153">
        <v>1</v>
      </c>
      <c r="F17" s="128">
        <v>4.5454545454545456E-2</v>
      </c>
      <c r="G17" s="153">
        <v>1</v>
      </c>
      <c r="H17" s="128">
        <v>4.5454545454545456E-2</v>
      </c>
      <c r="I17" s="153">
        <v>21</v>
      </c>
      <c r="J17" s="128">
        <v>0.95454545454545459</v>
      </c>
      <c r="K17" s="153">
        <v>22</v>
      </c>
      <c r="L17" s="128">
        <v>1</v>
      </c>
      <c r="M17" s="153">
        <v>0</v>
      </c>
      <c r="N17" s="128">
        <v>0</v>
      </c>
    </row>
    <row r="18" spans="1:14" ht="22.5" customHeight="1">
      <c r="A18" s="125" t="s">
        <v>147</v>
      </c>
      <c r="B18" s="125">
        <v>11</v>
      </c>
      <c r="C18" s="153">
        <v>11</v>
      </c>
      <c r="D18" s="128">
        <v>1</v>
      </c>
      <c r="E18" s="153">
        <v>0</v>
      </c>
      <c r="F18" s="128">
        <v>0</v>
      </c>
      <c r="G18" s="153">
        <v>2</v>
      </c>
      <c r="H18" s="128">
        <v>0.18181818181818182</v>
      </c>
      <c r="I18" s="153">
        <v>9</v>
      </c>
      <c r="J18" s="128">
        <v>0.81818181818181823</v>
      </c>
      <c r="K18" s="153">
        <v>7</v>
      </c>
      <c r="L18" s="128">
        <v>0.63636363636363635</v>
      </c>
      <c r="M18" s="153">
        <v>4</v>
      </c>
      <c r="N18" s="128">
        <v>0.36363636363636365</v>
      </c>
    </row>
    <row r="19" spans="1:14" ht="22.5" customHeight="1">
      <c r="A19" s="125" t="s">
        <v>148</v>
      </c>
      <c r="B19" s="125">
        <v>9</v>
      </c>
      <c r="C19" s="153">
        <v>9</v>
      </c>
      <c r="D19" s="128">
        <v>1</v>
      </c>
      <c r="E19" s="153">
        <v>0</v>
      </c>
      <c r="F19" s="128">
        <v>0</v>
      </c>
      <c r="G19" s="153">
        <v>3</v>
      </c>
      <c r="H19" s="128">
        <v>0.33333333333333331</v>
      </c>
      <c r="I19" s="153">
        <v>6</v>
      </c>
      <c r="J19" s="128">
        <v>0.66666666666666663</v>
      </c>
      <c r="K19" s="153">
        <v>9</v>
      </c>
      <c r="L19" s="128">
        <v>1</v>
      </c>
      <c r="M19" s="153">
        <v>0</v>
      </c>
      <c r="N19" s="128">
        <v>0</v>
      </c>
    </row>
    <row r="20" spans="1:14" ht="22.5" customHeight="1">
      <c r="A20" s="125" t="s">
        <v>149</v>
      </c>
      <c r="B20" s="125">
        <v>3</v>
      </c>
      <c r="C20" s="153">
        <v>3</v>
      </c>
      <c r="D20" s="128">
        <v>1</v>
      </c>
      <c r="E20" s="153">
        <v>0</v>
      </c>
      <c r="F20" s="128">
        <v>0</v>
      </c>
      <c r="G20" s="153">
        <v>0</v>
      </c>
      <c r="H20" s="128">
        <v>0</v>
      </c>
      <c r="I20" s="153">
        <v>3</v>
      </c>
      <c r="J20" s="128">
        <v>1</v>
      </c>
      <c r="K20" s="153">
        <v>3</v>
      </c>
      <c r="L20" s="128">
        <v>1</v>
      </c>
      <c r="M20" s="153">
        <v>0</v>
      </c>
      <c r="N20" s="128">
        <v>0</v>
      </c>
    </row>
    <row r="21" spans="1:14" ht="22.5" customHeight="1">
      <c r="A21" s="125" t="s">
        <v>150</v>
      </c>
      <c r="B21" s="125">
        <v>3</v>
      </c>
      <c r="C21" s="153">
        <v>3</v>
      </c>
      <c r="D21" s="128">
        <v>1</v>
      </c>
      <c r="E21" s="153">
        <v>0</v>
      </c>
      <c r="F21" s="128">
        <v>0</v>
      </c>
      <c r="G21" s="153">
        <v>2</v>
      </c>
      <c r="H21" s="128">
        <v>0.66666666666666663</v>
      </c>
      <c r="I21" s="153">
        <v>1</v>
      </c>
      <c r="J21" s="128">
        <v>0.33333333333333331</v>
      </c>
      <c r="K21" s="153">
        <v>3</v>
      </c>
      <c r="L21" s="128">
        <v>1</v>
      </c>
      <c r="M21" s="153">
        <v>0</v>
      </c>
      <c r="N21" s="128">
        <v>0</v>
      </c>
    </row>
    <row r="22" spans="1:14" ht="22.5" customHeight="1">
      <c r="A22" s="125" t="s">
        <v>151</v>
      </c>
      <c r="B22" s="125">
        <v>5</v>
      </c>
      <c r="C22" s="153">
        <v>5</v>
      </c>
      <c r="D22" s="128">
        <v>1</v>
      </c>
      <c r="E22" s="153">
        <v>0</v>
      </c>
      <c r="F22" s="128">
        <v>0</v>
      </c>
      <c r="G22" s="153">
        <v>5</v>
      </c>
      <c r="H22" s="128">
        <v>1</v>
      </c>
      <c r="I22" s="153">
        <v>0</v>
      </c>
      <c r="J22" s="128">
        <v>0</v>
      </c>
      <c r="K22" s="153">
        <v>3</v>
      </c>
      <c r="L22" s="128">
        <v>0.6</v>
      </c>
      <c r="M22" s="153">
        <v>2</v>
      </c>
      <c r="N22" s="128">
        <v>0.4</v>
      </c>
    </row>
    <row r="23" spans="1:14" ht="22.5" customHeight="1">
      <c r="A23" s="125" t="s">
        <v>152</v>
      </c>
      <c r="B23" s="125">
        <v>26</v>
      </c>
      <c r="C23" s="153">
        <v>25</v>
      </c>
      <c r="D23" s="128">
        <v>0.96153846153846156</v>
      </c>
      <c r="E23" s="153">
        <v>1</v>
      </c>
      <c r="F23" s="128">
        <v>3.8461538461538464E-2</v>
      </c>
      <c r="G23" s="153">
        <v>24</v>
      </c>
      <c r="H23" s="128">
        <v>0.92307692307692313</v>
      </c>
      <c r="I23" s="153">
        <v>2</v>
      </c>
      <c r="J23" s="128">
        <v>7.6923076923076927E-2</v>
      </c>
      <c r="K23" s="153">
        <v>25</v>
      </c>
      <c r="L23" s="128">
        <v>0.96153846153846156</v>
      </c>
      <c r="M23" s="153">
        <v>1</v>
      </c>
      <c r="N23" s="128">
        <v>3.8461538461538464E-2</v>
      </c>
    </row>
    <row r="24" spans="1:14" ht="22.5" customHeight="1">
      <c r="A24" s="125" t="s">
        <v>153</v>
      </c>
      <c r="B24" s="125">
        <v>21</v>
      </c>
      <c r="C24" s="153">
        <v>20</v>
      </c>
      <c r="D24" s="128">
        <v>0.95238095238095233</v>
      </c>
      <c r="E24" s="153">
        <v>1</v>
      </c>
      <c r="F24" s="128">
        <v>4.7619047619047616E-2</v>
      </c>
      <c r="G24" s="153">
        <v>6</v>
      </c>
      <c r="H24" s="128">
        <v>0.2857142857142857</v>
      </c>
      <c r="I24" s="153">
        <v>15</v>
      </c>
      <c r="J24" s="128">
        <v>0.7142857142857143</v>
      </c>
      <c r="K24" s="153">
        <v>21</v>
      </c>
      <c r="L24" s="128">
        <v>1</v>
      </c>
      <c r="M24" s="153">
        <v>0</v>
      </c>
      <c r="N24" s="128">
        <v>0</v>
      </c>
    </row>
    <row r="25" spans="1:14" ht="22.5" customHeight="1">
      <c r="A25" s="125" t="s">
        <v>154</v>
      </c>
      <c r="B25" s="125">
        <v>85</v>
      </c>
      <c r="C25" s="153">
        <v>79</v>
      </c>
      <c r="D25" s="128">
        <v>0.92941176470588238</v>
      </c>
      <c r="E25" s="153">
        <v>6</v>
      </c>
      <c r="F25" s="128">
        <v>7.0588235294117646E-2</v>
      </c>
      <c r="G25" s="153">
        <v>58</v>
      </c>
      <c r="H25" s="128">
        <v>0.68235294117647061</v>
      </c>
      <c r="I25" s="153">
        <v>27</v>
      </c>
      <c r="J25" s="128">
        <v>0.31764705882352939</v>
      </c>
      <c r="K25" s="153">
        <v>63</v>
      </c>
      <c r="L25" s="128">
        <v>0.74117647058823533</v>
      </c>
      <c r="M25" s="153">
        <v>22</v>
      </c>
      <c r="N25" s="128">
        <v>0.25882352941176473</v>
      </c>
    </row>
    <row r="26" spans="1:14" ht="22.5" customHeight="1">
      <c r="A26" s="125" t="s">
        <v>155</v>
      </c>
      <c r="B26" s="125">
        <v>12</v>
      </c>
      <c r="C26" s="153">
        <v>12</v>
      </c>
      <c r="D26" s="128">
        <v>1</v>
      </c>
      <c r="E26" s="153">
        <v>0</v>
      </c>
      <c r="F26" s="128">
        <v>0</v>
      </c>
      <c r="G26" s="153">
        <v>8</v>
      </c>
      <c r="H26" s="128">
        <v>0.66666666666666663</v>
      </c>
      <c r="I26" s="153">
        <v>4</v>
      </c>
      <c r="J26" s="128">
        <v>0.33333333333333331</v>
      </c>
      <c r="K26" s="153">
        <v>12</v>
      </c>
      <c r="L26" s="128">
        <v>1</v>
      </c>
      <c r="M26" s="153">
        <v>0</v>
      </c>
      <c r="N26" s="128">
        <v>0</v>
      </c>
    </row>
    <row r="27" spans="1:14" ht="22.5" customHeight="1">
      <c r="A27" s="125" t="s">
        <v>156</v>
      </c>
      <c r="B27" s="125">
        <v>17</v>
      </c>
      <c r="C27" s="153">
        <v>16</v>
      </c>
      <c r="D27" s="128">
        <v>0.94117647058823528</v>
      </c>
      <c r="E27" s="153">
        <v>1</v>
      </c>
      <c r="F27" s="128">
        <v>5.8823529411764705E-2</v>
      </c>
      <c r="G27" s="153">
        <v>13</v>
      </c>
      <c r="H27" s="128">
        <v>0.76470588235294112</v>
      </c>
      <c r="I27" s="153">
        <v>4</v>
      </c>
      <c r="J27" s="128">
        <v>0.23529411764705882</v>
      </c>
      <c r="K27" s="153">
        <v>17</v>
      </c>
      <c r="L27" s="128">
        <v>1</v>
      </c>
      <c r="M27" s="153">
        <v>0</v>
      </c>
      <c r="N27" s="128">
        <v>0</v>
      </c>
    </row>
    <row r="28" spans="1:14" ht="22.5" customHeight="1">
      <c r="A28" s="125" t="s">
        <v>157</v>
      </c>
      <c r="B28" s="125">
        <v>17</v>
      </c>
      <c r="C28" s="153">
        <v>16</v>
      </c>
      <c r="D28" s="128">
        <v>0.94117647058823528</v>
      </c>
      <c r="E28" s="153">
        <v>1</v>
      </c>
      <c r="F28" s="128">
        <v>5.8823529411764705E-2</v>
      </c>
      <c r="G28" s="153">
        <v>16</v>
      </c>
      <c r="H28" s="128">
        <v>0.94117647058823528</v>
      </c>
      <c r="I28" s="153">
        <v>1</v>
      </c>
      <c r="J28" s="128">
        <v>5.8823529411764705E-2</v>
      </c>
      <c r="K28" s="153">
        <v>17</v>
      </c>
      <c r="L28" s="128">
        <v>1</v>
      </c>
      <c r="M28" s="153">
        <v>0</v>
      </c>
      <c r="N28" s="128">
        <v>0</v>
      </c>
    </row>
    <row r="29" spans="1:14" ht="22.5" customHeight="1">
      <c r="A29" s="125" t="s">
        <v>158</v>
      </c>
      <c r="B29" s="125">
        <v>5</v>
      </c>
      <c r="C29" s="153">
        <v>1</v>
      </c>
      <c r="D29" s="128">
        <v>0.2</v>
      </c>
      <c r="E29" s="153">
        <v>4</v>
      </c>
      <c r="F29" s="128">
        <v>0.8</v>
      </c>
      <c r="G29" s="153">
        <v>3</v>
      </c>
      <c r="H29" s="128">
        <v>0.6</v>
      </c>
      <c r="I29" s="153">
        <v>2</v>
      </c>
      <c r="J29" s="128">
        <v>0.4</v>
      </c>
      <c r="K29" s="153">
        <v>5</v>
      </c>
      <c r="L29" s="128">
        <v>1</v>
      </c>
      <c r="M29" s="153">
        <v>0</v>
      </c>
      <c r="N29" s="128">
        <v>0</v>
      </c>
    </row>
    <row r="30" spans="1:14" ht="22.5" customHeight="1">
      <c r="A30" s="125" t="s">
        <v>159</v>
      </c>
      <c r="B30" s="125">
        <v>9</v>
      </c>
      <c r="C30" s="153">
        <v>1</v>
      </c>
      <c r="D30" s="128">
        <v>0.1111111111111111</v>
      </c>
      <c r="E30" s="153">
        <v>8</v>
      </c>
      <c r="F30" s="128">
        <v>0.88888888888888884</v>
      </c>
      <c r="G30" s="153">
        <v>8</v>
      </c>
      <c r="H30" s="128">
        <v>0.88888888888888884</v>
      </c>
      <c r="I30" s="153">
        <v>1</v>
      </c>
      <c r="J30" s="128">
        <v>0.1111111111111111</v>
      </c>
      <c r="K30" s="153">
        <v>9</v>
      </c>
      <c r="L30" s="128">
        <v>1</v>
      </c>
      <c r="M30" s="153">
        <v>0</v>
      </c>
      <c r="N30" s="128">
        <v>0</v>
      </c>
    </row>
    <row r="31" spans="1:14" ht="22.5" customHeight="1">
      <c r="A31" s="125" t="s">
        <v>160</v>
      </c>
      <c r="B31" s="125">
        <v>3</v>
      </c>
      <c r="C31" s="153">
        <v>0</v>
      </c>
      <c r="D31" s="128">
        <v>0</v>
      </c>
      <c r="E31" s="153">
        <v>3</v>
      </c>
      <c r="F31" s="128">
        <v>1</v>
      </c>
      <c r="G31" s="153">
        <v>0</v>
      </c>
      <c r="H31" s="128">
        <v>0</v>
      </c>
      <c r="I31" s="153">
        <v>3</v>
      </c>
      <c r="J31" s="128">
        <v>1</v>
      </c>
      <c r="K31" s="153">
        <v>2</v>
      </c>
      <c r="L31" s="128">
        <v>0.66666666666666663</v>
      </c>
      <c r="M31" s="153">
        <v>1</v>
      </c>
      <c r="N31" s="128">
        <v>0.33333333333333331</v>
      </c>
    </row>
    <row r="32" spans="1:14" ht="22.5" customHeight="1">
      <c r="A32" s="125" t="s">
        <v>161</v>
      </c>
      <c r="B32" s="125">
        <v>4</v>
      </c>
      <c r="C32" s="153">
        <v>0</v>
      </c>
      <c r="D32" s="128">
        <v>0</v>
      </c>
      <c r="E32" s="153">
        <v>4</v>
      </c>
      <c r="F32" s="128">
        <v>1</v>
      </c>
      <c r="G32" s="153">
        <v>4</v>
      </c>
      <c r="H32" s="128">
        <v>1</v>
      </c>
      <c r="I32" s="153">
        <v>0</v>
      </c>
      <c r="J32" s="128">
        <v>0</v>
      </c>
      <c r="K32" s="153">
        <v>4</v>
      </c>
      <c r="L32" s="128">
        <v>1</v>
      </c>
      <c r="M32" s="153">
        <v>0</v>
      </c>
      <c r="N32" s="128">
        <v>0</v>
      </c>
    </row>
    <row r="33" spans="1:14" ht="22.5" customHeight="1">
      <c r="A33" s="125" t="s">
        <v>162</v>
      </c>
      <c r="B33" s="125">
        <v>22</v>
      </c>
      <c r="C33" s="153">
        <v>22</v>
      </c>
      <c r="D33" s="128">
        <v>1</v>
      </c>
      <c r="E33" s="153">
        <v>0</v>
      </c>
      <c r="F33" s="128">
        <v>0</v>
      </c>
      <c r="G33" s="153">
        <v>18</v>
      </c>
      <c r="H33" s="128">
        <v>0.81818181818181823</v>
      </c>
      <c r="I33" s="153">
        <v>4</v>
      </c>
      <c r="J33" s="128">
        <v>0.18181818181818182</v>
      </c>
      <c r="K33" s="153">
        <v>22</v>
      </c>
      <c r="L33" s="128">
        <v>1</v>
      </c>
      <c r="M33" s="153">
        <v>0</v>
      </c>
      <c r="N33" s="128">
        <v>0</v>
      </c>
    </row>
    <row r="34" spans="1:14" ht="22.5" customHeight="1">
      <c r="A34" s="125" t="s">
        <v>163</v>
      </c>
      <c r="B34" s="125">
        <v>9</v>
      </c>
      <c r="C34" s="153">
        <v>8</v>
      </c>
      <c r="D34" s="128">
        <v>0.88888888888888884</v>
      </c>
      <c r="E34" s="153">
        <v>1</v>
      </c>
      <c r="F34" s="128">
        <v>0.1111111111111111</v>
      </c>
      <c r="G34" s="153">
        <v>7</v>
      </c>
      <c r="H34" s="128">
        <v>0.77777777777777779</v>
      </c>
      <c r="I34" s="153">
        <v>2</v>
      </c>
      <c r="J34" s="128">
        <v>0.22222222222222221</v>
      </c>
      <c r="K34" s="153">
        <v>9</v>
      </c>
      <c r="L34" s="128">
        <v>1</v>
      </c>
      <c r="M34" s="153">
        <v>0</v>
      </c>
      <c r="N34" s="128">
        <v>0</v>
      </c>
    </row>
    <row r="35" spans="1:14" ht="22.5" customHeight="1">
      <c r="A35" s="125" t="s">
        <v>164</v>
      </c>
      <c r="B35" s="125">
        <v>21</v>
      </c>
      <c r="C35" s="153">
        <v>21</v>
      </c>
      <c r="D35" s="128">
        <v>1</v>
      </c>
      <c r="E35" s="153">
        <v>0</v>
      </c>
      <c r="F35" s="128">
        <v>0</v>
      </c>
      <c r="G35" s="153">
        <v>15</v>
      </c>
      <c r="H35" s="128">
        <v>0.7142857142857143</v>
      </c>
      <c r="I35" s="153">
        <v>6</v>
      </c>
      <c r="J35" s="128">
        <v>0.2857142857142857</v>
      </c>
      <c r="K35" s="153">
        <v>21</v>
      </c>
      <c r="L35" s="128">
        <v>1</v>
      </c>
      <c r="M35" s="153">
        <v>0</v>
      </c>
      <c r="N35" s="128">
        <v>0</v>
      </c>
    </row>
    <row r="36" spans="1:14" ht="22.5" customHeight="1">
      <c r="A36" s="125" t="s">
        <v>165</v>
      </c>
      <c r="B36" s="125">
        <v>12</v>
      </c>
      <c r="C36" s="153">
        <v>12</v>
      </c>
      <c r="D36" s="128">
        <v>1</v>
      </c>
      <c r="E36" s="153">
        <v>0</v>
      </c>
      <c r="F36" s="128">
        <v>0</v>
      </c>
      <c r="G36" s="153">
        <v>12</v>
      </c>
      <c r="H36" s="128">
        <v>1</v>
      </c>
      <c r="I36" s="153">
        <v>0</v>
      </c>
      <c r="J36" s="128">
        <v>0</v>
      </c>
      <c r="K36" s="153">
        <v>12</v>
      </c>
      <c r="L36" s="128">
        <v>1</v>
      </c>
      <c r="M36" s="153">
        <v>0</v>
      </c>
      <c r="N36" s="128">
        <v>0</v>
      </c>
    </row>
    <row r="37" spans="1:14" ht="22.5" customHeight="1">
      <c r="A37" s="125" t="s">
        <v>166</v>
      </c>
      <c r="B37" s="125">
        <v>3</v>
      </c>
      <c r="C37" s="153">
        <v>3</v>
      </c>
      <c r="D37" s="128">
        <v>1</v>
      </c>
      <c r="E37" s="153">
        <v>0</v>
      </c>
      <c r="F37" s="128">
        <v>0</v>
      </c>
      <c r="G37" s="153">
        <v>3</v>
      </c>
      <c r="H37" s="128">
        <v>1</v>
      </c>
      <c r="I37" s="153">
        <v>0</v>
      </c>
      <c r="J37" s="128">
        <v>0</v>
      </c>
      <c r="K37" s="153">
        <v>3</v>
      </c>
      <c r="L37" s="128">
        <v>1</v>
      </c>
      <c r="M37" s="153">
        <v>0</v>
      </c>
      <c r="N37" s="128">
        <v>0</v>
      </c>
    </row>
    <row r="38" spans="1:14" ht="22.5" customHeight="1">
      <c r="A38" s="125" t="s">
        <v>167</v>
      </c>
      <c r="B38" s="125">
        <v>96</v>
      </c>
      <c r="C38" s="153">
        <v>95</v>
      </c>
      <c r="D38" s="128">
        <v>0.98958333333333337</v>
      </c>
      <c r="E38" s="153">
        <v>1</v>
      </c>
      <c r="F38" s="128">
        <v>1.0416666666666666E-2</v>
      </c>
      <c r="G38" s="153">
        <v>84</v>
      </c>
      <c r="H38" s="128">
        <v>0.875</v>
      </c>
      <c r="I38" s="153">
        <v>12</v>
      </c>
      <c r="J38" s="128">
        <v>0.125</v>
      </c>
      <c r="K38" s="153">
        <v>96</v>
      </c>
      <c r="L38" s="128">
        <v>1</v>
      </c>
      <c r="M38" s="153">
        <v>0</v>
      </c>
      <c r="N38" s="128">
        <v>0</v>
      </c>
    </row>
    <row r="39" spans="1:14" ht="22.5" customHeight="1">
      <c r="A39" s="129" t="s">
        <v>168</v>
      </c>
      <c r="B39" s="129">
        <v>6</v>
      </c>
      <c r="C39" s="154">
        <v>6</v>
      </c>
      <c r="D39" s="132">
        <v>1</v>
      </c>
      <c r="E39" s="154">
        <v>0</v>
      </c>
      <c r="F39" s="132">
        <v>0</v>
      </c>
      <c r="G39" s="154">
        <v>6</v>
      </c>
      <c r="H39" s="132">
        <v>1</v>
      </c>
      <c r="I39" s="154">
        <v>0</v>
      </c>
      <c r="J39" s="132">
        <v>0</v>
      </c>
      <c r="K39" s="154">
        <v>6</v>
      </c>
      <c r="L39" s="132">
        <v>1</v>
      </c>
      <c r="M39" s="154">
        <v>0</v>
      </c>
      <c r="N39" s="132">
        <v>0</v>
      </c>
    </row>
    <row r="40" spans="1:14" ht="22.5" customHeight="1">
      <c r="C40" s="155"/>
      <c r="D40" s="134"/>
      <c r="E40" s="155"/>
      <c r="F40" s="134"/>
      <c r="G40" s="155"/>
      <c r="H40" s="134"/>
      <c r="I40" s="155"/>
      <c r="J40" s="134"/>
      <c r="K40" s="155"/>
      <c r="L40" s="134"/>
      <c r="M40" s="155"/>
      <c r="N40" s="134"/>
    </row>
    <row r="41" spans="1:14" ht="22.5" customHeight="1">
      <c r="A41" s="135" t="s">
        <v>169</v>
      </c>
      <c r="B41" s="135">
        <v>485</v>
      </c>
      <c r="C41" s="156">
        <v>439</v>
      </c>
      <c r="D41" s="138">
        <v>0.90515463917525774</v>
      </c>
      <c r="E41" s="156">
        <v>46</v>
      </c>
      <c r="F41" s="138">
        <v>9.4845360824742264E-2</v>
      </c>
      <c r="G41" s="156">
        <v>337</v>
      </c>
      <c r="H41" s="138">
        <v>0.69484536082474224</v>
      </c>
      <c r="I41" s="156">
        <v>148</v>
      </c>
      <c r="J41" s="138">
        <v>0.30515463917525776</v>
      </c>
      <c r="K41" s="156">
        <v>455</v>
      </c>
      <c r="L41" s="138">
        <v>0.93814432989690721</v>
      </c>
      <c r="M41" s="156">
        <v>30</v>
      </c>
      <c r="N41" s="138">
        <v>6.1855670103092786E-2</v>
      </c>
    </row>
  </sheetData>
  <mergeCells count="12">
    <mergeCell ref="C3:D3"/>
    <mergeCell ref="E3:F3"/>
    <mergeCell ref="G3:H3"/>
    <mergeCell ref="I3:J3"/>
    <mergeCell ref="K3:L3"/>
    <mergeCell ref="M3:N3"/>
    <mergeCell ref="A1:A4"/>
    <mergeCell ref="B1:B4"/>
    <mergeCell ref="C1:N1"/>
    <mergeCell ref="C2:F2"/>
    <mergeCell ref="G2:J2"/>
    <mergeCell ref="K2:N2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zoomScale="106" zoomScaleNormal="100" zoomScaleSheetLayoutView="106" workbookViewId="0">
      <selection activeCell="K6" sqref="K6"/>
    </sheetView>
  </sheetViews>
  <sheetFormatPr defaultRowHeight="22.5" customHeight="1"/>
  <cols>
    <col min="1" max="1" width="14.625" style="133" customWidth="1"/>
    <col min="2" max="2" width="8.125" style="133" customWidth="1"/>
    <col min="3" max="3" width="6" style="133" customWidth="1"/>
    <col min="4" max="4" width="8.125" style="133" customWidth="1"/>
    <col min="5" max="5" width="6" style="133" customWidth="1"/>
    <col min="6" max="6" width="8.125" style="133" customWidth="1"/>
    <col min="7" max="7" width="6" style="133" customWidth="1"/>
    <col min="8" max="8" width="8.125" style="133" customWidth="1"/>
    <col min="9" max="9" width="6" style="133" customWidth="1"/>
    <col min="10" max="10" width="8.125" style="133" customWidth="1"/>
    <col min="11" max="16384" width="9" style="120"/>
  </cols>
  <sheetData>
    <row r="1" spans="1:10" ht="13.5" customHeight="1">
      <c r="A1" s="219" t="s">
        <v>132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8"/>
    </row>
    <row r="2" spans="1:10" ht="22.5" customHeight="1">
      <c r="A2" s="220"/>
      <c r="B2" s="220"/>
      <c r="C2" s="236" t="s">
        <v>223</v>
      </c>
      <c r="D2" s="237"/>
      <c r="E2" s="237"/>
      <c r="F2" s="238"/>
      <c r="G2" s="236" t="s">
        <v>224</v>
      </c>
      <c r="H2" s="237"/>
      <c r="I2" s="237"/>
      <c r="J2" s="238"/>
    </row>
    <row r="3" spans="1:10" ht="22.5" customHeight="1">
      <c r="A3" s="220"/>
      <c r="B3" s="220"/>
      <c r="C3" s="236" t="s">
        <v>208</v>
      </c>
      <c r="D3" s="238"/>
      <c r="E3" s="236" t="s">
        <v>220</v>
      </c>
      <c r="F3" s="238"/>
      <c r="G3" s="236" t="s">
        <v>208</v>
      </c>
      <c r="H3" s="238"/>
      <c r="I3" s="236" t="s">
        <v>220</v>
      </c>
      <c r="J3" s="238"/>
    </row>
    <row r="4" spans="1:10" ht="13.5" customHeight="1">
      <c r="A4" s="220"/>
      <c r="B4" s="220"/>
      <c r="C4" s="190" t="s">
        <v>133</v>
      </c>
      <c r="D4" s="191" t="s">
        <v>216</v>
      </c>
      <c r="E4" s="190" t="s">
        <v>133</v>
      </c>
      <c r="F4" s="191" t="s">
        <v>216</v>
      </c>
      <c r="G4" s="190" t="s">
        <v>133</v>
      </c>
      <c r="H4" s="191" t="s">
        <v>216</v>
      </c>
      <c r="I4" s="190" t="s">
        <v>133</v>
      </c>
      <c r="J4" s="191" t="s">
        <v>216</v>
      </c>
    </row>
    <row r="5" spans="1:10" ht="22.5" customHeight="1">
      <c r="A5" s="121" t="s">
        <v>134</v>
      </c>
      <c r="B5" s="121">
        <v>7</v>
      </c>
      <c r="C5" s="152">
        <v>1</v>
      </c>
      <c r="D5" s="124">
        <v>0.14285714285714285</v>
      </c>
      <c r="E5" s="152">
        <v>6</v>
      </c>
      <c r="F5" s="124">
        <v>0.8571428571428571</v>
      </c>
      <c r="G5" s="152">
        <v>3</v>
      </c>
      <c r="H5" s="124">
        <v>0.42857142857142855</v>
      </c>
      <c r="I5" s="152">
        <v>4</v>
      </c>
      <c r="J5" s="124">
        <v>0.5714285714285714</v>
      </c>
    </row>
    <row r="6" spans="1:10" ht="22.5" customHeight="1">
      <c r="A6" s="125" t="s">
        <v>135</v>
      </c>
      <c r="B6" s="125">
        <v>2</v>
      </c>
      <c r="C6" s="153">
        <v>2</v>
      </c>
      <c r="D6" s="128">
        <v>1</v>
      </c>
      <c r="E6" s="153">
        <v>0</v>
      </c>
      <c r="F6" s="128">
        <v>0</v>
      </c>
      <c r="G6" s="153">
        <v>2</v>
      </c>
      <c r="H6" s="128">
        <v>1</v>
      </c>
      <c r="I6" s="153">
        <v>0</v>
      </c>
      <c r="J6" s="128">
        <v>0</v>
      </c>
    </row>
    <row r="7" spans="1:10" ht="22.5" customHeight="1">
      <c r="A7" s="125" t="s">
        <v>136</v>
      </c>
      <c r="B7" s="125">
        <v>3</v>
      </c>
      <c r="C7" s="153">
        <v>1</v>
      </c>
      <c r="D7" s="128">
        <v>0.33333333333333331</v>
      </c>
      <c r="E7" s="153">
        <v>2</v>
      </c>
      <c r="F7" s="128">
        <v>0.66666666666666663</v>
      </c>
      <c r="G7" s="153">
        <v>3</v>
      </c>
      <c r="H7" s="128">
        <v>1</v>
      </c>
      <c r="I7" s="153">
        <v>0</v>
      </c>
      <c r="J7" s="128">
        <v>0</v>
      </c>
    </row>
    <row r="8" spans="1:10" ht="22.5" customHeight="1">
      <c r="A8" s="125" t="s">
        <v>137</v>
      </c>
      <c r="B8" s="125">
        <v>3</v>
      </c>
      <c r="C8" s="153">
        <v>0</v>
      </c>
      <c r="D8" s="128">
        <v>0</v>
      </c>
      <c r="E8" s="153">
        <v>3</v>
      </c>
      <c r="F8" s="128">
        <v>1</v>
      </c>
      <c r="G8" s="153">
        <v>1</v>
      </c>
      <c r="H8" s="128">
        <v>0.33333333333333331</v>
      </c>
      <c r="I8" s="153">
        <v>2</v>
      </c>
      <c r="J8" s="128">
        <v>0.66666666666666663</v>
      </c>
    </row>
    <row r="9" spans="1:10" ht="22.5" customHeight="1">
      <c r="A9" s="125" t="s">
        <v>138</v>
      </c>
      <c r="B9" s="125">
        <v>1</v>
      </c>
      <c r="C9" s="153">
        <v>1</v>
      </c>
      <c r="D9" s="128">
        <v>1</v>
      </c>
      <c r="E9" s="153">
        <v>0</v>
      </c>
      <c r="F9" s="128">
        <v>0</v>
      </c>
      <c r="G9" s="153">
        <v>1</v>
      </c>
      <c r="H9" s="128">
        <v>1</v>
      </c>
      <c r="I9" s="153">
        <v>0</v>
      </c>
      <c r="J9" s="128">
        <v>0</v>
      </c>
    </row>
    <row r="10" spans="1:10" ht="22.5" customHeight="1">
      <c r="A10" s="125" t="s">
        <v>139</v>
      </c>
      <c r="B10" s="125">
        <v>3</v>
      </c>
      <c r="C10" s="153">
        <v>1</v>
      </c>
      <c r="D10" s="128">
        <v>0.33333333333333331</v>
      </c>
      <c r="E10" s="153">
        <v>2</v>
      </c>
      <c r="F10" s="128">
        <v>0.66666666666666663</v>
      </c>
      <c r="G10" s="153">
        <v>2</v>
      </c>
      <c r="H10" s="128">
        <v>0.66666666666666663</v>
      </c>
      <c r="I10" s="153">
        <v>1</v>
      </c>
      <c r="J10" s="128">
        <v>0.33333333333333331</v>
      </c>
    </row>
    <row r="11" spans="1:10" ht="22.5" customHeight="1">
      <c r="A11" s="125" t="s">
        <v>140</v>
      </c>
      <c r="B11" s="125">
        <v>5</v>
      </c>
      <c r="C11" s="153">
        <v>2</v>
      </c>
      <c r="D11" s="128">
        <v>0.4</v>
      </c>
      <c r="E11" s="153">
        <v>3</v>
      </c>
      <c r="F11" s="128">
        <v>0.6</v>
      </c>
      <c r="G11" s="153">
        <v>2</v>
      </c>
      <c r="H11" s="128">
        <v>0.4</v>
      </c>
      <c r="I11" s="153">
        <v>3</v>
      </c>
      <c r="J11" s="128">
        <v>0.6</v>
      </c>
    </row>
    <row r="12" spans="1:10" ht="22.5" customHeight="1">
      <c r="A12" s="125" t="s">
        <v>141</v>
      </c>
      <c r="B12" s="125">
        <v>7</v>
      </c>
      <c r="C12" s="153">
        <v>4</v>
      </c>
      <c r="D12" s="128">
        <v>0.5714285714285714</v>
      </c>
      <c r="E12" s="153">
        <v>3</v>
      </c>
      <c r="F12" s="128">
        <v>0.42857142857142855</v>
      </c>
      <c r="G12" s="153">
        <v>4</v>
      </c>
      <c r="H12" s="128">
        <v>0.5714285714285714</v>
      </c>
      <c r="I12" s="153">
        <v>3</v>
      </c>
      <c r="J12" s="128">
        <v>0.42857142857142855</v>
      </c>
    </row>
    <row r="13" spans="1:10" ht="22.5" customHeight="1">
      <c r="A13" s="125" t="s">
        <v>142</v>
      </c>
      <c r="B13" s="125">
        <v>5</v>
      </c>
      <c r="C13" s="153">
        <v>4</v>
      </c>
      <c r="D13" s="128">
        <v>0.8</v>
      </c>
      <c r="E13" s="153">
        <v>1</v>
      </c>
      <c r="F13" s="128">
        <v>0.2</v>
      </c>
      <c r="G13" s="153">
        <v>5</v>
      </c>
      <c r="H13" s="128">
        <v>1</v>
      </c>
      <c r="I13" s="153">
        <v>0</v>
      </c>
      <c r="J13" s="128">
        <v>0</v>
      </c>
    </row>
    <row r="14" spans="1:10" ht="22.5" customHeight="1">
      <c r="A14" s="125" t="s">
        <v>143</v>
      </c>
      <c r="B14" s="125">
        <v>7</v>
      </c>
      <c r="C14" s="153">
        <v>5</v>
      </c>
      <c r="D14" s="128">
        <v>0.7142857142857143</v>
      </c>
      <c r="E14" s="153">
        <v>2</v>
      </c>
      <c r="F14" s="128">
        <v>0.2857142857142857</v>
      </c>
      <c r="G14" s="153">
        <v>6</v>
      </c>
      <c r="H14" s="128">
        <v>0.8571428571428571</v>
      </c>
      <c r="I14" s="153">
        <v>1</v>
      </c>
      <c r="J14" s="128">
        <v>0.14285714285714285</v>
      </c>
    </row>
    <row r="15" spans="1:10" ht="22.5" customHeight="1">
      <c r="A15" s="125" t="s">
        <v>144</v>
      </c>
      <c r="B15" s="125">
        <v>7</v>
      </c>
      <c r="C15" s="153">
        <v>4</v>
      </c>
      <c r="D15" s="128">
        <v>0.5714285714285714</v>
      </c>
      <c r="E15" s="153">
        <v>3</v>
      </c>
      <c r="F15" s="128">
        <v>0.42857142857142855</v>
      </c>
      <c r="G15" s="153">
        <v>4</v>
      </c>
      <c r="H15" s="128">
        <v>0.5714285714285714</v>
      </c>
      <c r="I15" s="153">
        <v>3</v>
      </c>
      <c r="J15" s="128">
        <v>0.42857142857142855</v>
      </c>
    </row>
    <row r="16" spans="1:10" ht="22.5" customHeight="1">
      <c r="A16" s="125" t="s">
        <v>145</v>
      </c>
      <c r="B16" s="125">
        <v>14</v>
      </c>
      <c r="C16" s="153">
        <v>8</v>
      </c>
      <c r="D16" s="128">
        <v>0.5714285714285714</v>
      </c>
      <c r="E16" s="153">
        <v>6</v>
      </c>
      <c r="F16" s="128">
        <v>0.42857142857142855</v>
      </c>
      <c r="G16" s="153">
        <v>6</v>
      </c>
      <c r="H16" s="128">
        <v>0.42857142857142855</v>
      </c>
      <c r="I16" s="153">
        <v>8</v>
      </c>
      <c r="J16" s="128">
        <v>0.5714285714285714</v>
      </c>
    </row>
    <row r="17" spans="1:10" ht="22.5" customHeight="1">
      <c r="A17" s="125" t="s">
        <v>146</v>
      </c>
      <c r="B17" s="125">
        <v>22</v>
      </c>
      <c r="C17" s="153">
        <v>14</v>
      </c>
      <c r="D17" s="128">
        <v>0.63636363636363635</v>
      </c>
      <c r="E17" s="153">
        <v>8</v>
      </c>
      <c r="F17" s="128">
        <v>0.36363636363636365</v>
      </c>
      <c r="G17" s="153">
        <v>21</v>
      </c>
      <c r="H17" s="128">
        <v>0.95454545454545459</v>
      </c>
      <c r="I17" s="153">
        <v>1</v>
      </c>
      <c r="J17" s="128">
        <v>4.5454545454545456E-2</v>
      </c>
    </row>
    <row r="18" spans="1:10" ht="22.5" customHeight="1">
      <c r="A18" s="125" t="s">
        <v>147</v>
      </c>
      <c r="B18" s="125">
        <v>11</v>
      </c>
      <c r="C18" s="153">
        <v>7</v>
      </c>
      <c r="D18" s="128">
        <v>0.63636363636363635</v>
      </c>
      <c r="E18" s="153">
        <v>4</v>
      </c>
      <c r="F18" s="128">
        <v>0.36363636363636365</v>
      </c>
      <c r="G18" s="153">
        <v>9</v>
      </c>
      <c r="H18" s="128">
        <v>0.81818181818181823</v>
      </c>
      <c r="I18" s="153">
        <v>2</v>
      </c>
      <c r="J18" s="128">
        <v>0.18181818181818182</v>
      </c>
    </row>
    <row r="19" spans="1:10" ht="22.5" customHeight="1">
      <c r="A19" s="125" t="s">
        <v>148</v>
      </c>
      <c r="B19" s="125">
        <v>9</v>
      </c>
      <c r="C19" s="153">
        <v>5</v>
      </c>
      <c r="D19" s="128">
        <v>0.55555555555555558</v>
      </c>
      <c r="E19" s="153">
        <v>4</v>
      </c>
      <c r="F19" s="128">
        <v>0.44444444444444442</v>
      </c>
      <c r="G19" s="153">
        <v>8</v>
      </c>
      <c r="H19" s="128">
        <v>0.88888888888888884</v>
      </c>
      <c r="I19" s="153">
        <v>1</v>
      </c>
      <c r="J19" s="128">
        <v>0.1111111111111111</v>
      </c>
    </row>
    <row r="20" spans="1:10" ht="22.5" customHeight="1">
      <c r="A20" s="125" t="s">
        <v>149</v>
      </c>
      <c r="B20" s="125">
        <v>3</v>
      </c>
      <c r="C20" s="153">
        <v>1</v>
      </c>
      <c r="D20" s="128">
        <v>0.33333333333333331</v>
      </c>
      <c r="E20" s="153">
        <v>2</v>
      </c>
      <c r="F20" s="128">
        <v>0.66666666666666663</v>
      </c>
      <c r="G20" s="153">
        <v>1</v>
      </c>
      <c r="H20" s="128">
        <v>0.33333333333333331</v>
      </c>
      <c r="I20" s="153">
        <v>2</v>
      </c>
      <c r="J20" s="128">
        <v>0.66666666666666663</v>
      </c>
    </row>
    <row r="21" spans="1:10" ht="22.5" customHeight="1">
      <c r="A21" s="125" t="s">
        <v>150</v>
      </c>
      <c r="B21" s="125">
        <v>3</v>
      </c>
      <c r="C21" s="153">
        <v>3</v>
      </c>
      <c r="D21" s="128">
        <v>1</v>
      </c>
      <c r="E21" s="153">
        <v>0</v>
      </c>
      <c r="F21" s="128">
        <v>0</v>
      </c>
      <c r="G21" s="153">
        <v>3</v>
      </c>
      <c r="H21" s="128">
        <v>1</v>
      </c>
      <c r="I21" s="153">
        <v>0</v>
      </c>
      <c r="J21" s="128">
        <v>0</v>
      </c>
    </row>
    <row r="22" spans="1:10" ht="22.5" customHeight="1">
      <c r="A22" s="125" t="s">
        <v>151</v>
      </c>
      <c r="B22" s="125">
        <v>5</v>
      </c>
      <c r="C22" s="153">
        <v>3</v>
      </c>
      <c r="D22" s="128">
        <v>0.6</v>
      </c>
      <c r="E22" s="153">
        <v>2</v>
      </c>
      <c r="F22" s="128">
        <v>0.4</v>
      </c>
      <c r="G22" s="153">
        <v>2</v>
      </c>
      <c r="H22" s="128">
        <v>0.4</v>
      </c>
      <c r="I22" s="153">
        <v>3</v>
      </c>
      <c r="J22" s="128">
        <v>0.6</v>
      </c>
    </row>
    <row r="23" spans="1:10" ht="22.5" customHeight="1">
      <c r="A23" s="125" t="s">
        <v>152</v>
      </c>
      <c r="B23" s="125">
        <v>26</v>
      </c>
      <c r="C23" s="153">
        <v>20</v>
      </c>
      <c r="D23" s="128">
        <v>0.76923076923076927</v>
      </c>
      <c r="E23" s="153">
        <v>6</v>
      </c>
      <c r="F23" s="128">
        <v>0.23076923076923078</v>
      </c>
      <c r="G23" s="153">
        <v>23</v>
      </c>
      <c r="H23" s="128">
        <v>0.88461538461538458</v>
      </c>
      <c r="I23" s="153">
        <v>3</v>
      </c>
      <c r="J23" s="128">
        <v>0.11538461538461539</v>
      </c>
    </row>
    <row r="24" spans="1:10" ht="22.5" customHeight="1">
      <c r="A24" s="125" t="s">
        <v>153</v>
      </c>
      <c r="B24" s="125">
        <v>21</v>
      </c>
      <c r="C24" s="153">
        <v>10</v>
      </c>
      <c r="D24" s="128">
        <v>0.47619047619047616</v>
      </c>
      <c r="E24" s="153">
        <v>11</v>
      </c>
      <c r="F24" s="128">
        <v>0.52380952380952384</v>
      </c>
      <c r="G24" s="153">
        <v>6</v>
      </c>
      <c r="H24" s="128">
        <v>0.2857142857142857</v>
      </c>
      <c r="I24" s="153">
        <v>15</v>
      </c>
      <c r="J24" s="128">
        <v>0.7142857142857143</v>
      </c>
    </row>
    <row r="25" spans="1:10" ht="22.5" customHeight="1">
      <c r="A25" s="125" t="s">
        <v>154</v>
      </c>
      <c r="B25" s="125">
        <v>85</v>
      </c>
      <c r="C25" s="153">
        <v>61</v>
      </c>
      <c r="D25" s="128">
        <v>0.71764705882352942</v>
      </c>
      <c r="E25" s="153">
        <v>24</v>
      </c>
      <c r="F25" s="128">
        <v>0.28235294117647058</v>
      </c>
      <c r="G25" s="153">
        <v>66</v>
      </c>
      <c r="H25" s="128">
        <v>0.77647058823529413</v>
      </c>
      <c r="I25" s="153">
        <v>19</v>
      </c>
      <c r="J25" s="128">
        <v>0.22352941176470589</v>
      </c>
    </row>
    <row r="26" spans="1:10" ht="22.5" customHeight="1">
      <c r="A26" s="125" t="s">
        <v>155</v>
      </c>
      <c r="B26" s="125">
        <v>12</v>
      </c>
      <c r="C26" s="153">
        <v>11</v>
      </c>
      <c r="D26" s="128">
        <v>0.91666666666666663</v>
      </c>
      <c r="E26" s="153">
        <v>1</v>
      </c>
      <c r="F26" s="128">
        <v>8.3333333333333329E-2</v>
      </c>
      <c r="G26" s="153">
        <v>11</v>
      </c>
      <c r="H26" s="128">
        <v>0.91666666666666663</v>
      </c>
      <c r="I26" s="153">
        <v>1</v>
      </c>
      <c r="J26" s="128">
        <v>8.3333333333333329E-2</v>
      </c>
    </row>
    <row r="27" spans="1:10" ht="22.5" customHeight="1">
      <c r="A27" s="125" t="s">
        <v>156</v>
      </c>
      <c r="B27" s="125">
        <v>17</v>
      </c>
      <c r="C27" s="153">
        <v>13</v>
      </c>
      <c r="D27" s="128">
        <v>0.76470588235294112</v>
      </c>
      <c r="E27" s="153">
        <v>4</v>
      </c>
      <c r="F27" s="128">
        <v>0.23529411764705882</v>
      </c>
      <c r="G27" s="153">
        <v>13</v>
      </c>
      <c r="H27" s="128">
        <v>0.76470588235294112</v>
      </c>
      <c r="I27" s="153">
        <v>4</v>
      </c>
      <c r="J27" s="128">
        <v>0.23529411764705882</v>
      </c>
    </row>
    <row r="28" spans="1:10" ht="22.5" customHeight="1">
      <c r="A28" s="125" t="s">
        <v>157</v>
      </c>
      <c r="B28" s="125">
        <v>17</v>
      </c>
      <c r="C28" s="153">
        <v>12</v>
      </c>
      <c r="D28" s="128">
        <v>0.70588235294117652</v>
      </c>
      <c r="E28" s="153">
        <v>5</v>
      </c>
      <c r="F28" s="128">
        <v>0.29411764705882354</v>
      </c>
      <c r="G28" s="153">
        <v>13</v>
      </c>
      <c r="H28" s="128">
        <v>0.76470588235294112</v>
      </c>
      <c r="I28" s="153">
        <v>4</v>
      </c>
      <c r="J28" s="128">
        <v>0.23529411764705882</v>
      </c>
    </row>
    <row r="29" spans="1:10" ht="22.5" customHeight="1">
      <c r="A29" s="125" t="s">
        <v>158</v>
      </c>
      <c r="B29" s="125">
        <v>5</v>
      </c>
      <c r="C29" s="153">
        <v>2</v>
      </c>
      <c r="D29" s="128">
        <v>0.4</v>
      </c>
      <c r="E29" s="153">
        <v>3</v>
      </c>
      <c r="F29" s="128">
        <v>0.6</v>
      </c>
      <c r="G29" s="153">
        <v>4</v>
      </c>
      <c r="H29" s="128">
        <v>0.8</v>
      </c>
      <c r="I29" s="153">
        <v>1</v>
      </c>
      <c r="J29" s="128">
        <v>0.2</v>
      </c>
    </row>
    <row r="30" spans="1:10" ht="22.5" customHeight="1">
      <c r="A30" s="125" t="s">
        <v>159</v>
      </c>
      <c r="B30" s="125">
        <v>9</v>
      </c>
      <c r="C30" s="153">
        <v>7</v>
      </c>
      <c r="D30" s="128">
        <v>0.77777777777777779</v>
      </c>
      <c r="E30" s="153">
        <v>2</v>
      </c>
      <c r="F30" s="128">
        <v>0.22222222222222221</v>
      </c>
      <c r="G30" s="153">
        <v>8</v>
      </c>
      <c r="H30" s="128">
        <v>0.88888888888888884</v>
      </c>
      <c r="I30" s="153">
        <v>1</v>
      </c>
      <c r="J30" s="128">
        <v>0.1111111111111111</v>
      </c>
    </row>
    <row r="31" spans="1:10" ht="22.5" customHeight="1">
      <c r="A31" s="125" t="s">
        <v>160</v>
      </c>
      <c r="B31" s="125">
        <v>3</v>
      </c>
      <c r="C31" s="153">
        <v>2</v>
      </c>
      <c r="D31" s="128">
        <v>0.66666666666666663</v>
      </c>
      <c r="E31" s="153">
        <v>1</v>
      </c>
      <c r="F31" s="128">
        <v>0.33333333333333331</v>
      </c>
      <c r="G31" s="153">
        <v>1</v>
      </c>
      <c r="H31" s="128">
        <v>0.33333333333333331</v>
      </c>
      <c r="I31" s="153">
        <v>2</v>
      </c>
      <c r="J31" s="128">
        <v>0.66666666666666663</v>
      </c>
    </row>
    <row r="32" spans="1:10" ht="22.5" customHeight="1">
      <c r="A32" s="125" t="s">
        <v>161</v>
      </c>
      <c r="B32" s="125">
        <v>4</v>
      </c>
      <c r="C32" s="153">
        <v>3</v>
      </c>
      <c r="D32" s="128">
        <v>0.75</v>
      </c>
      <c r="E32" s="153">
        <v>1</v>
      </c>
      <c r="F32" s="128">
        <v>0.25</v>
      </c>
      <c r="G32" s="153">
        <v>2</v>
      </c>
      <c r="H32" s="128">
        <v>0.5</v>
      </c>
      <c r="I32" s="153">
        <v>2</v>
      </c>
      <c r="J32" s="128">
        <v>0.5</v>
      </c>
    </row>
    <row r="33" spans="1:10" ht="22.5" customHeight="1">
      <c r="A33" s="125" t="s">
        <v>162</v>
      </c>
      <c r="B33" s="125">
        <v>22</v>
      </c>
      <c r="C33" s="153">
        <v>12</v>
      </c>
      <c r="D33" s="128">
        <v>0.54545454545454541</v>
      </c>
      <c r="E33" s="153">
        <v>10</v>
      </c>
      <c r="F33" s="128">
        <v>0.45454545454545453</v>
      </c>
      <c r="G33" s="153">
        <v>17</v>
      </c>
      <c r="H33" s="128">
        <v>0.77272727272727271</v>
      </c>
      <c r="I33" s="153">
        <v>5</v>
      </c>
      <c r="J33" s="128">
        <v>0.22727272727272727</v>
      </c>
    </row>
    <row r="34" spans="1:10" ht="22.5" customHeight="1">
      <c r="A34" s="125" t="s">
        <v>163</v>
      </c>
      <c r="B34" s="125">
        <v>9</v>
      </c>
      <c r="C34" s="153">
        <v>5</v>
      </c>
      <c r="D34" s="128">
        <v>0.55555555555555558</v>
      </c>
      <c r="E34" s="153">
        <v>4</v>
      </c>
      <c r="F34" s="128">
        <v>0.44444444444444442</v>
      </c>
      <c r="G34" s="153">
        <v>8</v>
      </c>
      <c r="H34" s="128">
        <v>0.88888888888888884</v>
      </c>
      <c r="I34" s="153">
        <v>1</v>
      </c>
      <c r="J34" s="128">
        <v>0.1111111111111111</v>
      </c>
    </row>
    <row r="35" spans="1:10" ht="22.5" customHeight="1">
      <c r="A35" s="125" t="s">
        <v>164</v>
      </c>
      <c r="B35" s="125">
        <v>21</v>
      </c>
      <c r="C35" s="153">
        <v>14</v>
      </c>
      <c r="D35" s="128">
        <v>0.66666666666666663</v>
      </c>
      <c r="E35" s="153">
        <v>7</v>
      </c>
      <c r="F35" s="128">
        <v>0.33333333333333331</v>
      </c>
      <c r="G35" s="153">
        <v>14</v>
      </c>
      <c r="H35" s="128">
        <v>0.66666666666666663</v>
      </c>
      <c r="I35" s="153">
        <v>7</v>
      </c>
      <c r="J35" s="128">
        <v>0.33333333333333331</v>
      </c>
    </row>
    <row r="36" spans="1:10" ht="22.5" customHeight="1">
      <c r="A36" s="125" t="s">
        <v>165</v>
      </c>
      <c r="B36" s="125">
        <v>12</v>
      </c>
      <c r="C36" s="153">
        <v>8</v>
      </c>
      <c r="D36" s="128">
        <v>0.66666666666666663</v>
      </c>
      <c r="E36" s="153">
        <v>4</v>
      </c>
      <c r="F36" s="128">
        <v>0.33333333333333331</v>
      </c>
      <c r="G36" s="153">
        <v>11</v>
      </c>
      <c r="H36" s="128">
        <v>0.91666666666666663</v>
      </c>
      <c r="I36" s="153">
        <v>1</v>
      </c>
      <c r="J36" s="128">
        <v>8.3333333333333329E-2</v>
      </c>
    </row>
    <row r="37" spans="1:10" ht="22.5" customHeight="1">
      <c r="A37" s="125" t="s">
        <v>166</v>
      </c>
      <c r="B37" s="125">
        <v>3</v>
      </c>
      <c r="C37" s="153">
        <v>2</v>
      </c>
      <c r="D37" s="128">
        <v>0.66666666666666663</v>
      </c>
      <c r="E37" s="153">
        <v>1</v>
      </c>
      <c r="F37" s="128">
        <v>0.33333333333333331</v>
      </c>
      <c r="G37" s="153">
        <v>3</v>
      </c>
      <c r="H37" s="128">
        <v>1</v>
      </c>
      <c r="I37" s="153">
        <v>0</v>
      </c>
      <c r="J37" s="128">
        <v>0</v>
      </c>
    </row>
    <row r="38" spans="1:10" ht="22.5" customHeight="1">
      <c r="A38" s="125" t="s">
        <v>167</v>
      </c>
      <c r="B38" s="125">
        <v>96</v>
      </c>
      <c r="C38" s="153">
        <v>68</v>
      </c>
      <c r="D38" s="128">
        <v>0.70833333333333337</v>
      </c>
      <c r="E38" s="153">
        <v>28</v>
      </c>
      <c r="F38" s="128">
        <v>0.29166666666666669</v>
      </c>
      <c r="G38" s="153">
        <v>79</v>
      </c>
      <c r="H38" s="128">
        <v>0.82291666666666663</v>
      </c>
      <c r="I38" s="153">
        <v>17</v>
      </c>
      <c r="J38" s="128">
        <v>0.17708333333333334</v>
      </c>
    </row>
    <row r="39" spans="1:10" ht="22.5" customHeight="1">
      <c r="A39" s="129" t="s">
        <v>168</v>
      </c>
      <c r="B39" s="129">
        <v>6</v>
      </c>
      <c r="C39" s="154">
        <v>5</v>
      </c>
      <c r="D39" s="132">
        <v>0.83333333333333337</v>
      </c>
      <c r="E39" s="154">
        <v>1</v>
      </c>
      <c r="F39" s="132">
        <v>0.16666666666666666</v>
      </c>
      <c r="G39" s="154">
        <v>6</v>
      </c>
      <c r="H39" s="132">
        <v>1</v>
      </c>
      <c r="I39" s="154">
        <v>0</v>
      </c>
      <c r="J39" s="132">
        <v>0</v>
      </c>
    </row>
    <row r="40" spans="1:10" ht="22.5" customHeight="1">
      <c r="C40" s="155"/>
      <c r="D40" s="134"/>
      <c r="E40" s="155"/>
      <c r="F40" s="134"/>
      <c r="G40" s="155"/>
      <c r="H40" s="134"/>
      <c r="I40" s="155"/>
      <c r="J40" s="134"/>
    </row>
    <row r="41" spans="1:10" ht="22.5" customHeight="1">
      <c r="A41" s="135" t="s">
        <v>169</v>
      </c>
      <c r="B41" s="135">
        <v>485</v>
      </c>
      <c r="C41" s="156">
        <v>321</v>
      </c>
      <c r="D41" s="138">
        <v>0.66185567010309276</v>
      </c>
      <c r="E41" s="156">
        <v>164</v>
      </c>
      <c r="F41" s="138">
        <v>0.33814432989690724</v>
      </c>
      <c r="G41" s="156">
        <v>368</v>
      </c>
      <c r="H41" s="138">
        <v>0.75876288659793811</v>
      </c>
      <c r="I41" s="156">
        <v>117</v>
      </c>
      <c r="J41" s="138">
        <v>0.24123711340206186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A25" workbookViewId="0">
      <selection activeCell="K41" sqref="K41"/>
    </sheetView>
  </sheetViews>
  <sheetFormatPr defaultRowHeight="22.5" customHeight="1"/>
  <cols>
    <col min="1" max="1" width="14.625" style="133" customWidth="1"/>
    <col min="2" max="2" width="8.125" style="133" customWidth="1"/>
    <col min="3" max="14" width="7.75" style="133" customWidth="1"/>
    <col min="15" max="16384" width="9" style="120"/>
  </cols>
  <sheetData>
    <row r="1" spans="1:14" ht="13.5" customHeight="1">
      <c r="A1" s="219" t="s">
        <v>225</v>
      </c>
      <c r="B1" s="221" t="s">
        <v>133</v>
      </c>
      <c r="C1" s="222" t="s">
        <v>170</v>
      </c>
      <c r="D1" s="223"/>
      <c r="E1" s="223"/>
      <c r="F1" s="224"/>
      <c r="G1" s="222" t="s">
        <v>178</v>
      </c>
      <c r="H1" s="223"/>
      <c r="I1" s="223"/>
      <c r="J1" s="224"/>
      <c r="K1" s="222" t="s">
        <v>180</v>
      </c>
      <c r="L1" s="223"/>
      <c r="M1" s="223"/>
      <c r="N1" s="224"/>
    </row>
    <row r="2" spans="1:14" ht="22.5" customHeight="1">
      <c r="A2" s="220"/>
      <c r="B2" s="220"/>
      <c r="C2" s="222"/>
      <c r="D2" s="223"/>
      <c r="E2" s="223"/>
      <c r="F2" s="224"/>
      <c r="G2" s="222"/>
      <c r="H2" s="223"/>
      <c r="I2" s="223"/>
      <c r="J2" s="224"/>
      <c r="K2" s="222"/>
      <c r="L2" s="223"/>
      <c r="M2" s="223"/>
      <c r="N2" s="224"/>
    </row>
    <row r="3" spans="1:14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4" t="s">
        <v>177</v>
      </c>
      <c r="G3" s="222" t="s">
        <v>171</v>
      </c>
      <c r="H3" s="223" t="s">
        <v>172</v>
      </c>
      <c r="I3" s="223" t="s">
        <v>173</v>
      </c>
      <c r="J3" s="224" t="s">
        <v>177</v>
      </c>
      <c r="K3" s="222" t="s">
        <v>171</v>
      </c>
      <c r="L3" s="223" t="s">
        <v>172</v>
      </c>
      <c r="M3" s="223" t="s">
        <v>173</v>
      </c>
      <c r="N3" s="224" t="s">
        <v>177</v>
      </c>
    </row>
    <row r="4" spans="1:14" ht="13.5" customHeight="1">
      <c r="A4" s="220"/>
      <c r="B4" s="220"/>
      <c r="C4" s="222"/>
      <c r="D4" s="223"/>
      <c r="E4" s="223"/>
      <c r="F4" s="224"/>
      <c r="G4" s="222"/>
      <c r="H4" s="223"/>
      <c r="I4" s="223"/>
      <c r="J4" s="224"/>
      <c r="K4" s="222"/>
      <c r="L4" s="223"/>
      <c r="M4" s="223"/>
      <c r="N4" s="224"/>
    </row>
    <row r="5" spans="1:14" ht="22.5" customHeight="1">
      <c r="A5" s="121" t="s">
        <v>134</v>
      </c>
      <c r="B5" s="121">
        <v>4</v>
      </c>
      <c r="C5" s="122">
        <v>0.15753424657534246</v>
      </c>
      <c r="D5" s="123">
        <v>0.13385826771653545</v>
      </c>
      <c r="E5" s="123">
        <v>0.20895522388059701</v>
      </c>
      <c r="F5" s="124">
        <v>0.16707616707616707</v>
      </c>
      <c r="G5" s="122">
        <v>0.47826086956521741</v>
      </c>
      <c r="H5" s="123">
        <v>0.76470588235294112</v>
      </c>
      <c r="I5" s="123">
        <v>0.7142857142857143</v>
      </c>
      <c r="J5" s="124">
        <v>0.6470588235294118</v>
      </c>
      <c r="K5" s="139">
        <v>0.34246575342465752</v>
      </c>
      <c r="L5" s="140">
        <v>0.32283464566929132</v>
      </c>
      <c r="M5" s="140">
        <v>0.56716417910447758</v>
      </c>
      <c r="N5" s="141">
        <v>0.41031941031941033</v>
      </c>
    </row>
    <row r="6" spans="1:14" ht="22.5" customHeight="1">
      <c r="A6" s="125" t="s">
        <v>135</v>
      </c>
      <c r="B6" s="125">
        <v>2</v>
      </c>
      <c r="C6" s="126">
        <v>0.50724637681159424</v>
      </c>
      <c r="D6" s="127">
        <v>0.58181818181818179</v>
      </c>
      <c r="E6" s="127">
        <v>0.62857142857142856</v>
      </c>
      <c r="F6" s="128">
        <v>0.57216494845360821</v>
      </c>
      <c r="G6" s="126">
        <v>0.74285714285714288</v>
      </c>
      <c r="H6" s="127">
        <v>0.71875</v>
      </c>
      <c r="I6" s="127">
        <v>0.81818181818181823</v>
      </c>
      <c r="J6" s="128">
        <v>0.76576576576576572</v>
      </c>
      <c r="K6" s="142">
        <v>1.3333333333333333</v>
      </c>
      <c r="L6" s="143">
        <v>1.7818181818181817</v>
      </c>
      <c r="M6" s="143">
        <v>2.2428571428571429</v>
      </c>
      <c r="N6" s="144">
        <v>1.7886597938144331</v>
      </c>
    </row>
    <row r="7" spans="1:14" ht="22.5" customHeight="1">
      <c r="A7" s="125" t="s">
        <v>136</v>
      </c>
      <c r="B7" s="125">
        <v>1</v>
      </c>
      <c r="C7" s="126">
        <v>9.6774193548387094E-2</v>
      </c>
      <c r="D7" s="127">
        <v>8.1632653061224483E-2</v>
      </c>
      <c r="E7" s="127">
        <v>0.17543859649122806</v>
      </c>
      <c r="F7" s="128">
        <v>0.11904761904761904</v>
      </c>
      <c r="G7" s="126">
        <v>0.66666666666666663</v>
      </c>
      <c r="H7" s="127">
        <v>0.25</v>
      </c>
      <c r="I7" s="127">
        <v>0.2</v>
      </c>
      <c r="J7" s="128">
        <v>0.35</v>
      </c>
      <c r="K7" s="142">
        <v>0.20967741935483872</v>
      </c>
      <c r="L7" s="143">
        <v>0.14285714285714285</v>
      </c>
      <c r="M7" s="143">
        <v>0.26315789473684209</v>
      </c>
      <c r="N7" s="144">
        <v>0.20833333333333334</v>
      </c>
    </row>
    <row r="8" spans="1:14" ht="22.5" customHeight="1">
      <c r="A8" s="125" t="s">
        <v>137</v>
      </c>
      <c r="B8" s="125">
        <v>2</v>
      </c>
      <c r="C8" s="126">
        <v>0.22916666666666666</v>
      </c>
      <c r="D8" s="127">
        <v>0.18965517241379309</v>
      </c>
      <c r="E8" s="127">
        <v>0.21052631578947367</v>
      </c>
      <c r="F8" s="128">
        <v>0.20858895705521471</v>
      </c>
      <c r="G8" s="126">
        <v>9.0909090909090912E-2</v>
      </c>
      <c r="H8" s="127">
        <v>0.27272727272727271</v>
      </c>
      <c r="I8" s="127">
        <v>0.41666666666666669</v>
      </c>
      <c r="J8" s="128">
        <v>0.26470588235294118</v>
      </c>
      <c r="K8" s="142">
        <v>0.625</v>
      </c>
      <c r="L8" s="143">
        <v>0.81034482758620685</v>
      </c>
      <c r="M8" s="143">
        <v>0.47368421052631576</v>
      </c>
      <c r="N8" s="144">
        <v>0.6380368098159509</v>
      </c>
    </row>
    <row r="9" spans="1:14" ht="22.5" customHeight="1">
      <c r="A9" s="125" t="s">
        <v>138</v>
      </c>
      <c r="B9" s="125">
        <v>1</v>
      </c>
      <c r="C9" s="126">
        <v>0.10714285714285714</v>
      </c>
      <c r="D9" s="127">
        <v>0.16666666666666666</v>
      </c>
      <c r="E9" s="127">
        <v>0.1</v>
      </c>
      <c r="F9" s="128">
        <v>0.12727272727272726</v>
      </c>
      <c r="G9" s="126">
        <v>0.66666666666666663</v>
      </c>
      <c r="H9" s="127">
        <v>0.7142857142857143</v>
      </c>
      <c r="I9" s="127">
        <v>0.75</v>
      </c>
      <c r="J9" s="128">
        <v>0.7142857142857143</v>
      </c>
      <c r="K9" s="142">
        <v>0.2857142857142857</v>
      </c>
      <c r="L9" s="143">
        <v>0.30952380952380953</v>
      </c>
      <c r="M9" s="143">
        <v>0.22500000000000001</v>
      </c>
      <c r="N9" s="144">
        <v>0.27272727272727271</v>
      </c>
    </row>
    <row r="10" spans="1:14" ht="22.5" customHeight="1">
      <c r="A10" s="125" t="s">
        <v>139</v>
      </c>
      <c r="B10" s="125">
        <v>1</v>
      </c>
      <c r="C10" s="126">
        <v>0.1891891891891892</v>
      </c>
      <c r="D10" s="127">
        <v>0.21428571428571427</v>
      </c>
      <c r="E10" s="127">
        <v>0.39473684210526316</v>
      </c>
      <c r="F10" s="128">
        <v>0.26495726495726496</v>
      </c>
      <c r="G10" s="126">
        <v>0.5714285714285714</v>
      </c>
      <c r="H10" s="127">
        <v>0.33333333333333331</v>
      </c>
      <c r="I10" s="127">
        <v>0.6</v>
      </c>
      <c r="J10" s="128">
        <v>0.5161290322580645</v>
      </c>
      <c r="K10" s="142">
        <v>0.35135135135135137</v>
      </c>
      <c r="L10" s="143">
        <v>0.5</v>
      </c>
      <c r="M10" s="143">
        <v>1.131578947368421</v>
      </c>
      <c r="N10" s="144">
        <v>0.65811965811965811</v>
      </c>
    </row>
    <row r="11" spans="1:14" ht="22.5" customHeight="1">
      <c r="A11" s="125" t="s">
        <v>140</v>
      </c>
      <c r="B11" s="125">
        <v>3</v>
      </c>
      <c r="C11" s="126">
        <v>0.14320987654320988</v>
      </c>
      <c r="D11" s="127">
        <v>0.10290237467018469</v>
      </c>
      <c r="E11" s="127">
        <v>0.29797979797979796</v>
      </c>
      <c r="F11" s="128">
        <v>0.18220338983050846</v>
      </c>
      <c r="G11" s="126">
        <v>0.60344827586206895</v>
      </c>
      <c r="H11" s="127">
        <v>0.51282051282051277</v>
      </c>
      <c r="I11" s="127">
        <v>0.65254237288135597</v>
      </c>
      <c r="J11" s="128">
        <v>0.61395348837209307</v>
      </c>
      <c r="K11" s="142">
        <v>0.27901234567901234</v>
      </c>
      <c r="L11" s="143">
        <v>0.18205804749340371</v>
      </c>
      <c r="M11" s="143">
        <v>0.75</v>
      </c>
      <c r="N11" s="144">
        <v>0.40593220338983049</v>
      </c>
    </row>
    <row r="12" spans="1:14" ht="22.5" customHeight="1">
      <c r="A12" s="125" t="s">
        <v>141</v>
      </c>
      <c r="B12" s="125">
        <v>4</v>
      </c>
      <c r="C12" s="126">
        <v>0.12745098039215685</v>
      </c>
      <c r="D12" s="127">
        <v>0.11235955056179775</v>
      </c>
      <c r="E12" s="127">
        <v>0.15217391304347827</v>
      </c>
      <c r="F12" s="128">
        <v>0.13074204946996468</v>
      </c>
      <c r="G12" s="126">
        <v>0.84615384615384615</v>
      </c>
      <c r="H12" s="127">
        <v>0.9</v>
      </c>
      <c r="I12" s="127">
        <v>0.8928571428571429</v>
      </c>
      <c r="J12" s="128">
        <v>0.8783783783783784</v>
      </c>
      <c r="K12" s="142">
        <v>0.17647058823529413</v>
      </c>
      <c r="L12" s="143">
        <v>0.21910112359550563</v>
      </c>
      <c r="M12" s="143">
        <v>0.31521739130434784</v>
      </c>
      <c r="N12" s="144">
        <v>0.23498233215547704</v>
      </c>
    </row>
    <row r="13" spans="1:14" ht="22.5" customHeight="1">
      <c r="A13" s="125" t="s">
        <v>142</v>
      </c>
      <c r="B13" s="125">
        <v>2</v>
      </c>
      <c r="C13" s="126">
        <v>0.25342465753424659</v>
      </c>
      <c r="D13" s="127">
        <v>0.29411764705882354</v>
      </c>
      <c r="E13" s="127">
        <v>0.35925925925925928</v>
      </c>
      <c r="F13" s="128">
        <v>0.30095923261390889</v>
      </c>
      <c r="G13" s="126">
        <v>0.79729729729729726</v>
      </c>
      <c r="H13" s="127">
        <v>0.72499999999999998</v>
      </c>
      <c r="I13" s="127">
        <v>0.84536082474226804</v>
      </c>
      <c r="J13" s="128">
        <v>0.79282868525896411</v>
      </c>
      <c r="K13" s="142">
        <v>0.5821917808219178</v>
      </c>
      <c r="L13" s="143">
        <v>0.76470588235294112</v>
      </c>
      <c r="M13" s="143">
        <v>1.0629629629629629</v>
      </c>
      <c r="N13" s="144">
        <v>0.79736211031175064</v>
      </c>
    </row>
    <row r="14" spans="1:14" ht="22.5" customHeight="1">
      <c r="A14" s="125" t="s">
        <v>143</v>
      </c>
      <c r="B14" s="125">
        <v>5</v>
      </c>
      <c r="C14" s="126">
        <v>0.25592417061611372</v>
      </c>
      <c r="D14" s="127">
        <v>0.29184549356223177</v>
      </c>
      <c r="E14" s="127">
        <v>0.30963302752293576</v>
      </c>
      <c r="F14" s="128">
        <v>0.28625377643504529</v>
      </c>
      <c r="G14" s="126">
        <v>0.65740740740740744</v>
      </c>
      <c r="H14" s="127">
        <v>0.6029411764705882</v>
      </c>
      <c r="I14" s="127">
        <v>0.51111111111111107</v>
      </c>
      <c r="J14" s="128">
        <v>0.58575197889182062</v>
      </c>
      <c r="K14" s="142">
        <v>0.59952606635071093</v>
      </c>
      <c r="L14" s="143">
        <v>0.85193133047210301</v>
      </c>
      <c r="M14" s="143">
        <v>0.82568807339449546</v>
      </c>
      <c r="N14" s="144">
        <v>0.76283987915407858</v>
      </c>
    </row>
    <row r="15" spans="1:14" ht="22.5" customHeight="1">
      <c r="A15" s="125" t="s">
        <v>144</v>
      </c>
      <c r="B15" s="125">
        <v>4</v>
      </c>
      <c r="C15" s="126">
        <v>0.18867924528301888</v>
      </c>
      <c r="D15" s="127">
        <v>0.30769230769230771</v>
      </c>
      <c r="E15" s="127">
        <v>0.38596491228070173</v>
      </c>
      <c r="F15" s="128">
        <v>0.29598308668076112</v>
      </c>
      <c r="G15" s="126">
        <v>0.3</v>
      </c>
      <c r="H15" s="127">
        <v>0.38636363636363635</v>
      </c>
      <c r="I15" s="127">
        <v>0.56060606060606055</v>
      </c>
      <c r="J15" s="128">
        <v>0.45</v>
      </c>
      <c r="K15" s="142">
        <v>0.32075471698113206</v>
      </c>
      <c r="L15" s="143">
        <v>0.67832167832167833</v>
      </c>
      <c r="M15" s="143">
        <v>1.1637426900584795</v>
      </c>
      <c r="N15" s="144">
        <v>0.73361522198731499</v>
      </c>
    </row>
    <row r="16" spans="1:14" ht="22.5" customHeight="1">
      <c r="A16" s="125" t="s">
        <v>145</v>
      </c>
      <c r="B16" s="125">
        <v>7</v>
      </c>
      <c r="C16" s="126">
        <v>0.26091825307950728</v>
      </c>
      <c r="D16" s="127">
        <v>0.29139072847682118</v>
      </c>
      <c r="E16" s="127">
        <v>0.27673649393605293</v>
      </c>
      <c r="F16" s="128">
        <v>0.27642276422764228</v>
      </c>
      <c r="G16" s="126">
        <v>0.68240343347639487</v>
      </c>
      <c r="H16" s="127">
        <v>0.64772727272727271</v>
      </c>
      <c r="I16" s="127">
        <v>0.70916334661354585</v>
      </c>
      <c r="J16" s="128">
        <v>0.67914438502673802</v>
      </c>
      <c r="K16" s="142">
        <v>0.58566629339305709</v>
      </c>
      <c r="L16" s="143">
        <v>0.89955849889624728</v>
      </c>
      <c r="M16" s="143">
        <v>0.84564498346196249</v>
      </c>
      <c r="N16" s="144">
        <v>0.77790096082779014</v>
      </c>
    </row>
    <row r="17" spans="1:14" ht="22.5" customHeight="1">
      <c r="A17" s="125" t="s">
        <v>146</v>
      </c>
      <c r="B17" s="125">
        <v>17</v>
      </c>
      <c r="C17" s="126">
        <v>0.21448275862068966</v>
      </c>
      <c r="D17" s="127">
        <v>0.23143475126171592</v>
      </c>
      <c r="E17" s="127">
        <v>0.25290498974709502</v>
      </c>
      <c r="F17" s="128">
        <v>0.2330232558139535</v>
      </c>
      <c r="G17" s="126">
        <v>0.62700964630225076</v>
      </c>
      <c r="H17" s="127">
        <v>0.66978193146417442</v>
      </c>
      <c r="I17" s="127">
        <v>0.65135135135135136</v>
      </c>
      <c r="J17" s="128">
        <v>0.64970059880239517</v>
      </c>
      <c r="K17" s="142">
        <v>0.50827586206896547</v>
      </c>
      <c r="L17" s="143">
        <v>0.63518385003604905</v>
      </c>
      <c r="M17" s="143">
        <v>0.66643882433356116</v>
      </c>
      <c r="N17" s="144">
        <v>0.60302325581395344</v>
      </c>
    </row>
    <row r="18" spans="1:14" ht="22.5" customHeight="1">
      <c r="A18" s="125" t="s">
        <v>147</v>
      </c>
      <c r="B18" s="125">
        <v>6</v>
      </c>
      <c r="C18" s="126">
        <v>0.24231242312423124</v>
      </c>
      <c r="D18" s="127">
        <v>0.24216867469879519</v>
      </c>
      <c r="E18" s="127">
        <v>0.28497409326424872</v>
      </c>
      <c r="F18" s="128">
        <v>0.25590062111801243</v>
      </c>
      <c r="G18" s="126">
        <v>0.54314720812182737</v>
      </c>
      <c r="H18" s="127">
        <v>0.61194029850746268</v>
      </c>
      <c r="I18" s="127">
        <v>0.58636363636363631</v>
      </c>
      <c r="J18" s="128">
        <v>0.58090614886731395</v>
      </c>
      <c r="K18" s="142">
        <v>0.56211562115621161</v>
      </c>
      <c r="L18" s="143">
        <v>0.61445783132530118</v>
      </c>
      <c r="M18" s="143">
        <v>1.0634715025906736</v>
      </c>
      <c r="N18" s="144">
        <v>0.74037267080745339</v>
      </c>
    </row>
    <row r="19" spans="1:14" ht="22.5" customHeight="1">
      <c r="A19" s="125" t="s">
        <v>148</v>
      </c>
      <c r="B19" s="125">
        <v>5</v>
      </c>
      <c r="C19" s="126">
        <v>0.19690265486725664</v>
      </c>
      <c r="D19" s="127">
        <v>0.22624434389140272</v>
      </c>
      <c r="E19" s="127">
        <v>0.21573033707865169</v>
      </c>
      <c r="F19" s="128">
        <v>0.2128454070201643</v>
      </c>
      <c r="G19" s="126">
        <v>0.6741573033707865</v>
      </c>
      <c r="H19" s="127">
        <v>0.59</v>
      </c>
      <c r="I19" s="127">
        <v>0.63541666666666663</v>
      </c>
      <c r="J19" s="128">
        <v>0.63157894736842102</v>
      </c>
      <c r="K19" s="142">
        <v>0.39823008849557523</v>
      </c>
      <c r="L19" s="143">
        <v>0.58597285067873306</v>
      </c>
      <c r="M19" s="143">
        <v>0.49662921348314609</v>
      </c>
      <c r="N19" s="144">
        <v>0.49290515309932786</v>
      </c>
    </row>
    <row r="20" spans="1:14" ht="22.5" customHeight="1">
      <c r="A20" s="125" t="s">
        <v>149</v>
      </c>
      <c r="B20" s="125">
        <v>2</v>
      </c>
      <c r="C20" s="126">
        <v>0.29934210526315791</v>
      </c>
      <c r="D20" s="127">
        <v>0.37102473498233218</v>
      </c>
      <c r="E20" s="127">
        <v>0.39552238805970147</v>
      </c>
      <c r="F20" s="128">
        <v>0.35321637426900587</v>
      </c>
      <c r="G20" s="126">
        <v>0.70329670329670335</v>
      </c>
      <c r="H20" s="127">
        <v>0.65714285714285714</v>
      </c>
      <c r="I20" s="127">
        <v>0.46226415094339623</v>
      </c>
      <c r="J20" s="128">
        <v>0.60264900662251653</v>
      </c>
      <c r="K20" s="142">
        <v>0.75328947368421051</v>
      </c>
      <c r="L20" s="143">
        <v>0.97526501766784457</v>
      </c>
      <c r="M20" s="143">
        <v>1.1902985074626866</v>
      </c>
      <c r="N20" s="144">
        <v>0.96374269005847957</v>
      </c>
    </row>
    <row r="21" spans="1:14" ht="22.5" customHeight="1">
      <c r="A21" s="125" t="s">
        <v>150</v>
      </c>
      <c r="B21" s="125">
        <v>2</v>
      </c>
      <c r="C21" s="126">
        <v>0.19419642857142858</v>
      </c>
      <c r="D21" s="127">
        <v>0.20567375886524822</v>
      </c>
      <c r="E21" s="127">
        <v>0.34047619047619049</v>
      </c>
      <c r="F21" s="128">
        <v>0.24554608830364058</v>
      </c>
      <c r="G21" s="126">
        <v>0.77011494252873558</v>
      </c>
      <c r="H21" s="127">
        <v>0.90804597701149425</v>
      </c>
      <c r="I21" s="127">
        <v>0.79720279720279719</v>
      </c>
      <c r="J21" s="128">
        <v>0.82018927444794953</v>
      </c>
      <c r="K21" s="142">
        <v>0.35267857142857145</v>
      </c>
      <c r="L21" s="143">
        <v>0.61938534278959811</v>
      </c>
      <c r="M21" s="143">
        <v>0.88095238095238093</v>
      </c>
      <c r="N21" s="144">
        <v>0.61192873741285825</v>
      </c>
    </row>
    <row r="22" spans="1:14" ht="22.5" customHeight="1">
      <c r="A22" s="125" t="s">
        <v>151</v>
      </c>
      <c r="B22" s="125">
        <v>3</v>
      </c>
      <c r="C22" s="126">
        <v>0.10059171597633136</v>
      </c>
      <c r="D22" s="127">
        <v>0.19259259259259259</v>
      </c>
      <c r="E22" s="127">
        <v>0.13953488372093023</v>
      </c>
      <c r="F22" s="128">
        <v>0.14087759815242495</v>
      </c>
      <c r="G22" s="126">
        <v>0.6470588235294118</v>
      </c>
      <c r="H22" s="127">
        <v>0.73076923076923073</v>
      </c>
      <c r="I22" s="127">
        <v>0.55555555555555558</v>
      </c>
      <c r="J22" s="128">
        <v>0.65573770491803274</v>
      </c>
      <c r="K22" s="142">
        <v>0.18343195266272189</v>
      </c>
      <c r="L22" s="143">
        <v>0.4</v>
      </c>
      <c r="M22" s="143">
        <v>0.30232558139534882</v>
      </c>
      <c r="N22" s="144">
        <v>0.2863741339491917</v>
      </c>
    </row>
    <row r="23" spans="1:14" ht="22.5" customHeight="1">
      <c r="A23" s="125" t="s">
        <v>152</v>
      </c>
      <c r="B23" s="125">
        <v>15</v>
      </c>
      <c r="C23" s="126">
        <v>0.19385699899295064</v>
      </c>
      <c r="D23" s="127">
        <v>0.22471350274040858</v>
      </c>
      <c r="E23" s="127">
        <v>0.2652439024390244</v>
      </c>
      <c r="F23" s="128">
        <v>0.22781412514678745</v>
      </c>
      <c r="G23" s="126">
        <v>0.67272727272727273</v>
      </c>
      <c r="H23" s="127">
        <v>0.53436807095343686</v>
      </c>
      <c r="I23" s="127">
        <v>0.64176245210727967</v>
      </c>
      <c r="J23" s="128">
        <v>0.61487481590574378</v>
      </c>
      <c r="K23" s="142">
        <v>0.46022155085599192</v>
      </c>
      <c r="L23" s="143">
        <v>0.61385151968111606</v>
      </c>
      <c r="M23" s="143">
        <v>0.76321138211382111</v>
      </c>
      <c r="N23" s="144">
        <v>0.61197785606441868</v>
      </c>
    </row>
    <row r="24" spans="1:14" ht="22.5" customHeight="1">
      <c r="A24" s="125" t="s">
        <v>153</v>
      </c>
      <c r="B24" s="125">
        <v>13</v>
      </c>
      <c r="C24" s="126">
        <v>0.22571942446043167</v>
      </c>
      <c r="D24" s="127">
        <v>0.27249575551782684</v>
      </c>
      <c r="E24" s="127">
        <v>0.36130742049469966</v>
      </c>
      <c r="F24" s="128">
        <v>0.28667445938047925</v>
      </c>
      <c r="G24" s="126">
        <v>0.61752988047808766</v>
      </c>
      <c r="H24" s="127">
        <v>0.68224299065420557</v>
      </c>
      <c r="I24" s="127">
        <v>0.6454767726161369</v>
      </c>
      <c r="J24" s="128">
        <v>0.65035677879714582</v>
      </c>
      <c r="K24" s="142">
        <v>0.5098920863309353</v>
      </c>
      <c r="L24" s="143">
        <v>0.73684210526315785</v>
      </c>
      <c r="M24" s="143">
        <v>1.0591872791519434</v>
      </c>
      <c r="N24" s="144">
        <v>0.76972530683810636</v>
      </c>
    </row>
    <row r="25" spans="1:14" ht="22.5" customHeight="1">
      <c r="A25" s="125" t="s">
        <v>154</v>
      </c>
      <c r="B25" s="125">
        <v>51</v>
      </c>
      <c r="C25" s="126">
        <v>0.14532482162974089</v>
      </c>
      <c r="D25" s="127">
        <v>0.1704650731888086</v>
      </c>
      <c r="E25" s="127">
        <v>0.20876434079368064</v>
      </c>
      <c r="F25" s="128">
        <v>0.17481296758104739</v>
      </c>
      <c r="G25" s="126">
        <v>0.56072351421188626</v>
      </c>
      <c r="H25" s="127">
        <v>0.55652173913043479</v>
      </c>
      <c r="I25" s="127">
        <v>0.55495495495495495</v>
      </c>
      <c r="J25" s="128">
        <v>0.55706134094151216</v>
      </c>
      <c r="K25" s="142">
        <v>0.30754787833270747</v>
      </c>
      <c r="L25" s="143">
        <v>0.383916990920882</v>
      </c>
      <c r="M25" s="143">
        <v>0.54278728606356963</v>
      </c>
      <c r="N25" s="144">
        <v>0.4112219451371571</v>
      </c>
    </row>
    <row r="26" spans="1:14" ht="22.5" customHeight="1">
      <c r="A26" s="125" t="s">
        <v>155</v>
      </c>
      <c r="B26" s="125">
        <v>8</v>
      </c>
      <c r="C26" s="126">
        <v>0.22708333333333333</v>
      </c>
      <c r="D26" s="127">
        <v>0.24217311233885819</v>
      </c>
      <c r="E26" s="127">
        <v>0.2756598240469208</v>
      </c>
      <c r="F26" s="128">
        <v>0.24861518409905506</v>
      </c>
      <c r="G26" s="126">
        <v>0.55963302752293576</v>
      </c>
      <c r="H26" s="127">
        <v>0.61216730038022815</v>
      </c>
      <c r="I26" s="127">
        <v>0.64893617021276595</v>
      </c>
      <c r="J26" s="128">
        <v>0.61074705111402361</v>
      </c>
      <c r="K26" s="142">
        <v>0.52187499999999998</v>
      </c>
      <c r="L26" s="143">
        <v>0.64272559852670352</v>
      </c>
      <c r="M26" s="143">
        <v>0.81524926686217014</v>
      </c>
      <c r="N26" s="144">
        <v>0.66243075920495276</v>
      </c>
    </row>
    <row r="27" spans="1:14" ht="22.5" customHeight="1">
      <c r="A27" s="125" t="s">
        <v>156</v>
      </c>
      <c r="B27" s="125">
        <v>10</v>
      </c>
      <c r="C27" s="126">
        <v>0.16568047337278108</v>
      </c>
      <c r="D27" s="127">
        <v>0.22385479688850476</v>
      </c>
      <c r="E27" s="127">
        <v>0.23315602836879432</v>
      </c>
      <c r="F27" s="128">
        <v>0.20703575547866204</v>
      </c>
      <c r="G27" s="126">
        <v>0.59693877551020413</v>
      </c>
      <c r="H27" s="127">
        <v>0.56756756756756754</v>
      </c>
      <c r="I27" s="127">
        <v>0.69201520912547532</v>
      </c>
      <c r="J27" s="128">
        <v>0.62116991643454034</v>
      </c>
      <c r="K27" s="142">
        <v>0.3508030431107354</v>
      </c>
      <c r="L27" s="143">
        <v>0.63699222126188415</v>
      </c>
      <c r="M27" s="143">
        <v>0.73049645390070927</v>
      </c>
      <c r="N27" s="144">
        <v>0.56978085351787777</v>
      </c>
    </row>
    <row r="28" spans="1:14" ht="22.5" customHeight="1">
      <c r="A28" s="125" t="s">
        <v>157</v>
      </c>
      <c r="B28" s="125">
        <v>7</v>
      </c>
      <c r="C28" s="126">
        <v>0.29933481152993346</v>
      </c>
      <c r="D28" s="127">
        <v>0.33153928955866524</v>
      </c>
      <c r="E28" s="127">
        <v>0.38287752675386444</v>
      </c>
      <c r="F28" s="128">
        <v>0.33682634730538924</v>
      </c>
      <c r="G28" s="126">
        <v>0.73703703703703705</v>
      </c>
      <c r="H28" s="127">
        <v>0.73701298701298701</v>
      </c>
      <c r="I28" s="127">
        <v>0.77329192546583847</v>
      </c>
      <c r="J28" s="128">
        <v>0.75</v>
      </c>
      <c r="K28" s="142">
        <v>0.81929046563192909</v>
      </c>
      <c r="L28" s="143">
        <v>0.9773950484391819</v>
      </c>
      <c r="M28" s="143">
        <v>1.2294887039239002</v>
      </c>
      <c r="N28" s="144">
        <v>1.0033682634730539</v>
      </c>
    </row>
    <row r="29" spans="1:14" ht="22.5" customHeight="1">
      <c r="A29" s="125" t="s">
        <v>158</v>
      </c>
      <c r="B29" s="125">
        <v>2</v>
      </c>
      <c r="C29" s="126">
        <v>0.21333333333333335</v>
      </c>
      <c r="D29" s="127">
        <v>0.28333333333333333</v>
      </c>
      <c r="E29" s="127">
        <v>0.44210526315789472</v>
      </c>
      <c r="F29" s="128">
        <v>0.31073446327683618</v>
      </c>
      <c r="G29" s="126">
        <v>0.6875</v>
      </c>
      <c r="H29" s="127">
        <v>0.54117647058823526</v>
      </c>
      <c r="I29" s="127">
        <v>0.69841269841269837</v>
      </c>
      <c r="J29" s="128">
        <v>0.64727272727272722</v>
      </c>
      <c r="K29" s="142">
        <v>0.40333333333333332</v>
      </c>
      <c r="L29" s="143">
        <v>0.6166666666666667</v>
      </c>
      <c r="M29" s="143">
        <v>1.1614035087719299</v>
      </c>
      <c r="N29" s="144">
        <v>0.71977401129943508</v>
      </c>
    </row>
    <row r="30" spans="1:14" ht="22.5" customHeight="1">
      <c r="A30" s="125" t="s">
        <v>159</v>
      </c>
      <c r="B30" s="125">
        <v>3</v>
      </c>
      <c r="C30" s="126">
        <v>0.16822429906542055</v>
      </c>
      <c r="D30" s="127">
        <v>0.2608695652173913</v>
      </c>
      <c r="E30" s="127">
        <v>0.24778761061946902</v>
      </c>
      <c r="F30" s="128">
        <v>0.22606924643584522</v>
      </c>
      <c r="G30" s="126">
        <v>0.66666666666666663</v>
      </c>
      <c r="H30" s="127">
        <v>0.61904761904761907</v>
      </c>
      <c r="I30" s="127">
        <v>0.7857142857142857</v>
      </c>
      <c r="J30" s="128">
        <v>0.69369369369369371</v>
      </c>
      <c r="K30" s="142">
        <v>0.31775700934579437</v>
      </c>
      <c r="L30" s="143">
        <v>0.79813664596273293</v>
      </c>
      <c r="M30" s="143">
        <v>0.59882005899705015</v>
      </c>
      <c r="N30" s="144">
        <v>0.57230142566191444</v>
      </c>
    </row>
    <row r="31" spans="1:14" ht="22.5" customHeight="1">
      <c r="A31" s="125" t="s">
        <v>160</v>
      </c>
      <c r="B31" s="125">
        <v>1</v>
      </c>
      <c r="C31" s="126">
        <v>0.13414634146341464</v>
      </c>
      <c r="D31" s="127">
        <v>0.22529644268774704</v>
      </c>
      <c r="E31" s="127">
        <v>0.22680412371134021</v>
      </c>
      <c r="F31" s="128">
        <v>0.19746835443037974</v>
      </c>
      <c r="G31" s="126">
        <v>0.93939393939393945</v>
      </c>
      <c r="H31" s="127">
        <v>0.8771929824561403</v>
      </c>
      <c r="I31" s="127">
        <v>0.84848484848484851</v>
      </c>
      <c r="J31" s="128">
        <v>0.87820512820512819</v>
      </c>
      <c r="K31" s="142">
        <v>0.22764227642276422</v>
      </c>
      <c r="L31" s="143">
        <v>0.55731225296442688</v>
      </c>
      <c r="M31" s="143">
        <v>0.61512027491408938</v>
      </c>
      <c r="N31" s="144">
        <v>0.47594936708860758</v>
      </c>
    </row>
    <row r="32" spans="1:14" ht="22.5" customHeight="1">
      <c r="A32" s="125" t="s">
        <v>161</v>
      </c>
      <c r="B32" s="125">
        <v>2</v>
      </c>
      <c r="C32" s="126">
        <v>0.10344827586206896</v>
      </c>
      <c r="D32" s="127">
        <v>8.1081081081081086E-2</v>
      </c>
      <c r="E32" s="127">
        <v>0.16666666666666666</v>
      </c>
      <c r="F32" s="128">
        <v>0.1111111111111111</v>
      </c>
      <c r="G32" s="126">
        <v>1</v>
      </c>
      <c r="H32" s="127">
        <v>0.66666666666666663</v>
      </c>
      <c r="I32" s="127">
        <v>1</v>
      </c>
      <c r="J32" s="128">
        <v>0.9</v>
      </c>
      <c r="K32" s="142">
        <v>0.13793103448275862</v>
      </c>
      <c r="L32" s="143">
        <v>8.1081081081081086E-2</v>
      </c>
      <c r="M32" s="143">
        <v>0.41666666666666669</v>
      </c>
      <c r="N32" s="144">
        <v>0.18888888888888888</v>
      </c>
    </row>
    <row r="33" spans="1:14" ht="22.5" customHeight="1">
      <c r="A33" s="125" t="s">
        <v>162</v>
      </c>
      <c r="B33" s="125">
        <v>8</v>
      </c>
      <c r="C33" s="126">
        <v>0.28349944629014395</v>
      </c>
      <c r="D33" s="127">
        <v>0.31404958677685951</v>
      </c>
      <c r="E33" s="127">
        <v>0.32830188679245281</v>
      </c>
      <c r="F33" s="128">
        <v>0.30766208251473476</v>
      </c>
      <c r="G33" s="126">
        <v>0.7265625</v>
      </c>
      <c r="H33" s="127">
        <v>0.74812030075187974</v>
      </c>
      <c r="I33" s="127">
        <v>0.65900383141762453</v>
      </c>
      <c r="J33" s="128">
        <v>0.71136653895274582</v>
      </c>
      <c r="K33" s="142">
        <v>0.6566998892580288</v>
      </c>
      <c r="L33" s="143">
        <v>0.81582054309327035</v>
      </c>
      <c r="M33" s="143">
        <v>0.96226415094339623</v>
      </c>
      <c r="N33" s="144">
        <v>0.80510805500982319</v>
      </c>
    </row>
    <row r="34" spans="1:14" ht="22.5" customHeight="1">
      <c r="A34" s="125" t="s">
        <v>163</v>
      </c>
      <c r="B34" s="125">
        <v>4</v>
      </c>
      <c r="C34" s="126">
        <v>0.24166666666666667</v>
      </c>
      <c r="D34" s="127">
        <v>0.2392638036809816</v>
      </c>
      <c r="E34" s="127">
        <v>0.28923766816143498</v>
      </c>
      <c r="F34" s="128">
        <v>0.25583038869257951</v>
      </c>
      <c r="G34" s="126">
        <v>0.52586206896551724</v>
      </c>
      <c r="H34" s="127">
        <v>0.64102564102564108</v>
      </c>
      <c r="I34" s="127">
        <v>0.71317829457364346</v>
      </c>
      <c r="J34" s="128">
        <v>0.62983425414364635</v>
      </c>
      <c r="K34" s="142">
        <v>0.67083333333333328</v>
      </c>
      <c r="L34" s="143">
        <v>0.68916155419222902</v>
      </c>
      <c r="M34" s="143">
        <v>0.90807174887892372</v>
      </c>
      <c r="N34" s="144">
        <v>0.75194346289752645</v>
      </c>
    </row>
    <row r="35" spans="1:14" ht="22.5" customHeight="1">
      <c r="A35" s="125" t="s">
        <v>164</v>
      </c>
      <c r="B35" s="125">
        <v>10</v>
      </c>
      <c r="C35" s="126">
        <v>0.21423586880669923</v>
      </c>
      <c r="D35" s="127">
        <v>0.21451929365598429</v>
      </c>
      <c r="E35" s="127">
        <v>0.24721448467966572</v>
      </c>
      <c r="F35" s="128">
        <v>0.22510231923601637</v>
      </c>
      <c r="G35" s="126">
        <v>0.52768729641693812</v>
      </c>
      <c r="H35" s="127">
        <v>0.49695121951219512</v>
      </c>
      <c r="I35" s="127">
        <v>0.56056338028169017</v>
      </c>
      <c r="J35" s="128">
        <v>0.52929292929292926</v>
      </c>
      <c r="K35" s="142">
        <v>0.49127704117236565</v>
      </c>
      <c r="L35" s="143">
        <v>0.56376716808371485</v>
      </c>
      <c r="M35" s="143">
        <v>0.64206128133704732</v>
      </c>
      <c r="N35" s="144">
        <v>0.5657116871305139</v>
      </c>
    </row>
    <row r="36" spans="1:14" ht="22.5" customHeight="1">
      <c r="A36" s="125" t="s">
        <v>165</v>
      </c>
      <c r="B36" s="125">
        <v>4</v>
      </c>
      <c r="C36" s="126">
        <v>0.21833534378769601</v>
      </c>
      <c r="D36" s="127">
        <v>0.27353266888150607</v>
      </c>
      <c r="E36" s="127">
        <v>0.28290993071593534</v>
      </c>
      <c r="F36" s="128">
        <v>0.25904541955350269</v>
      </c>
      <c r="G36" s="126">
        <v>0.32044198895027626</v>
      </c>
      <c r="H36" s="127">
        <v>0.25910931174089069</v>
      </c>
      <c r="I36" s="127">
        <v>0.26938775510204083</v>
      </c>
      <c r="J36" s="128">
        <v>0.27934621099554235</v>
      </c>
      <c r="K36" s="142">
        <v>0.57056694813027742</v>
      </c>
      <c r="L36" s="143">
        <v>0.80287929125138424</v>
      </c>
      <c r="M36" s="143">
        <v>0.88568129330254042</v>
      </c>
      <c r="N36" s="144">
        <v>0.75635103926097003</v>
      </c>
    </row>
    <row r="37" spans="1:14" ht="22.5" customHeight="1">
      <c r="A37" s="125" t="s">
        <v>166</v>
      </c>
      <c r="B37" s="125">
        <v>2</v>
      </c>
      <c r="C37" s="126">
        <v>0.20666666666666667</v>
      </c>
      <c r="D37" s="127">
        <v>0.25174825174825177</v>
      </c>
      <c r="E37" s="127">
        <v>0.352112676056338</v>
      </c>
      <c r="F37" s="128">
        <v>0.26896551724137929</v>
      </c>
      <c r="G37" s="126">
        <v>0.74193548387096775</v>
      </c>
      <c r="H37" s="127">
        <v>0.77777777777777779</v>
      </c>
      <c r="I37" s="127">
        <v>0.64</v>
      </c>
      <c r="J37" s="128">
        <v>0.70940170940170943</v>
      </c>
      <c r="K37" s="142">
        <v>0.44666666666666666</v>
      </c>
      <c r="L37" s="143">
        <v>0.60139860139860135</v>
      </c>
      <c r="M37" s="143">
        <v>1.0140845070422535</v>
      </c>
      <c r="N37" s="144">
        <v>0.6827586206896552</v>
      </c>
    </row>
    <row r="38" spans="1:14" ht="22.5" customHeight="1">
      <c r="A38" s="125" t="s">
        <v>167</v>
      </c>
      <c r="B38" s="125">
        <v>49</v>
      </c>
      <c r="C38" s="126">
        <v>0.18331586041635464</v>
      </c>
      <c r="D38" s="127">
        <v>0.20941795846738812</v>
      </c>
      <c r="E38" s="127">
        <v>0.26216054908982395</v>
      </c>
      <c r="F38" s="128">
        <v>0.21828164416085472</v>
      </c>
      <c r="G38" s="126">
        <v>0.63807189542483655</v>
      </c>
      <c r="H38" s="127">
        <v>0.63337988826815639</v>
      </c>
      <c r="I38" s="127">
        <v>0.65680136596471261</v>
      </c>
      <c r="J38" s="128">
        <v>0.64400634489009745</v>
      </c>
      <c r="K38" s="142">
        <v>0.43537516848884228</v>
      </c>
      <c r="L38" s="143">
        <v>0.50438724773325538</v>
      </c>
      <c r="M38" s="143">
        <v>0.71068337809609072</v>
      </c>
      <c r="N38" s="144">
        <v>0.54998268783696891</v>
      </c>
    </row>
    <row r="39" spans="1:14" ht="22.5" customHeight="1">
      <c r="A39" s="129" t="s">
        <v>168</v>
      </c>
      <c r="B39" s="129">
        <v>5</v>
      </c>
      <c r="C39" s="130">
        <v>0.21370967741935484</v>
      </c>
      <c r="D39" s="131">
        <v>0.18359375</v>
      </c>
      <c r="E39" s="131">
        <v>0.26131687242798352</v>
      </c>
      <c r="F39" s="132">
        <v>0.21887550200803213</v>
      </c>
      <c r="G39" s="130">
        <v>0.65094339622641506</v>
      </c>
      <c r="H39" s="131">
        <v>0.58510638297872342</v>
      </c>
      <c r="I39" s="131">
        <v>0.62204724409448819</v>
      </c>
      <c r="J39" s="132">
        <v>0.62079510703363916</v>
      </c>
      <c r="K39" s="145">
        <v>0.48790322580645162</v>
      </c>
      <c r="L39" s="146">
        <v>0.40234375</v>
      </c>
      <c r="M39" s="146">
        <v>0.69341563786008231</v>
      </c>
      <c r="N39" s="147">
        <v>0.5254350736278447</v>
      </c>
    </row>
    <row r="40" spans="1:14" ht="22.5" customHeight="1">
      <c r="C40" s="134"/>
      <c r="D40" s="134"/>
      <c r="E40" s="134"/>
      <c r="F40" s="134"/>
      <c r="G40" s="134"/>
      <c r="H40" s="134"/>
      <c r="I40" s="134"/>
      <c r="J40" s="134"/>
      <c r="K40" s="148"/>
      <c r="L40" s="148"/>
      <c r="M40" s="148"/>
      <c r="N40" s="148"/>
    </row>
    <row r="41" spans="1:14" ht="22.5" customHeight="1">
      <c r="A41" s="135" t="s">
        <v>169</v>
      </c>
      <c r="B41" s="135">
        <v>265</v>
      </c>
      <c r="C41" s="136">
        <v>0.19758525593596557</v>
      </c>
      <c r="D41" s="137">
        <v>0.22472133757961785</v>
      </c>
      <c r="E41" s="137">
        <v>0.26708053463599973</v>
      </c>
      <c r="F41" s="138">
        <v>0.22966560723398541</v>
      </c>
      <c r="G41" s="136">
        <v>0.62076595744680851</v>
      </c>
      <c r="H41" s="137">
        <v>0.60909359315028044</v>
      </c>
      <c r="I41" s="137">
        <v>0.63304966340657942</v>
      </c>
      <c r="J41" s="138">
        <v>0.62162557255628104</v>
      </c>
      <c r="K41" s="149">
        <v>0.45432837828748202</v>
      </c>
      <c r="L41" s="150">
        <v>0.58223858811040341</v>
      </c>
      <c r="M41" s="150">
        <v>0.75123821154759485</v>
      </c>
      <c r="N41" s="151">
        <v>0.59542727964546305</v>
      </c>
    </row>
  </sheetData>
  <mergeCells count="17">
    <mergeCell ref="N3:N4"/>
    <mergeCell ref="H3:H4"/>
    <mergeCell ref="I3:I4"/>
    <mergeCell ref="J3:J4"/>
    <mergeCell ref="K3:K4"/>
    <mergeCell ref="L3:L4"/>
    <mergeCell ref="M3:M4"/>
    <mergeCell ref="A1:A4"/>
    <mergeCell ref="B1:B4"/>
    <mergeCell ref="C1:F2"/>
    <mergeCell ref="G1:J2"/>
    <mergeCell ref="K1:N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7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15" width="7.125" style="133" customWidth="1"/>
    <col min="16" max="16384" width="9" style="120"/>
  </cols>
  <sheetData>
    <row r="1" spans="1:15" ht="13.5" customHeight="1">
      <c r="A1" s="219" t="s">
        <v>225</v>
      </c>
      <c r="B1" s="221" t="s">
        <v>133</v>
      </c>
      <c r="C1" s="222" t="s">
        <v>226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4"/>
    </row>
    <row r="2" spans="1:15" ht="22.5" customHeight="1">
      <c r="A2" s="220"/>
      <c r="B2" s="220"/>
      <c r="C2" s="222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4"/>
    </row>
    <row r="3" spans="1:15" ht="22.5" customHeight="1">
      <c r="A3" s="220"/>
      <c r="B3" s="220"/>
      <c r="C3" s="225" t="s">
        <v>182</v>
      </c>
      <c r="D3" s="223" t="s">
        <v>183</v>
      </c>
      <c r="E3" s="223" t="s">
        <v>184</v>
      </c>
      <c r="F3" s="223" t="s">
        <v>185</v>
      </c>
      <c r="G3" s="223" t="s">
        <v>186</v>
      </c>
      <c r="H3" s="223" t="s">
        <v>187</v>
      </c>
      <c r="I3" s="223" t="s">
        <v>188</v>
      </c>
      <c r="J3" s="223" t="s">
        <v>189</v>
      </c>
      <c r="K3" s="223" t="s">
        <v>190</v>
      </c>
      <c r="L3" s="223" t="s">
        <v>191</v>
      </c>
      <c r="M3" s="223" t="s">
        <v>192</v>
      </c>
      <c r="N3" s="243" t="s">
        <v>193</v>
      </c>
      <c r="O3" s="227" t="s">
        <v>194</v>
      </c>
    </row>
    <row r="4" spans="1:15" ht="13.5" customHeight="1">
      <c r="A4" s="220"/>
      <c r="B4" s="220"/>
      <c r="C4" s="222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4"/>
    </row>
    <row r="5" spans="1:15" ht="22.5" customHeight="1">
      <c r="A5" s="121" t="s">
        <v>134</v>
      </c>
      <c r="B5" s="121">
        <v>4</v>
      </c>
      <c r="C5" s="152">
        <v>106</v>
      </c>
      <c r="D5" s="123">
        <v>0.79104477611940294</v>
      </c>
      <c r="E5" s="123">
        <v>7.4626865671641784E-2</v>
      </c>
      <c r="F5" s="123">
        <v>5.2238805970149252E-2</v>
      </c>
      <c r="G5" s="123">
        <v>2.9850746268656716E-2</v>
      </c>
      <c r="H5" s="123">
        <v>2.2388059701492536E-2</v>
      </c>
      <c r="I5" s="123">
        <v>7.462686567164179E-3</v>
      </c>
      <c r="J5" s="123">
        <v>1.4925373134328358E-2</v>
      </c>
      <c r="K5" s="123">
        <v>0</v>
      </c>
      <c r="L5" s="123">
        <v>0</v>
      </c>
      <c r="M5" s="123">
        <v>0</v>
      </c>
      <c r="N5" s="123">
        <v>7.462686567164179E-3</v>
      </c>
      <c r="O5" s="124">
        <v>2.9850746268656716E-2</v>
      </c>
    </row>
    <row r="6" spans="1:15" ht="22.5" customHeight="1">
      <c r="A6" s="125" t="s">
        <v>135</v>
      </c>
      <c r="B6" s="125">
        <v>2</v>
      </c>
      <c r="C6" s="153">
        <v>26</v>
      </c>
      <c r="D6" s="127">
        <v>0.37142857142857144</v>
      </c>
      <c r="E6" s="127">
        <v>8.5714285714285715E-2</v>
      </c>
      <c r="F6" s="127">
        <v>0.24285714285714285</v>
      </c>
      <c r="G6" s="127">
        <v>0.12857142857142856</v>
      </c>
      <c r="H6" s="127">
        <v>4.2857142857142858E-2</v>
      </c>
      <c r="I6" s="127">
        <v>1.4285714285714285E-2</v>
      </c>
      <c r="J6" s="127">
        <v>1.4285714285714285E-2</v>
      </c>
      <c r="K6" s="127">
        <v>1.4285714285714285E-2</v>
      </c>
      <c r="L6" s="127">
        <v>1.4285714285714285E-2</v>
      </c>
      <c r="M6" s="127">
        <v>4.2857142857142858E-2</v>
      </c>
      <c r="N6" s="127">
        <v>2.8571428571428571E-2</v>
      </c>
      <c r="O6" s="128">
        <v>0.12857142857142856</v>
      </c>
    </row>
    <row r="7" spans="1:15" ht="22.5" customHeight="1">
      <c r="A7" s="125" t="s">
        <v>136</v>
      </c>
      <c r="B7" s="125">
        <v>1</v>
      </c>
      <c r="C7" s="153">
        <v>47</v>
      </c>
      <c r="D7" s="127">
        <v>0.82456140350877194</v>
      </c>
      <c r="E7" s="127">
        <v>8.771929824561403E-2</v>
      </c>
      <c r="F7" s="127">
        <v>8.771929824561403E-2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8">
        <v>0</v>
      </c>
    </row>
    <row r="8" spans="1:15" ht="22.5" customHeight="1">
      <c r="A8" s="125" t="s">
        <v>137</v>
      </c>
      <c r="B8" s="125">
        <v>2</v>
      </c>
      <c r="C8" s="153">
        <v>45</v>
      </c>
      <c r="D8" s="127">
        <v>0.78947368421052633</v>
      </c>
      <c r="E8" s="127">
        <v>8.771929824561403E-2</v>
      </c>
      <c r="F8" s="127">
        <v>7.0175438596491224E-2</v>
      </c>
      <c r="G8" s="127">
        <v>0</v>
      </c>
      <c r="H8" s="127">
        <v>3.5087719298245612E-2</v>
      </c>
      <c r="I8" s="127">
        <v>0</v>
      </c>
      <c r="J8" s="127">
        <v>1.7543859649122806E-2</v>
      </c>
      <c r="K8" s="127">
        <v>0</v>
      </c>
      <c r="L8" s="127">
        <v>0</v>
      </c>
      <c r="M8" s="127">
        <v>0</v>
      </c>
      <c r="N8" s="127">
        <v>0</v>
      </c>
      <c r="O8" s="128">
        <v>1.7543859649122806E-2</v>
      </c>
    </row>
    <row r="9" spans="1:15" ht="22.5" customHeight="1">
      <c r="A9" s="125" t="s">
        <v>138</v>
      </c>
      <c r="B9" s="125">
        <v>1</v>
      </c>
      <c r="C9" s="153">
        <v>36</v>
      </c>
      <c r="D9" s="127">
        <v>0.9</v>
      </c>
      <c r="E9" s="127">
        <v>0.05</v>
      </c>
      <c r="F9" s="127">
        <v>0</v>
      </c>
      <c r="G9" s="127">
        <v>2.5000000000000001E-2</v>
      </c>
      <c r="H9" s="127">
        <v>2.5000000000000001E-2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8">
        <v>0</v>
      </c>
    </row>
    <row r="10" spans="1:15" ht="22.5" customHeight="1">
      <c r="A10" s="125" t="s">
        <v>139</v>
      </c>
      <c r="B10" s="125">
        <v>1</v>
      </c>
      <c r="C10" s="153">
        <v>23</v>
      </c>
      <c r="D10" s="127">
        <v>0.60526315789473684</v>
      </c>
      <c r="E10" s="127">
        <v>0.10526315789473684</v>
      </c>
      <c r="F10" s="127">
        <v>0.13157894736842105</v>
      </c>
      <c r="G10" s="127">
        <v>2.6315789473684209E-2</v>
      </c>
      <c r="H10" s="127">
        <v>5.2631578947368418E-2</v>
      </c>
      <c r="I10" s="127">
        <v>2.6315789473684209E-2</v>
      </c>
      <c r="J10" s="127">
        <v>2.6315789473684209E-2</v>
      </c>
      <c r="K10" s="127">
        <v>2.6315789473684209E-2</v>
      </c>
      <c r="L10" s="127">
        <v>0</v>
      </c>
      <c r="M10" s="127">
        <v>0</v>
      </c>
      <c r="N10" s="127">
        <v>0</v>
      </c>
      <c r="O10" s="128">
        <v>7.8947368421052627E-2</v>
      </c>
    </row>
    <row r="11" spans="1:15" ht="22.5" customHeight="1">
      <c r="A11" s="125" t="s">
        <v>140</v>
      </c>
      <c r="B11" s="125">
        <v>3</v>
      </c>
      <c r="C11" s="153">
        <v>278</v>
      </c>
      <c r="D11" s="127">
        <v>0.70202020202020199</v>
      </c>
      <c r="E11" s="127">
        <v>0.11616161616161616</v>
      </c>
      <c r="F11" s="127">
        <v>7.8282828282828287E-2</v>
      </c>
      <c r="G11" s="127">
        <v>4.2929292929292928E-2</v>
      </c>
      <c r="H11" s="127">
        <v>2.2727272727272728E-2</v>
      </c>
      <c r="I11" s="127">
        <v>1.2626262626262626E-2</v>
      </c>
      <c r="J11" s="127">
        <v>1.5151515151515152E-2</v>
      </c>
      <c r="K11" s="127">
        <v>2.5252525252525255E-3</v>
      </c>
      <c r="L11" s="127">
        <v>0</v>
      </c>
      <c r="M11" s="127">
        <v>2.5252525252525255E-3</v>
      </c>
      <c r="N11" s="127">
        <v>5.0505050505050509E-3</v>
      </c>
      <c r="O11" s="128">
        <v>3.787878787878788E-2</v>
      </c>
    </row>
    <row r="12" spans="1:15" ht="22.5" customHeight="1">
      <c r="A12" s="125" t="s">
        <v>141</v>
      </c>
      <c r="B12" s="125">
        <v>4</v>
      </c>
      <c r="C12" s="153">
        <v>156</v>
      </c>
      <c r="D12" s="127">
        <v>0.84782608695652173</v>
      </c>
      <c r="E12" s="127">
        <v>6.5217391304347824E-2</v>
      </c>
      <c r="F12" s="127">
        <v>4.3478260869565216E-2</v>
      </c>
      <c r="G12" s="127">
        <v>2.1739130434782608E-2</v>
      </c>
      <c r="H12" s="127">
        <v>1.6304347826086956E-2</v>
      </c>
      <c r="I12" s="127">
        <v>0</v>
      </c>
      <c r="J12" s="127">
        <v>5.434782608695652E-3</v>
      </c>
      <c r="K12" s="127">
        <v>0</v>
      </c>
      <c r="L12" s="127">
        <v>0</v>
      </c>
      <c r="M12" s="127">
        <v>0</v>
      </c>
      <c r="N12" s="127">
        <v>0</v>
      </c>
      <c r="O12" s="128">
        <v>5.434782608695652E-3</v>
      </c>
    </row>
    <row r="13" spans="1:15" ht="22.5" customHeight="1">
      <c r="A13" s="125" t="s">
        <v>142</v>
      </c>
      <c r="B13" s="125">
        <v>2</v>
      </c>
      <c r="C13" s="153">
        <v>173</v>
      </c>
      <c r="D13" s="127">
        <v>0.64074074074074072</v>
      </c>
      <c r="E13" s="127">
        <v>0.1111111111111111</v>
      </c>
      <c r="F13" s="127">
        <v>7.407407407407407E-2</v>
      </c>
      <c r="G13" s="127">
        <v>6.6666666666666666E-2</v>
      </c>
      <c r="H13" s="127">
        <v>4.0740740740740744E-2</v>
      </c>
      <c r="I13" s="127">
        <v>2.5925925925925925E-2</v>
      </c>
      <c r="J13" s="127">
        <v>7.4074074074074077E-3</v>
      </c>
      <c r="K13" s="127">
        <v>1.4814814814814815E-2</v>
      </c>
      <c r="L13" s="127">
        <v>1.4814814814814815E-2</v>
      </c>
      <c r="M13" s="127">
        <v>0</v>
      </c>
      <c r="N13" s="127">
        <v>3.7037037037037038E-3</v>
      </c>
      <c r="O13" s="128">
        <v>6.6666666666666666E-2</v>
      </c>
    </row>
    <row r="14" spans="1:15" ht="22.5" customHeight="1">
      <c r="A14" s="125" t="s">
        <v>143</v>
      </c>
      <c r="B14" s="125">
        <v>5</v>
      </c>
      <c r="C14" s="153">
        <v>301</v>
      </c>
      <c r="D14" s="127">
        <v>0.69036697247706424</v>
      </c>
      <c r="E14" s="127">
        <v>0.11926605504587157</v>
      </c>
      <c r="F14" s="127">
        <v>7.7981651376146793E-2</v>
      </c>
      <c r="G14" s="127">
        <v>3.8990825688073397E-2</v>
      </c>
      <c r="H14" s="127">
        <v>2.7522935779816515E-2</v>
      </c>
      <c r="I14" s="127">
        <v>1.6055045871559634E-2</v>
      </c>
      <c r="J14" s="127">
        <v>1.1467889908256881E-2</v>
      </c>
      <c r="K14" s="127">
        <v>6.8807339449541288E-3</v>
      </c>
      <c r="L14" s="127">
        <v>2.2935779816513763E-3</v>
      </c>
      <c r="M14" s="127">
        <v>4.5871559633027525E-3</v>
      </c>
      <c r="N14" s="127">
        <v>4.5871559633027525E-3</v>
      </c>
      <c r="O14" s="128">
        <v>4.5871559633027525E-2</v>
      </c>
    </row>
    <row r="15" spans="1:15" ht="22.5" customHeight="1">
      <c r="A15" s="125" t="s">
        <v>144</v>
      </c>
      <c r="B15" s="125">
        <v>4</v>
      </c>
      <c r="C15" s="153">
        <v>105</v>
      </c>
      <c r="D15" s="127">
        <v>0.61403508771929827</v>
      </c>
      <c r="E15" s="127">
        <v>0.14619883040935672</v>
      </c>
      <c r="F15" s="127">
        <v>7.0175438596491224E-2</v>
      </c>
      <c r="G15" s="127">
        <v>5.2631578947368418E-2</v>
      </c>
      <c r="H15" s="127">
        <v>4.0935672514619881E-2</v>
      </c>
      <c r="I15" s="127">
        <v>5.8479532163742687E-3</v>
      </c>
      <c r="J15" s="127">
        <v>2.3391812865497075E-2</v>
      </c>
      <c r="K15" s="127">
        <v>1.7543859649122806E-2</v>
      </c>
      <c r="L15" s="127">
        <v>1.7543859649122806E-2</v>
      </c>
      <c r="M15" s="127">
        <v>0</v>
      </c>
      <c r="N15" s="127">
        <v>1.1695906432748537E-2</v>
      </c>
      <c r="O15" s="128">
        <v>7.6023391812865493E-2</v>
      </c>
    </row>
    <row r="16" spans="1:15" ht="22.5" customHeight="1">
      <c r="A16" s="125" t="s">
        <v>145</v>
      </c>
      <c r="B16" s="125">
        <v>7</v>
      </c>
      <c r="C16" s="153">
        <v>656</v>
      </c>
      <c r="D16" s="127">
        <v>0.72326350606394707</v>
      </c>
      <c r="E16" s="127">
        <v>8.0485115766262397E-2</v>
      </c>
      <c r="F16" s="127">
        <v>5.6229327453142228E-2</v>
      </c>
      <c r="G16" s="127">
        <v>4.7409040793825796E-2</v>
      </c>
      <c r="H16" s="127">
        <v>4.5203969128996692E-2</v>
      </c>
      <c r="I16" s="127">
        <v>9.9228224917309819E-3</v>
      </c>
      <c r="J16" s="127">
        <v>1.3230429988974642E-2</v>
      </c>
      <c r="K16" s="127">
        <v>5.512679162072767E-3</v>
      </c>
      <c r="L16" s="127">
        <v>1.2127894156560088E-2</v>
      </c>
      <c r="M16" s="127">
        <v>2.205071664829107E-3</v>
      </c>
      <c r="N16" s="127">
        <v>4.410143329658214E-3</v>
      </c>
      <c r="O16" s="128">
        <v>4.7409040793825796E-2</v>
      </c>
    </row>
    <row r="17" spans="1:15" ht="22.5" customHeight="1">
      <c r="A17" s="125" t="s">
        <v>146</v>
      </c>
      <c r="B17" s="125">
        <v>17</v>
      </c>
      <c r="C17" s="153">
        <v>1093</v>
      </c>
      <c r="D17" s="127">
        <v>0.74709501025290503</v>
      </c>
      <c r="E17" s="127">
        <v>8.680792891319207E-2</v>
      </c>
      <c r="F17" s="127">
        <v>6.8352699931647304E-2</v>
      </c>
      <c r="G17" s="127">
        <v>2.939166097060834E-2</v>
      </c>
      <c r="H17" s="127">
        <v>3.6910457963089539E-2</v>
      </c>
      <c r="I17" s="127">
        <v>1.367053998632946E-2</v>
      </c>
      <c r="J17" s="127">
        <v>6.1517429938482571E-3</v>
      </c>
      <c r="K17" s="127">
        <v>5.4682159945317844E-3</v>
      </c>
      <c r="L17" s="127">
        <v>1.3670539986329461E-3</v>
      </c>
      <c r="M17" s="127">
        <v>0</v>
      </c>
      <c r="N17" s="127">
        <v>4.7846889952153108E-3</v>
      </c>
      <c r="O17" s="128">
        <v>3.1442241968557758E-2</v>
      </c>
    </row>
    <row r="18" spans="1:15" ht="22.5" customHeight="1">
      <c r="A18" s="125" t="s">
        <v>147</v>
      </c>
      <c r="B18" s="125">
        <v>6</v>
      </c>
      <c r="C18" s="153">
        <v>552</v>
      </c>
      <c r="D18" s="127">
        <v>0.71502590673575128</v>
      </c>
      <c r="E18" s="127">
        <v>6.8652849740932637E-2</v>
      </c>
      <c r="F18" s="127">
        <v>5.181347150259067E-2</v>
      </c>
      <c r="G18" s="127">
        <v>3.8860103626943004E-2</v>
      </c>
      <c r="H18" s="127">
        <v>4.4041450777202069E-2</v>
      </c>
      <c r="I18" s="127">
        <v>2.2020725388601035E-2</v>
      </c>
      <c r="J18" s="127">
        <v>1.5544041450777202E-2</v>
      </c>
      <c r="K18" s="127">
        <v>1.4248704663212436E-2</v>
      </c>
      <c r="L18" s="127">
        <v>9.0673575129533671E-3</v>
      </c>
      <c r="M18" s="127">
        <v>9.0673575129533671E-3</v>
      </c>
      <c r="N18" s="127">
        <v>1.1658031088082901E-2</v>
      </c>
      <c r="O18" s="128">
        <v>8.1606217616580309E-2</v>
      </c>
    </row>
    <row r="19" spans="1:15" ht="22.5" customHeight="1">
      <c r="A19" s="125" t="s">
        <v>148</v>
      </c>
      <c r="B19" s="125">
        <v>5</v>
      </c>
      <c r="C19" s="153">
        <v>349</v>
      </c>
      <c r="D19" s="127">
        <v>0.78426966292134837</v>
      </c>
      <c r="E19" s="127">
        <v>9.662921348314607E-2</v>
      </c>
      <c r="F19" s="127">
        <v>4.9438202247191011E-2</v>
      </c>
      <c r="G19" s="127">
        <v>2.9213483146067417E-2</v>
      </c>
      <c r="H19" s="127">
        <v>1.3483146067415731E-2</v>
      </c>
      <c r="I19" s="127">
        <v>1.1235955056179775E-2</v>
      </c>
      <c r="J19" s="127">
        <v>8.988764044943821E-3</v>
      </c>
      <c r="K19" s="127">
        <v>4.4943820224719105E-3</v>
      </c>
      <c r="L19" s="127">
        <v>2.2471910112359553E-3</v>
      </c>
      <c r="M19" s="127">
        <v>0</v>
      </c>
      <c r="N19" s="127">
        <v>0</v>
      </c>
      <c r="O19" s="128">
        <v>2.6966292134831461E-2</v>
      </c>
    </row>
    <row r="20" spans="1:15" ht="22.5" customHeight="1">
      <c r="A20" s="125" t="s">
        <v>149</v>
      </c>
      <c r="B20" s="125">
        <v>2</v>
      </c>
      <c r="C20" s="153">
        <v>162</v>
      </c>
      <c r="D20" s="127">
        <v>0.60447761194029848</v>
      </c>
      <c r="E20" s="127">
        <v>0.11567164179104478</v>
      </c>
      <c r="F20" s="127">
        <v>0.10820895522388059</v>
      </c>
      <c r="G20" s="127">
        <v>4.8507462686567165E-2</v>
      </c>
      <c r="H20" s="127">
        <v>3.3582089552238806E-2</v>
      </c>
      <c r="I20" s="127">
        <v>4.1044776119402986E-2</v>
      </c>
      <c r="J20" s="127">
        <v>1.8656716417910446E-2</v>
      </c>
      <c r="K20" s="127">
        <v>1.4925373134328358E-2</v>
      </c>
      <c r="L20" s="127">
        <v>7.462686567164179E-3</v>
      </c>
      <c r="M20" s="127">
        <v>0</v>
      </c>
      <c r="N20" s="127">
        <v>7.462686567164179E-3</v>
      </c>
      <c r="O20" s="128">
        <v>8.9552238805970144E-2</v>
      </c>
    </row>
    <row r="21" spans="1:15" ht="22.5" customHeight="1">
      <c r="A21" s="125" t="s">
        <v>150</v>
      </c>
      <c r="B21" s="125">
        <v>2</v>
      </c>
      <c r="C21" s="153">
        <v>277</v>
      </c>
      <c r="D21" s="127">
        <v>0.65952380952380951</v>
      </c>
      <c r="E21" s="127">
        <v>0.1380952380952381</v>
      </c>
      <c r="F21" s="127">
        <v>7.6190476190476197E-2</v>
      </c>
      <c r="G21" s="127">
        <v>0.05</v>
      </c>
      <c r="H21" s="127">
        <v>2.6190476190476191E-2</v>
      </c>
      <c r="I21" s="127">
        <v>1.6666666666666666E-2</v>
      </c>
      <c r="J21" s="127">
        <v>1.1904761904761904E-2</v>
      </c>
      <c r="K21" s="127">
        <v>7.1428571428571426E-3</v>
      </c>
      <c r="L21" s="127">
        <v>7.1428571428571426E-3</v>
      </c>
      <c r="M21" s="127">
        <v>0</v>
      </c>
      <c r="N21" s="127">
        <v>7.1428571428571426E-3</v>
      </c>
      <c r="O21" s="128">
        <v>0.05</v>
      </c>
    </row>
    <row r="22" spans="1:15" ht="22.5" customHeight="1">
      <c r="A22" s="125" t="s">
        <v>151</v>
      </c>
      <c r="B22" s="125">
        <v>3</v>
      </c>
      <c r="C22" s="153">
        <v>111</v>
      </c>
      <c r="D22" s="127">
        <v>0.86046511627906974</v>
      </c>
      <c r="E22" s="127">
        <v>7.7519379844961239E-2</v>
      </c>
      <c r="F22" s="127">
        <v>7.7519379844961239E-3</v>
      </c>
      <c r="G22" s="127">
        <v>3.875968992248062E-2</v>
      </c>
      <c r="H22" s="127">
        <v>0</v>
      </c>
      <c r="I22" s="127">
        <v>0</v>
      </c>
      <c r="J22" s="127">
        <v>1.5503875968992248E-2</v>
      </c>
      <c r="K22" s="127">
        <v>0</v>
      </c>
      <c r="L22" s="127">
        <v>0</v>
      </c>
      <c r="M22" s="127">
        <v>0</v>
      </c>
      <c r="N22" s="127">
        <v>0</v>
      </c>
      <c r="O22" s="128">
        <v>1.5503875968992248E-2</v>
      </c>
    </row>
    <row r="23" spans="1:15" ht="22.5" customHeight="1">
      <c r="A23" s="125" t="s">
        <v>152</v>
      </c>
      <c r="B23" s="125">
        <v>15</v>
      </c>
      <c r="C23" s="153">
        <v>1446</v>
      </c>
      <c r="D23" s="127">
        <v>0.7347560975609756</v>
      </c>
      <c r="E23" s="127">
        <v>8.8922764227642281E-2</v>
      </c>
      <c r="F23" s="127">
        <v>7.5203252032520332E-2</v>
      </c>
      <c r="G23" s="127">
        <v>3.048780487804878E-2</v>
      </c>
      <c r="H23" s="127">
        <v>2.4390243902439025E-2</v>
      </c>
      <c r="I23" s="127">
        <v>1.7276422764227643E-2</v>
      </c>
      <c r="J23" s="127">
        <v>8.130081300813009E-3</v>
      </c>
      <c r="K23" s="127">
        <v>6.0975609756097563E-3</v>
      </c>
      <c r="L23" s="127">
        <v>5.08130081300813E-3</v>
      </c>
      <c r="M23" s="127">
        <v>2.0325203252032522E-3</v>
      </c>
      <c r="N23" s="127">
        <v>7.621951219512195E-3</v>
      </c>
      <c r="O23" s="128">
        <v>4.6239837398373985E-2</v>
      </c>
    </row>
    <row r="24" spans="1:15" ht="22.5" customHeight="1">
      <c r="A24" s="125" t="s">
        <v>153</v>
      </c>
      <c r="B24" s="125">
        <v>13</v>
      </c>
      <c r="C24" s="153">
        <v>723</v>
      </c>
      <c r="D24" s="127">
        <v>0.63869257950530034</v>
      </c>
      <c r="E24" s="127">
        <v>0.11837455830388692</v>
      </c>
      <c r="F24" s="127">
        <v>8.5689045936395758E-2</v>
      </c>
      <c r="G24" s="127">
        <v>5.3003533568904596E-2</v>
      </c>
      <c r="H24" s="127">
        <v>3.9752650176678443E-2</v>
      </c>
      <c r="I24" s="127">
        <v>2.2084805653710248E-2</v>
      </c>
      <c r="J24" s="127">
        <v>1.5017667844522967E-2</v>
      </c>
      <c r="K24" s="127">
        <v>7.9505300353356883E-3</v>
      </c>
      <c r="L24" s="127">
        <v>6.183745583038869E-3</v>
      </c>
      <c r="M24" s="127">
        <v>3.5335689045936395E-3</v>
      </c>
      <c r="N24" s="127">
        <v>9.7173144876325085E-3</v>
      </c>
      <c r="O24" s="128">
        <v>6.4487632508833923E-2</v>
      </c>
    </row>
    <row r="25" spans="1:15" ht="22.5" customHeight="1">
      <c r="A25" s="125" t="s">
        <v>154</v>
      </c>
      <c r="B25" s="125">
        <v>51</v>
      </c>
      <c r="C25" s="153">
        <v>4207</v>
      </c>
      <c r="D25" s="127">
        <v>0.79123565920631933</v>
      </c>
      <c r="E25" s="127">
        <v>8.2001128455896188E-2</v>
      </c>
      <c r="F25" s="127">
        <v>5.4353958999435771E-2</v>
      </c>
      <c r="G25" s="127">
        <v>2.2945269889035169E-2</v>
      </c>
      <c r="H25" s="127">
        <v>2.0688358096671054E-2</v>
      </c>
      <c r="I25" s="127">
        <v>1.0156103065638519E-2</v>
      </c>
      <c r="J25" s="127">
        <v>6.3945834116983262E-3</v>
      </c>
      <c r="K25" s="127">
        <v>3.1972917058491631E-3</v>
      </c>
      <c r="L25" s="127">
        <v>2.6330637577581342E-3</v>
      </c>
      <c r="M25" s="127">
        <v>2.4449877750611247E-3</v>
      </c>
      <c r="N25" s="127">
        <v>3.9495956366372015E-3</v>
      </c>
      <c r="O25" s="128">
        <v>2.8775625352642466E-2</v>
      </c>
    </row>
    <row r="26" spans="1:15" ht="22.5" customHeight="1">
      <c r="A26" s="125" t="s">
        <v>155</v>
      </c>
      <c r="B26" s="125">
        <v>8</v>
      </c>
      <c r="C26" s="153">
        <v>741</v>
      </c>
      <c r="D26" s="127">
        <v>0.7243401759530792</v>
      </c>
      <c r="E26" s="127">
        <v>9.1886608015640275E-2</v>
      </c>
      <c r="F26" s="127">
        <v>6.1583577712609971E-2</v>
      </c>
      <c r="G26" s="127">
        <v>3.8123167155425221E-2</v>
      </c>
      <c r="H26" s="127">
        <v>3.519061583577713E-2</v>
      </c>
      <c r="I26" s="127">
        <v>1.2707722385141741E-2</v>
      </c>
      <c r="J26" s="127">
        <v>9.7751710654936461E-3</v>
      </c>
      <c r="K26" s="127">
        <v>1.1730205278592375E-2</v>
      </c>
      <c r="L26" s="127">
        <v>6.8426197458455523E-3</v>
      </c>
      <c r="M26" s="127">
        <v>3.9100684261974585E-3</v>
      </c>
      <c r="N26" s="127">
        <v>3.9100684261974585E-3</v>
      </c>
      <c r="O26" s="128">
        <v>4.8875855327468229E-2</v>
      </c>
    </row>
    <row r="27" spans="1:15" ht="22.5" customHeight="1">
      <c r="A27" s="125" t="s">
        <v>156</v>
      </c>
      <c r="B27" s="125">
        <v>10</v>
      </c>
      <c r="C27" s="153">
        <v>865</v>
      </c>
      <c r="D27" s="127">
        <v>0.76684397163120566</v>
      </c>
      <c r="E27" s="127">
        <v>5.8510638297872342E-2</v>
      </c>
      <c r="F27" s="127">
        <v>6.2056737588652482E-2</v>
      </c>
      <c r="G27" s="127">
        <v>3.3687943262411348E-2</v>
      </c>
      <c r="H27" s="127">
        <v>3.7234042553191488E-2</v>
      </c>
      <c r="I27" s="127">
        <v>1.2411347517730497E-2</v>
      </c>
      <c r="J27" s="127">
        <v>7.9787234042553185E-3</v>
      </c>
      <c r="K27" s="127">
        <v>7.0921985815602835E-3</v>
      </c>
      <c r="L27" s="127">
        <v>5.3191489361702126E-3</v>
      </c>
      <c r="M27" s="127">
        <v>2.6595744680851063E-3</v>
      </c>
      <c r="N27" s="127">
        <v>6.2056737588652485E-3</v>
      </c>
      <c r="O27" s="128">
        <v>4.1666666666666664E-2</v>
      </c>
    </row>
    <row r="28" spans="1:15" ht="22.5" customHeight="1">
      <c r="A28" s="125" t="s">
        <v>157</v>
      </c>
      <c r="B28" s="125">
        <v>7</v>
      </c>
      <c r="C28" s="153">
        <v>519</v>
      </c>
      <c r="D28" s="127">
        <v>0.61712247324613556</v>
      </c>
      <c r="E28" s="127">
        <v>0.10344827586206896</v>
      </c>
      <c r="F28" s="127">
        <v>8.9179548156956001E-2</v>
      </c>
      <c r="G28" s="127">
        <v>6.0642092746730082E-2</v>
      </c>
      <c r="H28" s="127">
        <v>4.9940546967895363E-2</v>
      </c>
      <c r="I28" s="127">
        <v>1.9024970273483946E-2</v>
      </c>
      <c r="J28" s="127">
        <v>2.6159334126040427E-2</v>
      </c>
      <c r="K28" s="127">
        <v>1.070154577883472E-2</v>
      </c>
      <c r="L28" s="127">
        <v>5.945303210463734E-3</v>
      </c>
      <c r="M28" s="127">
        <v>3.5671819262782403E-3</v>
      </c>
      <c r="N28" s="127">
        <v>1.4268727705112961E-2</v>
      </c>
      <c r="O28" s="128">
        <v>7.9667063020214035E-2</v>
      </c>
    </row>
    <row r="29" spans="1:15" ht="22.5" customHeight="1">
      <c r="A29" s="125" t="s">
        <v>158</v>
      </c>
      <c r="B29" s="125">
        <v>2</v>
      </c>
      <c r="C29" s="153">
        <v>159</v>
      </c>
      <c r="D29" s="127">
        <v>0.55789473684210522</v>
      </c>
      <c r="E29" s="127">
        <v>0.16842105263157894</v>
      </c>
      <c r="F29" s="127">
        <v>9.8245614035087719E-2</v>
      </c>
      <c r="G29" s="127">
        <v>5.9649122807017542E-2</v>
      </c>
      <c r="H29" s="127">
        <v>6.3157894736842107E-2</v>
      </c>
      <c r="I29" s="127">
        <v>2.456140350877193E-2</v>
      </c>
      <c r="J29" s="127">
        <v>3.5087719298245615E-3</v>
      </c>
      <c r="K29" s="127">
        <v>0</v>
      </c>
      <c r="L29" s="127">
        <v>1.0526315789473684E-2</v>
      </c>
      <c r="M29" s="127">
        <v>7.0175438596491229E-3</v>
      </c>
      <c r="N29" s="127">
        <v>7.0175438596491229E-3</v>
      </c>
      <c r="O29" s="128">
        <v>5.2631578947368418E-2</v>
      </c>
    </row>
    <row r="30" spans="1:15" ht="22.5" customHeight="1">
      <c r="A30" s="125" t="s">
        <v>159</v>
      </c>
      <c r="B30" s="125">
        <v>3</v>
      </c>
      <c r="C30" s="153">
        <v>255</v>
      </c>
      <c r="D30" s="127">
        <v>0.75221238938053092</v>
      </c>
      <c r="E30" s="127">
        <v>9.7345132743362831E-2</v>
      </c>
      <c r="F30" s="127">
        <v>6.4896755162241887E-2</v>
      </c>
      <c r="G30" s="127">
        <v>2.9498525073746312E-2</v>
      </c>
      <c r="H30" s="127">
        <v>3.5398230088495575E-2</v>
      </c>
      <c r="I30" s="127">
        <v>8.8495575221238937E-3</v>
      </c>
      <c r="J30" s="127">
        <v>5.8997050147492625E-3</v>
      </c>
      <c r="K30" s="127">
        <v>0</v>
      </c>
      <c r="L30" s="127">
        <v>2.9498525073746312E-3</v>
      </c>
      <c r="M30" s="127">
        <v>0</v>
      </c>
      <c r="N30" s="127">
        <v>2.9498525073746312E-3</v>
      </c>
      <c r="O30" s="128">
        <v>2.0648967551622419E-2</v>
      </c>
    </row>
    <row r="31" spans="1:15" ht="22.5" customHeight="1">
      <c r="A31" s="125" t="s">
        <v>160</v>
      </c>
      <c r="B31" s="125">
        <v>1</v>
      </c>
      <c r="C31" s="153">
        <v>225</v>
      </c>
      <c r="D31" s="127">
        <v>0.77319587628865982</v>
      </c>
      <c r="E31" s="127">
        <v>6.5292096219931275E-2</v>
      </c>
      <c r="F31" s="127">
        <v>7.560137457044673E-2</v>
      </c>
      <c r="G31" s="127">
        <v>2.4054982817869417E-2</v>
      </c>
      <c r="H31" s="127">
        <v>2.4054982817869417E-2</v>
      </c>
      <c r="I31" s="127">
        <v>2.0618556701030927E-2</v>
      </c>
      <c r="J31" s="127">
        <v>6.8728522336769758E-3</v>
      </c>
      <c r="K31" s="127">
        <v>3.4364261168384879E-3</v>
      </c>
      <c r="L31" s="127">
        <v>3.4364261168384879E-3</v>
      </c>
      <c r="M31" s="127">
        <v>0</v>
      </c>
      <c r="N31" s="127">
        <v>3.4364261168384879E-3</v>
      </c>
      <c r="O31" s="128">
        <v>3.7800687285223365E-2</v>
      </c>
    </row>
    <row r="32" spans="1:15" ht="22.5" customHeight="1">
      <c r="A32" s="125" t="s">
        <v>161</v>
      </c>
      <c r="B32" s="125">
        <v>2</v>
      </c>
      <c r="C32" s="153">
        <v>20</v>
      </c>
      <c r="D32" s="127">
        <v>0.83333333333333337</v>
      </c>
      <c r="E32" s="127">
        <v>4.1666666666666664E-2</v>
      </c>
      <c r="F32" s="127">
        <v>8.3333333333333329E-2</v>
      </c>
      <c r="G32" s="127">
        <v>0</v>
      </c>
      <c r="H32" s="127">
        <v>0</v>
      </c>
      <c r="I32" s="127">
        <v>4.1666666666666664E-2</v>
      </c>
      <c r="J32" s="127">
        <v>0</v>
      </c>
      <c r="K32" s="127">
        <v>0</v>
      </c>
      <c r="L32" s="127">
        <v>0</v>
      </c>
      <c r="M32" s="127">
        <v>0</v>
      </c>
      <c r="N32" s="127">
        <v>0</v>
      </c>
      <c r="O32" s="128">
        <v>4.1666666666666664E-2</v>
      </c>
    </row>
    <row r="33" spans="1:15" ht="22.5" customHeight="1">
      <c r="A33" s="125" t="s">
        <v>162</v>
      </c>
      <c r="B33" s="125">
        <v>8</v>
      </c>
      <c r="C33" s="153">
        <v>534</v>
      </c>
      <c r="D33" s="127">
        <v>0.67169811320754713</v>
      </c>
      <c r="E33" s="127">
        <v>0.10062893081761007</v>
      </c>
      <c r="F33" s="127">
        <v>9.6855345911949692E-2</v>
      </c>
      <c r="G33" s="127">
        <v>4.2767295597484274E-2</v>
      </c>
      <c r="H33" s="127">
        <v>3.3962264150943396E-2</v>
      </c>
      <c r="I33" s="127">
        <v>1.3836477987421384E-2</v>
      </c>
      <c r="J33" s="127">
        <v>7.5471698113207548E-3</v>
      </c>
      <c r="K33" s="127">
        <v>1.0062893081761006E-2</v>
      </c>
      <c r="L33" s="127">
        <v>1.1320754716981131E-2</v>
      </c>
      <c r="M33" s="127">
        <v>1.2578616352201257E-3</v>
      </c>
      <c r="N33" s="127">
        <v>1.0062893081761006E-2</v>
      </c>
      <c r="O33" s="128">
        <v>5.4088050314465411E-2</v>
      </c>
    </row>
    <row r="34" spans="1:15" ht="22.5" customHeight="1">
      <c r="A34" s="125" t="s">
        <v>163</v>
      </c>
      <c r="B34" s="125">
        <v>4</v>
      </c>
      <c r="C34" s="153">
        <v>317</v>
      </c>
      <c r="D34" s="127">
        <v>0.71076233183856508</v>
      </c>
      <c r="E34" s="127">
        <v>9.417040358744394E-2</v>
      </c>
      <c r="F34" s="127">
        <v>6.9506726457399109E-2</v>
      </c>
      <c r="G34" s="127">
        <v>3.5874439461883408E-2</v>
      </c>
      <c r="H34" s="127">
        <v>3.5874439461883408E-2</v>
      </c>
      <c r="I34" s="127">
        <v>1.7937219730941704E-2</v>
      </c>
      <c r="J34" s="127">
        <v>6.7264573991031393E-3</v>
      </c>
      <c r="K34" s="127">
        <v>6.7264573991031393E-3</v>
      </c>
      <c r="L34" s="127">
        <v>8.9686098654708519E-3</v>
      </c>
      <c r="M34" s="127">
        <v>2.242152466367713E-3</v>
      </c>
      <c r="N34" s="127">
        <v>1.1210762331838564E-2</v>
      </c>
      <c r="O34" s="128">
        <v>5.3811659192825115E-2</v>
      </c>
    </row>
    <row r="35" spans="1:15" ht="22.5" customHeight="1">
      <c r="A35" s="125" t="s">
        <v>164</v>
      </c>
      <c r="B35" s="125">
        <v>10</v>
      </c>
      <c r="C35" s="153">
        <v>1081</v>
      </c>
      <c r="D35" s="127">
        <v>0.75278551532033422</v>
      </c>
      <c r="E35" s="127">
        <v>9.3314763231197778E-2</v>
      </c>
      <c r="F35" s="127">
        <v>6.6155988857938719E-2</v>
      </c>
      <c r="G35" s="127">
        <v>3.2729805013927575E-2</v>
      </c>
      <c r="H35" s="127">
        <v>2.4373259052924791E-2</v>
      </c>
      <c r="I35" s="127">
        <v>9.0529247910863513E-3</v>
      </c>
      <c r="J35" s="127">
        <v>6.267409470752089E-3</v>
      </c>
      <c r="K35" s="127">
        <v>6.9637883008356544E-3</v>
      </c>
      <c r="L35" s="127">
        <v>1.3927576601671309E-3</v>
      </c>
      <c r="M35" s="127">
        <v>4.178272980501393E-3</v>
      </c>
      <c r="N35" s="127">
        <v>2.7855153203342618E-3</v>
      </c>
      <c r="O35" s="128">
        <v>3.0640668523676879E-2</v>
      </c>
    </row>
    <row r="36" spans="1:15" ht="22.5" customHeight="1">
      <c r="A36" s="125" t="s">
        <v>165</v>
      </c>
      <c r="B36" s="125">
        <v>4</v>
      </c>
      <c r="C36" s="153">
        <v>621</v>
      </c>
      <c r="D36" s="127">
        <v>0.71709006928406471</v>
      </c>
      <c r="E36" s="127">
        <v>8.429561200923788E-2</v>
      </c>
      <c r="F36" s="127">
        <v>6.4665127020785224E-2</v>
      </c>
      <c r="G36" s="127">
        <v>3.695150115473441E-2</v>
      </c>
      <c r="H36" s="127">
        <v>3.695150115473441E-2</v>
      </c>
      <c r="I36" s="127">
        <v>1.8475750577367205E-2</v>
      </c>
      <c r="J36" s="127">
        <v>1.3856812933025405E-2</v>
      </c>
      <c r="K36" s="127">
        <v>9.2378752886836026E-3</v>
      </c>
      <c r="L36" s="127">
        <v>9.2378752886836026E-3</v>
      </c>
      <c r="M36" s="127">
        <v>3.4642032332563512E-3</v>
      </c>
      <c r="N36" s="127">
        <v>5.7736720554272519E-3</v>
      </c>
      <c r="O36" s="128">
        <v>6.0046189376443418E-2</v>
      </c>
    </row>
    <row r="37" spans="1:15" ht="22.5" customHeight="1">
      <c r="A37" s="125" t="s">
        <v>166</v>
      </c>
      <c r="B37" s="125">
        <v>2</v>
      </c>
      <c r="C37" s="153">
        <v>92</v>
      </c>
      <c r="D37" s="127">
        <v>0.647887323943662</v>
      </c>
      <c r="E37" s="127">
        <v>0.10563380281690141</v>
      </c>
      <c r="F37" s="127">
        <v>0.10563380281690141</v>
      </c>
      <c r="G37" s="127">
        <v>3.5211267605633804E-2</v>
      </c>
      <c r="H37" s="127">
        <v>4.2253521126760563E-2</v>
      </c>
      <c r="I37" s="127">
        <v>2.8169014084507043E-2</v>
      </c>
      <c r="J37" s="127">
        <v>7.0422535211267607E-3</v>
      </c>
      <c r="K37" s="127">
        <v>1.4084507042253521E-2</v>
      </c>
      <c r="L37" s="127">
        <v>0</v>
      </c>
      <c r="M37" s="127">
        <v>0</v>
      </c>
      <c r="N37" s="127">
        <v>1.4084507042253521E-2</v>
      </c>
      <c r="O37" s="128">
        <v>6.3380281690140844E-2</v>
      </c>
    </row>
    <row r="38" spans="1:15" ht="22.5" customHeight="1">
      <c r="A38" s="125" t="s">
        <v>167</v>
      </c>
      <c r="B38" s="125">
        <v>49</v>
      </c>
      <c r="C38" s="153">
        <v>4945</v>
      </c>
      <c r="D38" s="127">
        <v>0.73783945091017611</v>
      </c>
      <c r="E38" s="127">
        <v>9.4449418084153983E-2</v>
      </c>
      <c r="F38" s="127">
        <v>6.8636227991644289E-2</v>
      </c>
      <c r="G38" s="127">
        <v>3.0737093404953744E-2</v>
      </c>
      <c r="H38" s="127">
        <v>3.0587884213667562E-2</v>
      </c>
      <c r="I38" s="127">
        <v>1.1339898537749925E-2</v>
      </c>
      <c r="J38" s="127">
        <v>9.2509698597433593E-3</v>
      </c>
      <c r="K38" s="127">
        <v>5.5207400775887797E-3</v>
      </c>
      <c r="L38" s="127">
        <v>5.2223216950164127E-3</v>
      </c>
      <c r="M38" s="127">
        <v>1.7905102954341987E-3</v>
      </c>
      <c r="N38" s="127">
        <v>4.6254849298716797E-3</v>
      </c>
      <c r="O38" s="128">
        <v>3.7749925395404359E-2</v>
      </c>
    </row>
    <row r="39" spans="1:15" ht="22.5" customHeight="1">
      <c r="A39" s="129" t="s">
        <v>168</v>
      </c>
      <c r="B39" s="129">
        <v>5</v>
      </c>
      <c r="C39" s="154">
        <v>359</v>
      </c>
      <c r="D39" s="131">
        <v>0.73868312757201648</v>
      </c>
      <c r="E39" s="131">
        <v>9.0534979423868317E-2</v>
      </c>
      <c r="F39" s="131">
        <v>6.7901234567901231E-2</v>
      </c>
      <c r="G39" s="131">
        <v>3.0864197530864196E-2</v>
      </c>
      <c r="H39" s="131">
        <v>3.292181069958848E-2</v>
      </c>
      <c r="I39" s="131">
        <v>1.8518518518518517E-2</v>
      </c>
      <c r="J39" s="131">
        <v>8.23045267489712E-3</v>
      </c>
      <c r="K39" s="131">
        <v>8.23045267489712E-3</v>
      </c>
      <c r="L39" s="131">
        <v>2.05761316872428E-3</v>
      </c>
      <c r="M39" s="131">
        <v>0</v>
      </c>
      <c r="N39" s="131">
        <v>2.05761316872428E-3</v>
      </c>
      <c r="O39" s="132">
        <v>3.9094650205761319E-2</v>
      </c>
    </row>
    <row r="40" spans="1:15" ht="22.5" customHeight="1">
      <c r="C40" s="155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1:15" ht="22.5" customHeight="1">
      <c r="A41" s="135" t="s">
        <v>169</v>
      </c>
      <c r="B41" s="135">
        <v>265</v>
      </c>
      <c r="C41" s="156">
        <v>21605</v>
      </c>
      <c r="D41" s="137">
        <v>0.73291946536400032</v>
      </c>
      <c r="E41" s="137">
        <v>9.1797272542234881E-2</v>
      </c>
      <c r="F41" s="137">
        <v>6.7881131691430896E-2</v>
      </c>
      <c r="G41" s="137">
        <v>3.416106927199946E-2</v>
      </c>
      <c r="H41" s="137">
        <v>3.0700861659542712E-2</v>
      </c>
      <c r="I41" s="137">
        <v>1.3637288825564827E-2</v>
      </c>
      <c r="J41" s="137">
        <v>9.5664563403215965E-3</v>
      </c>
      <c r="K41" s="137">
        <v>6.3097903521270099E-3</v>
      </c>
      <c r="L41" s="137">
        <v>5.0206933984666535E-3</v>
      </c>
      <c r="M41" s="137">
        <v>2.4085758871022459E-3</v>
      </c>
      <c r="N41" s="137">
        <v>5.5973946672094443E-3</v>
      </c>
      <c r="O41" s="138">
        <v>4.2540199470791774E-2</v>
      </c>
    </row>
  </sheetData>
  <mergeCells count="16">
    <mergeCell ref="J3:J4"/>
    <mergeCell ref="K3:K4"/>
    <mergeCell ref="L3:L4"/>
    <mergeCell ref="M3:M4"/>
    <mergeCell ref="N3:N4"/>
    <mergeCell ref="O3:O4"/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nextpage"/>
  <dimension ref="A1:S43"/>
  <sheetViews>
    <sheetView showGridLines="0" view="pageBreakPreview" zoomScaleNormal="100" zoomScaleSheetLayoutView="100" workbookViewId="0"/>
  </sheetViews>
  <sheetFormatPr defaultRowHeight="13.5"/>
  <cols>
    <col min="1" max="2" width="5.625" style="5" customWidth="1"/>
    <col min="3" max="3" width="1.625" style="5" customWidth="1"/>
    <col min="4" max="4" width="13.625" style="5" customWidth="1"/>
    <col min="5" max="6" width="1.625" style="5" customWidth="1"/>
    <col min="7" max="18" width="5.625" style="5" customWidth="1"/>
    <col min="19" max="19" width="12.125" style="5" customWidth="1"/>
    <col min="20" max="16384" width="9" style="5"/>
  </cols>
  <sheetData>
    <row r="1" spans="1:19" ht="27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27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24" customHeight="1">
      <c r="B3" s="6" t="s">
        <v>2</v>
      </c>
      <c r="D3" s="4"/>
      <c r="E3" s="4"/>
      <c r="F3" s="4"/>
      <c r="G3" s="4"/>
      <c r="H3" s="7"/>
      <c r="I3" s="7"/>
      <c r="J3" s="7"/>
      <c r="K3" s="7"/>
      <c r="L3" s="7"/>
      <c r="M3" s="211"/>
      <c r="N3" s="211"/>
      <c r="O3" s="7"/>
      <c r="P3" s="7"/>
      <c r="Q3" s="4"/>
    </row>
    <row r="4" spans="1:19" ht="24" customHeight="1">
      <c r="A4" s="4"/>
      <c r="B4" s="4"/>
      <c r="C4" s="4"/>
      <c r="D4" s="4"/>
      <c r="E4" s="4"/>
      <c r="F4" s="4"/>
      <c r="G4" s="4"/>
      <c r="H4" s="7"/>
      <c r="I4" s="7"/>
      <c r="J4" s="7"/>
      <c r="K4" s="7"/>
      <c r="L4" s="7"/>
      <c r="M4" s="7"/>
      <c r="N4" s="7"/>
      <c r="O4" s="7"/>
      <c r="P4" s="7"/>
      <c r="Q4" s="4"/>
    </row>
    <row r="5" spans="1:19" ht="24" customHeight="1"/>
    <row r="6" spans="1:19" ht="24" customHeight="1">
      <c r="A6" s="4"/>
      <c r="B6" s="4"/>
      <c r="C6" s="8"/>
      <c r="D6" s="9"/>
      <c r="E6" s="10"/>
      <c r="F6" s="10"/>
      <c r="G6" s="10"/>
      <c r="H6" s="10"/>
      <c r="I6" s="212" t="s">
        <v>3</v>
      </c>
      <c r="J6" s="213"/>
      <c r="K6" s="214"/>
      <c r="L6" s="212" t="s">
        <v>4</v>
      </c>
      <c r="M6" s="213"/>
      <c r="N6" s="213"/>
      <c r="O6" s="214"/>
      <c r="P6" s="8"/>
    </row>
    <row r="7" spans="1:19" ht="24" customHeight="1">
      <c r="A7" s="4"/>
      <c r="B7" s="4"/>
      <c r="D7" s="215" t="s">
        <v>5</v>
      </c>
      <c r="E7" s="216"/>
      <c r="F7" s="216"/>
      <c r="G7" s="216"/>
      <c r="H7" s="217"/>
      <c r="I7" s="11"/>
      <c r="J7" s="12">
        <v>485</v>
      </c>
      <c r="K7" s="13"/>
      <c r="L7" s="14"/>
      <c r="M7" s="218">
        <v>172216</v>
      </c>
      <c r="N7" s="218"/>
      <c r="O7" s="15"/>
      <c r="P7" s="16"/>
      <c r="S7" s="8"/>
    </row>
    <row r="8" spans="1:19" ht="24" customHeight="1">
      <c r="A8" s="4"/>
      <c r="B8" s="4"/>
      <c r="D8" s="200" t="s">
        <v>6</v>
      </c>
      <c r="E8" s="201"/>
      <c r="F8" s="201"/>
      <c r="G8" s="201"/>
      <c r="H8" s="202"/>
      <c r="I8" s="17"/>
      <c r="J8" s="18">
        <v>265</v>
      </c>
      <c r="K8" s="19"/>
      <c r="L8" s="20"/>
      <c r="M8" s="203">
        <v>89356</v>
      </c>
      <c r="N8" s="203"/>
      <c r="O8" s="21"/>
      <c r="P8" s="16"/>
      <c r="S8" s="8"/>
    </row>
    <row r="9" spans="1:19" ht="24" customHeight="1">
      <c r="A9" s="4"/>
      <c r="B9" s="4"/>
      <c r="D9" s="204" t="s">
        <v>7</v>
      </c>
      <c r="E9" s="205"/>
      <c r="F9" s="205"/>
      <c r="G9" s="205"/>
      <c r="H9" s="206"/>
      <c r="I9" s="22"/>
      <c r="J9" s="23">
        <v>121</v>
      </c>
      <c r="K9" s="24"/>
      <c r="L9" s="25"/>
      <c r="M9" s="207">
        <v>66013</v>
      </c>
      <c r="N9" s="207"/>
      <c r="O9" s="26"/>
      <c r="P9" s="16"/>
      <c r="S9" s="8"/>
    </row>
    <row r="10" spans="1:19" ht="24" customHeight="1">
      <c r="A10" s="4"/>
      <c r="B10" s="4"/>
      <c r="D10" s="204" t="s">
        <v>8</v>
      </c>
      <c r="E10" s="205"/>
      <c r="F10" s="205"/>
      <c r="G10" s="205"/>
      <c r="H10" s="206"/>
      <c r="I10" s="22"/>
      <c r="J10" s="23">
        <f>SUM(J7:J9)</f>
        <v>871</v>
      </c>
      <c r="K10" s="24"/>
      <c r="L10" s="25"/>
      <c r="M10" s="208">
        <f>SUM(M7:N9)</f>
        <v>327585</v>
      </c>
      <c r="N10" s="208"/>
      <c r="O10" s="26"/>
      <c r="P10" s="16"/>
    </row>
    <row r="11" spans="1:19" ht="24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7" t="s">
        <v>9</v>
      </c>
    </row>
    <row r="12" spans="1:19" ht="24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9" ht="24" customHeight="1">
      <c r="A13" s="4"/>
      <c r="C13" s="209" t="s">
        <v>10</v>
      </c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</row>
    <row r="14" spans="1:19" ht="24" customHeight="1">
      <c r="A14" s="4"/>
      <c r="B14" s="4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</row>
    <row r="15" spans="1:19" ht="21" customHeight="1">
      <c r="A15" s="4"/>
      <c r="C15" s="11"/>
      <c r="D15" s="28" t="s">
        <v>11</v>
      </c>
      <c r="E15" s="29"/>
      <c r="F15" s="30"/>
      <c r="G15" s="31" t="s">
        <v>12</v>
      </c>
      <c r="H15" s="31"/>
      <c r="I15" s="30"/>
      <c r="J15" s="30"/>
      <c r="K15" s="30"/>
      <c r="L15" s="30"/>
      <c r="M15" s="30"/>
      <c r="N15" s="30"/>
      <c r="O15" s="30"/>
      <c r="P15" s="29"/>
    </row>
    <row r="16" spans="1:19" ht="21" customHeight="1">
      <c r="A16" s="4"/>
      <c r="C16" s="32"/>
      <c r="D16" s="33" t="s">
        <v>13</v>
      </c>
      <c r="E16" s="34"/>
      <c r="F16" s="35"/>
      <c r="G16" s="36" t="s">
        <v>14</v>
      </c>
      <c r="H16" s="36"/>
      <c r="I16" s="35"/>
      <c r="J16" s="35"/>
      <c r="K16" s="35"/>
      <c r="L16" s="35"/>
      <c r="M16" s="35"/>
      <c r="N16" s="35"/>
      <c r="O16" s="35"/>
      <c r="P16" s="34"/>
    </row>
    <row r="17" spans="1:16" ht="21" customHeight="1">
      <c r="A17" s="4"/>
      <c r="C17" s="17"/>
      <c r="D17" s="37" t="s">
        <v>15</v>
      </c>
      <c r="E17" s="38"/>
      <c r="F17" s="4"/>
      <c r="G17" s="5" t="s">
        <v>16</v>
      </c>
      <c r="I17" s="4"/>
      <c r="J17" s="4"/>
      <c r="K17" s="4"/>
      <c r="L17" s="4"/>
      <c r="M17" s="4"/>
      <c r="N17" s="4"/>
      <c r="O17" s="4"/>
      <c r="P17" s="38"/>
    </row>
    <row r="18" spans="1:16" ht="21" customHeight="1">
      <c r="A18" s="4"/>
      <c r="C18" s="32"/>
      <c r="D18" s="33" t="s">
        <v>17</v>
      </c>
      <c r="E18" s="34"/>
      <c r="F18" s="35"/>
      <c r="G18" s="36" t="s">
        <v>18</v>
      </c>
      <c r="H18" s="36"/>
      <c r="I18" s="35"/>
      <c r="J18" s="35"/>
      <c r="K18" s="35"/>
      <c r="L18" s="35"/>
      <c r="M18" s="35"/>
      <c r="N18" s="35"/>
      <c r="O18" s="35"/>
      <c r="P18" s="34"/>
    </row>
    <row r="19" spans="1:16" ht="21" customHeight="1">
      <c r="A19" s="4"/>
      <c r="C19" s="17"/>
      <c r="D19" s="37" t="s">
        <v>19</v>
      </c>
      <c r="E19" s="38"/>
      <c r="F19" s="4"/>
      <c r="G19" s="5" t="s">
        <v>20</v>
      </c>
      <c r="I19" s="4"/>
      <c r="J19" s="4"/>
      <c r="K19" s="4"/>
      <c r="L19" s="4"/>
      <c r="M19" s="4"/>
      <c r="N19" s="4"/>
      <c r="O19" s="4"/>
      <c r="P19" s="38"/>
    </row>
    <row r="20" spans="1:16" ht="21" customHeight="1">
      <c r="A20" s="4"/>
      <c r="C20" s="17"/>
      <c r="D20" s="37"/>
      <c r="E20" s="38"/>
      <c r="F20" s="4"/>
      <c r="G20" s="5" t="s">
        <v>21</v>
      </c>
      <c r="I20" s="4"/>
      <c r="J20" s="4"/>
      <c r="K20" s="4"/>
      <c r="L20" s="4"/>
      <c r="M20" s="4"/>
      <c r="N20" s="4"/>
      <c r="O20" s="4"/>
      <c r="P20" s="38"/>
    </row>
    <row r="21" spans="1:16" ht="21" customHeight="1">
      <c r="A21" s="4"/>
      <c r="C21" s="39"/>
      <c r="D21" s="40" t="s">
        <v>22</v>
      </c>
      <c r="E21" s="41"/>
      <c r="F21" s="42"/>
      <c r="G21" s="43" t="s">
        <v>23</v>
      </c>
      <c r="H21" s="43"/>
      <c r="I21" s="42"/>
      <c r="J21" s="42"/>
      <c r="K21" s="42"/>
      <c r="L21" s="42"/>
      <c r="M21" s="42"/>
      <c r="N21" s="42"/>
      <c r="O21" s="42"/>
      <c r="P21" s="41"/>
    </row>
    <row r="22" spans="1:16" ht="21" customHeight="1">
      <c r="A22" s="4"/>
      <c r="C22" s="17"/>
      <c r="D22" s="37"/>
      <c r="E22" s="38"/>
      <c r="F22" s="4"/>
      <c r="G22" s="5" t="s">
        <v>24</v>
      </c>
      <c r="I22" s="4"/>
      <c r="J22" s="4"/>
      <c r="K22" s="4"/>
      <c r="L22" s="4"/>
      <c r="M22" s="4"/>
      <c r="N22" s="4"/>
      <c r="O22" s="4"/>
      <c r="P22" s="38"/>
    </row>
    <row r="23" spans="1:16" ht="21" customHeight="1">
      <c r="A23" s="4"/>
      <c r="C23" s="44"/>
      <c r="D23" s="45"/>
      <c r="E23" s="46"/>
      <c r="F23" s="47"/>
      <c r="G23" s="48" t="s">
        <v>25</v>
      </c>
      <c r="H23" s="48"/>
      <c r="I23" s="47"/>
      <c r="J23" s="47"/>
      <c r="K23" s="47"/>
      <c r="L23" s="47"/>
      <c r="M23" s="47"/>
      <c r="N23" s="47"/>
      <c r="O23" s="47"/>
      <c r="P23" s="46"/>
    </row>
    <row r="24" spans="1:16" ht="21" customHeight="1">
      <c r="A24" s="4"/>
      <c r="C24" s="17"/>
      <c r="D24" s="37" t="s">
        <v>26</v>
      </c>
      <c r="E24" s="38"/>
      <c r="F24" s="4"/>
      <c r="G24" s="5" t="s">
        <v>27</v>
      </c>
      <c r="I24" s="4"/>
      <c r="J24" s="4"/>
      <c r="K24" s="4"/>
      <c r="L24" s="4"/>
      <c r="M24" s="4"/>
      <c r="N24" s="4"/>
      <c r="O24" s="4"/>
      <c r="P24" s="38"/>
    </row>
    <row r="25" spans="1:16" ht="21" customHeight="1">
      <c r="A25" s="4"/>
      <c r="C25" s="17"/>
      <c r="D25" s="37"/>
      <c r="E25" s="38"/>
      <c r="F25" s="4"/>
      <c r="G25" s="5" t="s">
        <v>28</v>
      </c>
      <c r="I25" s="4"/>
      <c r="J25" s="4"/>
      <c r="K25" s="4"/>
      <c r="L25" s="4"/>
      <c r="M25" s="4"/>
      <c r="N25" s="4"/>
      <c r="O25" s="4"/>
      <c r="P25" s="38"/>
    </row>
    <row r="26" spans="1:16" ht="21" customHeight="1">
      <c r="A26" s="4"/>
      <c r="C26" s="17"/>
      <c r="D26" s="37"/>
      <c r="E26" s="38"/>
      <c r="F26" s="4"/>
      <c r="G26" s="5" t="s">
        <v>29</v>
      </c>
      <c r="I26" s="4"/>
      <c r="J26" s="4"/>
      <c r="K26" s="4"/>
      <c r="L26" s="4"/>
      <c r="M26" s="4"/>
      <c r="N26" s="4"/>
      <c r="O26" s="4"/>
      <c r="P26" s="38"/>
    </row>
    <row r="27" spans="1:16" ht="21" customHeight="1">
      <c r="A27" s="4"/>
      <c r="C27" s="17"/>
      <c r="D27" s="37"/>
      <c r="E27" s="38"/>
      <c r="F27" s="4"/>
      <c r="G27" s="5" t="s">
        <v>30</v>
      </c>
      <c r="I27" s="4"/>
      <c r="J27" s="4"/>
      <c r="K27" s="4"/>
      <c r="L27" s="4"/>
      <c r="M27" s="4"/>
      <c r="N27" s="4"/>
      <c r="O27" s="4"/>
      <c r="P27" s="38"/>
    </row>
    <row r="28" spans="1:16" ht="21" customHeight="1">
      <c r="A28" s="4"/>
      <c r="C28" s="39"/>
      <c r="D28" s="40" t="s">
        <v>31</v>
      </c>
      <c r="E28" s="41"/>
      <c r="F28" s="42"/>
      <c r="G28" s="43" t="s">
        <v>32</v>
      </c>
      <c r="H28" s="43"/>
      <c r="I28" s="42"/>
      <c r="J28" s="42"/>
      <c r="K28" s="42"/>
      <c r="L28" s="42"/>
      <c r="M28" s="42"/>
      <c r="N28" s="42"/>
      <c r="O28" s="42"/>
      <c r="P28" s="41"/>
    </row>
    <row r="29" spans="1:16" ht="21" customHeight="1">
      <c r="A29" s="4"/>
      <c r="C29" s="17"/>
      <c r="D29" s="37"/>
      <c r="E29" s="38"/>
      <c r="F29" s="4"/>
      <c r="G29" s="5" t="s">
        <v>33</v>
      </c>
      <c r="I29" s="4"/>
      <c r="J29" s="4"/>
      <c r="K29" s="4"/>
      <c r="L29" s="4"/>
      <c r="M29" s="4"/>
      <c r="N29" s="4"/>
      <c r="O29" s="4"/>
      <c r="P29" s="38"/>
    </row>
    <row r="30" spans="1:16" ht="21" customHeight="1">
      <c r="A30" s="4"/>
      <c r="C30" s="17"/>
      <c r="D30" s="37"/>
      <c r="E30" s="38"/>
      <c r="F30" s="4"/>
      <c r="G30" s="4" t="s">
        <v>34</v>
      </c>
      <c r="I30" s="4"/>
      <c r="J30" s="4"/>
      <c r="K30" s="4"/>
      <c r="L30" s="4"/>
      <c r="M30" s="4"/>
      <c r="N30" s="4"/>
      <c r="O30" s="4"/>
      <c r="P30" s="38"/>
    </row>
    <row r="31" spans="1:16" ht="21" customHeight="1">
      <c r="A31" s="4"/>
      <c r="C31" s="44"/>
      <c r="D31" s="45"/>
      <c r="E31" s="46"/>
      <c r="F31" s="47"/>
      <c r="G31" s="47" t="s">
        <v>35</v>
      </c>
      <c r="H31" s="48"/>
      <c r="I31" s="47"/>
      <c r="J31" s="47"/>
      <c r="K31" s="47"/>
      <c r="L31" s="47"/>
      <c r="M31" s="47"/>
      <c r="N31" s="47"/>
      <c r="O31" s="47"/>
      <c r="P31" s="46"/>
    </row>
    <row r="32" spans="1:16" ht="21" customHeight="1">
      <c r="A32" s="4"/>
      <c r="C32" s="17"/>
      <c r="D32" s="37" t="s">
        <v>36</v>
      </c>
      <c r="E32" s="38"/>
      <c r="F32" s="4"/>
      <c r="G32" s="5" t="s">
        <v>37</v>
      </c>
      <c r="I32" s="4"/>
      <c r="J32" s="4"/>
      <c r="K32" s="4"/>
      <c r="L32" s="4"/>
      <c r="M32" s="4"/>
      <c r="N32" s="4"/>
      <c r="O32" s="4"/>
      <c r="P32" s="38"/>
    </row>
    <row r="33" spans="1:17" ht="21" customHeight="1">
      <c r="A33" s="4"/>
      <c r="C33" s="32"/>
      <c r="D33" s="33" t="s">
        <v>38</v>
      </c>
      <c r="E33" s="34"/>
      <c r="F33" s="35"/>
      <c r="G33" s="36" t="s">
        <v>39</v>
      </c>
      <c r="H33" s="36"/>
      <c r="I33" s="35"/>
      <c r="J33" s="35"/>
      <c r="K33" s="35"/>
      <c r="L33" s="35"/>
      <c r="M33" s="35"/>
      <c r="N33" s="35"/>
      <c r="O33" s="35"/>
      <c r="P33" s="34"/>
    </row>
    <row r="34" spans="1:17" ht="21" customHeight="1">
      <c r="A34" s="4"/>
      <c r="C34" s="32"/>
      <c r="D34" s="33" t="s">
        <v>40</v>
      </c>
      <c r="E34" s="34"/>
      <c r="F34" s="35"/>
      <c r="G34" s="36" t="s">
        <v>41</v>
      </c>
      <c r="H34" s="36"/>
      <c r="I34" s="35"/>
      <c r="J34" s="35"/>
      <c r="K34" s="35"/>
      <c r="L34" s="35"/>
      <c r="M34" s="35"/>
      <c r="N34" s="35"/>
      <c r="O34" s="35"/>
      <c r="P34" s="34"/>
    </row>
    <row r="35" spans="1:17" ht="21" customHeight="1">
      <c r="A35" s="4"/>
      <c r="C35" s="22"/>
      <c r="D35" s="49" t="s">
        <v>42</v>
      </c>
      <c r="E35" s="50"/>
      <c r="F35" s="51"/>
      <c r="G35" s="52" t="s">
        <v>43</v>
      </c>
      <c r="H35" s="52"/>
      <c r="I35" s="51"/>
      <c r="J35" s="51"/>
      <c r="K35" s="51"/>
      <c r="L35" s="51"/>
      <c r="M35" s="51"/>
      <c r="N35" s="51"/>
      <c r="O35" s="51"/>
      <c r="P35" s="50"/>
    </row>
    <row r="36" spans="1:17" ht="24" customHeight="1">
      <c r="A36" s="4"/>
      <c r="D36" s="37"/>
      <c r="E36" s="4"/>
      <c r="F36" s="4"/>
      <c r="I36" s="4"/>
      <c r="J36" s="4"/>
      <c r="K36" s="4"/>
      <c r="L36" s="4"/>
      <c r="M36" s="4"/>
      <c r="N36" s="4"/>
      <c r="O36" s="4"/>
      <c r="P36" s="4"/>
    </row>
    <row r="37" spans="1:17" ht="24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24" customHeight="1">
      <c r="A38" s="4"/>
      <c r="D38" s="37"/>
      <c r="E38" s="4"/>
      <c r="F38" s="4"/>
      <c r="I38" s="4"/>
      <c r="J38" s="4"/>
      <c r="K38" s="4"/>
      <c r="L38" s="4"/>
      <c r="M38" s="4"/>
      <c r="N38" s="4"/>
      <c r="O38" s="4"/>
      <c r="P38" s="4"/>
    </row>
    <row r="39" spans="1:17" ht="24" customHeight="1"/>
    <row r="40" spans="1:17" ht="21" customHeight="1"/>
    <row r="41" spans="1:17" ht="21" customHeight="1"/>
    <row r="42" spans="1:17" ht="21" customHeight="1"/>
    <row r="43" spans="1:17" ht="21" customHeight="1"/>
  </sheetData>
  <mergeCells count="12">
    <mergeCell ref="C13:P14"/>
    <mergeCell ref="M3:N3"/>
    <mergeCell ref="I6:K6"/>
    <mergeCell ref="L6:O6"/>
    <mergeCell ref="D7:H7"/>
    <mergeCell ref="M7:N7"/>
    <mergeCell ref="D8:H8"/>
    <mergeCell ref="M8:N8"/>
    <mergeCell ref="D9:H9"/>
    <mergeCell ref="M9:N9"/>
    <mergeCell ref="D10:H10"/>
    <mergeCell ref="M10:N10"/>
  </mergeCells>
  <phoneticPr fontId="3"/>
  <printOptions horizontalCentered="1" verticalCentered="1"/>
  <pageMargins left="0" right="0" top="0.39370078740157483" bottom="0" header="0.51181102362204722" footer="0.51181102362204722"/>
  <pageSetup paperSize="9" scale="9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view="pageBreakPreview" zoomScale="60" zoomScaleNormal="100" workbookViewId="0">
      <selection activeCell="R15" sqref="R15"/>
    </sheetView>
  </sheetViews>
  <sheetFormatPr defaultRowHeight="22.5" customHeight="1"/>
  <cols>
    <col min="1" max="1" width="14.625" style="133" customWidth="1"/>
    <col min="2" max="2" width="8.125" style="133" customWidth="1"/>
    <col min="3" max="14" width="7.75" style="133" customWidth="1"/>
    <col min="15" max="16384" width="9" style="120"/>
  </cols>
  <sheetData>
    <row r="1" spans="1:14" ht="13.5" customHeight="1">
      <c r="A1" s="219" t="s">
        <v>225</v>
      </c>
      <c r="B1" s="221" t="s">
        <v>133</v>
      </c>
      <c r="C1" s="222" t="s">
        <v>195</v>
      </c>
      <c r="D1" s="223"/>
      <c r="E1" s="223"/>
      <c r="F1" s="224"/>
      <c r="G1" s="222" t="s">
        <v>196</v>
      </c>
      <c r="H1" s="223"/>
      <c r="I1" s="223"/>
      <c r="J1" s="224"/>
      <c r="K1" s="222" t="s">
        <v>197</v>
      </c>
      <c r="L1" s="223"/>
      <c r="M1" s="223"/>
      <c r="N1" s="224"/>
    </row>
    <row r="2" spans="1:14" ht="22.5" customHeight="1">
      <c r="A2" s="220"/>
      <c r="B2" s="220"/>
      <c r="C2" s="222"/>
      <c r="D2" s="223"/>
      <c r="E2" s="223"/>
      <c r="F2" s="224"/>
      <c r="G2" s="222"/>
      <c r="H2" s="223"/>
      <c r="I2" s="223"/>
      <c r="J2" s="224"/>
      <c r="K2" s="222"/>
      <c r="L2" s="223"/>
      <c r="M2" s="223"/>
      <c r="N2" s="224"/>
    </row>
    <row r="3" spans="1:14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4" t="s">
        <v>177</v>
      </c>
      <c r="G3" s="222" t="s">
        <v>171</v>
      </c>
      <c r="H3" s="223" t="s">
        <v>172</v>
      </c>
      <c r="I3" s="223" t="s">
        <v>173</v>
      </c>
      <c r="J3" s="224" t="s">
        <v>177</v>
      </c>
      <c r="K3" s="222" t="s">
        <v>171</v>
      </c>
      <c r="L3" s="223" t="s">
        <v>172</v>
      </c>
      <c r="M3" s="223" t="s">
        <v>173</v>
      </c>
      <c r="N3" s="224" t="s">
        <v>177</v>
      </c>
    </row>
    <row r="4" spans="1:14" ht="13.5" customHeight="1">
      <c r="A4" s="220"/>
      <c r="B4" s="220"/>
      <c r="C4" s="222"/>
      <c r="D4" s="223"/>
      <c r="E4" s="223"/>
      <c r="F4" s="224"/>
      <c r="G4" s="222"/>
      <c r="H4" s="223"/>
      <c r="I4" s="223"/>
      <c r="J4" s="224"/>
      <c r="K4" s="222"/>
      <c r="L4" s="223"/>
      <c r="M4" s="223"/>
      <c r="N4" s="224"/>
    </row>
    <row r="5" spans="1:14" ht="22.5" customHeight="1">
      <c r="A5" s="121" t="s">
        <v>134</v>
      </c>
      <c r="B5" s="121">
        <v>4</v>
      </c>
      <c r="C5" s="122">
        <v>0.13013698630136986</v>
      </c>
      <c r="D5" s="123">
        <v>0.10236220472440945</v>
      </c>
      <c r="E5" s="123">
        <v>0.2462686567164179</v>
      </c>
      <c r="F5" s="124">
        <v>0.15970515970515969</v>
      </c>
      <c r="G5" s="122">
        <v>4.1095890410958902E-2</v>
      </c>
      <c r="H5" s="123">
        <v>3.1496062992125984E-2</v>
      </c>
      <c r="I5" s="123">
        <v>8.2089552238805971E-2</v>
      </c>
      <c r="J5" s="124">
        <v>5.1597051597051594E-2</v>
      </c>
      <c r="K5" s="122">
        <v>0</v>
      </c>
      <c r="L5" s="123">
        <v>0</v>
      </c>
      <c r="M5" s="123">
        <v>0</v>
      </c>
      <c r="N5" s="124">
        <v>0</v>
      </c>
    </row>
    <row r="6" spans="1:14" ht="22.5" customHeight="1">
      <c r="A6" s="125" t="s">
        <v>135</v>
      </c>
      <c r="B6" s="125">
        <v>2</v>
      </c>
      <c r="C6" s="126">
        <v>0.2318840579710145</v>
      </c>
      <c r="D6" s="127">
        <v>0.27272727272727271</v>
      </c>
      <c r="E6" s="127">
        <v>0.18571428571428572</v>
      </c>
      <c r="F6" s="128">
        <v>0.22680412371134021</v>
      </c>
      <c r="G6" s="126">
        <v>1.4492753623188406E-2</v>
      </c>
      <c r="H6" s="127">
        <v>5.4545454545454543E-2</v>
      </c>
      <c r="I6" s="127">
        <v>2.8571428571428571E-2</v>
      </c>
      <c r="J6" s="128">
        <v>3.0927835051546393E-2</v>
      </c>
      <c r="K6" s="126">
        <v>0</v>
      </c>
      <c r="L6" s="127">
        <v>0</v>
      </c>
      <c r="M6" s="127">
        <v>2.8571428571428571E-2</v>
      </c>
      <c r="N6" s="128">
        <v>1.0309278350515464E-2</v>
      </c>
    </row>
    <row r="7" spans="1:14" ht="22.5" customHeight="1">
      <c r="A7" s="125" t="s">
        <v>136</v>
      </c>
      <c r="B7" s="125">
        <v>1</v>
      </c>
      <c r="C7" s="126">
        <v>0</v>
      </c>
      <c r="D7" s="127">
        <v>0</v>
      </c>
      <c r="E7" s="127">
        <v>0</v>
      </c>
      <c r="F7" s="128">
        <v>0</v>
      </c>
      <c r="G7" s="126">
        <v>0.38709677419354838</v>
      </c>
      <c r="H7" s="127">
        <v>0.30612244897959184</v>
      </c>
      <c r="I7" s="127">
        <v>7.0175438596491224E-2</v>
      </c>
      <c r="J7" s="128">
        <v>0.25595238095238093</v>
      </c>
      <c r="K7" s="126">
        <v>3.2258064516129031E-2</v>
      </c>
      <c r="L7" s="127">
        <v>0</v>
      </c>
      <c r="M7" s="127">
        <v>3.5087719298245612E-2</v>
      </c>
      <c r="N7" s="128">
        <v>2.3809523809523808E-2</v>
      </c>
    </row>
    <row r="8" spans="1:14" ht="22.5" customHeight="1">
      <c r="A8" s="125" t="s">
        <v>137</v>
      </c>
      <c r="B8" s="125">
        <v>2</v>
      </c>
      <c r="C8" s="126">
        <v>6.25E-2</v>
      </c>
      <c r="D8" s="127">
        <v>0.25862068965517243</v>
      </c>
      <c r="E8" s="127">
        <v>0.22807017543859648</v>
      </c>
      <c r="F8" s="128">
        <v>0.19018404907975461</v>
      </c>
      <c r="G8" s="126">
        <v>8.3333333333333329E-2</v>
      </c>
      <c r="H8" s="127">
        <v>6.8965517241379309E-2</v>
      </c>
      <c r="I8" s="127">
        <v>5.2631578947368418E-2</v>
      </c>
      <c r="J8" s="128">
        <v>6.7484662576687116E-2</v>
      </c>
      <c r="K8" s="126">
        <v>0</v>
      </c>
      <c r="L8" s="127">
        <v>0</v>
      </c>
      <c r="M8" s="127">
        <v>1.7543859649122806E-2</v>
      </c>
      <c r="N8" s="128">
        <v>6.1349693251533744E-3</v>
      </c>
    </row>
    <row r="9" spans="1:14" ht="22.5" customHeight="1">
      <c r="A9" s="125" t="s">
        <v>138</v>
      </c>
      <c r="B9" s="125">
        <v>1</v>
      </c>
      <c r="C9" s="126">
        <v>0.10714285714285714</v>
      </c>
      <c r="D9" s="127">
        <v>4.7619047619047616E-2</v>
      </c>
      <c r="E9" s="127">
        <v>0.05</v>
      </c>
      <c r="F9" s="128">
        <v>6.363636363636363E-2</v>
      </c>
      <c r="G9" s="126">
        <v>0</v>
      </c>
      <c r="H9" s="127">
        <v>0</v>
      </c>
      <c r="I9" s="127">
        <v>0</v>
      </c>
      <c r="J9" s="128">
        <v>0</v>
      </c>
      <c r="K9" s="126">
        <v>0</v>
      </c>
      <c r="L9" s="127">
        <v>0</v>
      </c>
      <c r="M9" s="127">
        <v>0</v>
      </c>
      <c r="N9" s="128">
        <v>0</v>
      </c>
    </row>
    <row r="10" spans="1:14" ht="22.5" customHeight="1">
      <c r="A10" s="125" t="s">
        <v>139</v>
      </c>
      <c r="B10" s="125">
        <v>1</v>
      </c>
      <c r="C10" s="126">
        <v>0.32432432432432434</v>
      </c>
      <c r="D10" s="127">
        <v>0.19047619047619047</v>
      </c>
      <c r="E10" s="127">
        <v>0.36842105263157893</v>
      </c>
      <c r="F10" s="128">
        <v>0.29059829059829062</v>
      </c>
      <c r="G10" s="126">
        <v>0.81081081081081086</v>
      </c>
      <c r="H10" s="127">
        <v>0.59523809523809523</v>
      </c>
      <c r="I10" s="127">
        <v>0.65789473684210531</v>
      </c>
      <c r="J10" s="128">
        <v>0.68376068376068377</v>
      </c>
      <c r="K10" s="126">
        <v>5.4054054054054057E-2</v>
      </c>
      <c r="L10" s="127">
        <v>0.19047619047619047</v>
      </c>
      <c r="M10" s="127">
        <v>0.13157894736842105</v>
      </c>
      <c r="N10" s="128">
        <v>0.12820512820512819</v>
      </c>
    </row>
    <row r="11" spans="1:14" ht="22.5" customHeight="1">
      <c r="A11" s="125" t="s">
        <v>140</v>
      </c>
      <c r="B11" s="125">
        <v>3</v>
      </c>
      <c r="C11" s="126">
        <v>0.11604938271604938</v>
      </c>
      <c r="D11" s="127">
        <v>0.10817941952506596</v>
      </c>
      <c r="E11" s="127">
        <v>0.2196969696969697</v>
      </c>
      <c r="F11" s="128">
        <v>0.14830508474576271</v>
      </c>
      <c r="G11" s="126">
        <v>0.2074074074074074</v>
      </c>
      <c r="H11" s="127">
        <v>0.16094986807387862</v>
      </c>
      <c r="I11" s="127">
        <v>0.28030303030303028</v>
      </c>
      <c r="J11" s="128">
        <v>0.21694915254237288</v>
      </c>
      <c r="K11" s="126">
        <v>1.9753086419753086E-2</v>
      </c>
      <c r="L11" s="127">
        <v>7.9155672823219003E-3</v>
      </c>
      <c r="M11" s="127">
        <v>4.7979797979797977E-2</v>
      </c>
      <c r="N11" s="128">
        <v>2.5423728813559324E-2</v>
      </c>
    </row>
    <row r="12" spans="1:14" ht="22.5" customHeight="1">
      <c r="A12" s="125" t="s">
        <v>141</v>
      </c>
      <c r="B12" s="125">
        <v>4</v>
      </c>
      <c r="C12" s="126">
        <v>0.13235294117647059</v>
      </c>
      <c r="D12" s="127">
        <v>0.11235955056179775</v>
      </c>
      <c r="E12" s="127">
        <v>0.15217391304347827</v>
      </c>
      <c r="F12" s="128">
        <v>0.13250883392226148</v>
      </c>
      <c r="G12" s="126">
        <v>6.3725490196078427E-2</v>
      </c>
      <c r="H12" s="127">
        <v>5.0561797752808987E-2</v>
      </c>
      <c r="I12" s="127">
        <v>8.6956521739130432E-2</v>
      </c>
      <c r="J12" s="128">
        <v>6.7137809187279157E-2</v>
      </c>
      <c r="K12" s="126">
        <v>4.9019607843137254E-3</v>
      </c>
      <c r="L12" s="127">
        <v>2.8089887640449437E-2</v>
      </c>
      <c r="M12" s="127">
        <v>2.717391304347826E-2</v>
      </c>
      <c r="N12" s="128">
        <v>1.9434628975265017E-2</v>
      </c>
    </row>
    <row r="13" spans="1:14" ht="22.5" customHeight="1">
      <c r="A13" s="125" t="s">
        <v>142</v>
      </c>
      <c r="B13" s="125">
        <v>2</v>
      </c>
      <c r="C13" s="126">
        <v>0.11643835616438356</v>
      </c>
      <c r="D13" s="127">
        <v>0.16176470588235295</v>
      </c>
      <c r="E13" s="127">
        <v>0.24444444444444444</v>
      </c>
      <c r="F13" s="128">
        <v>0.17266187050359713</v>
      </c>
      <c r="G13" s="126">
        <v>0.1541095890410959</v>
      </c>
      <c r="H13" s="127">
        <v>0.25367647058823528</v>
      </c>
      <c r="I13" s="127">
        <v>0.22962962962962963</v>
      </c>
      <c r="J13" s="128">
        <v>0.21103117505995203</v>
      </c>
      <c r="K13" s="126">
        <v>4.1095890410958902E-2</v>
      </c>
      <c r="L13" s="127">
        <v>4.779411764705882E-2</v>
      </c>
      <c r="M13" s="127">
        <v>3.7037037037037035E-2</v>
      </c>
      <c r="N13" s="128">
        <v>4.1966426858513192E-2</v>
      </c>
    </row>
    <row r="14" spans="1:14" ht="22.5" customHeight="1">
      <c r="A14" s="125" t="s">
        <v>143</v>
      </c>
      <c r="B14" s="125">
        <v>5</v>
      </c>
      <c r="C14" s="126">
        <v>0.13981042654028436</v>
      </c>
      <c r="D14" s="127">
        <v>0.2296137339055794</v>
      </c>
      <c r="E14" s="127">
        <v>0.15825688073394495</v>
      </c>
      <c r="F14" s="128">
        <v>0.17749244712990936</v>
      </c>
      <c r="G14" s="126">
        <v>6.8720379146919433E-2</v>
      </c>
      <c r="H14" s="127">
        <v>8.5836909871244635E-2</v>
      </c>
      <c r="I14" s="127">
        <v>0.12155963302752294</v>
      </c>
      <c r="J14" s="128">
        <v>9.2145015105740177E-2</v>
      </c>
      <c r="K14" s="126">
        <v>4.0284360189573459E-2</v>
      </c>
      <c r="L14" s="127">
        <v>4.9356223175965663E-2</v>
      </c>
      <c r="M14" s="127">
        <v>3.2110091743119268E-2</v>
      </c>
      <c r="N14" s="128">
        <v>4.0785498489425982E-2</v>
      </c>
    </row>
    <row r="15" spans="1:14" ht="22.5" customHeight="1">
      <c r="A15" s="125" t="s">
        <v>144</v>
      </c>
      <c r="B15" s="125">
        <v>4</v>
      </c>
      <c r="C15" s="126">
        <v>0.25786163522012578</v>
      </c>
      <c r="D15" s="127">
        <v>0.23776223776223776</v>
      </c>
      <c r="E15" s="127">
        <v>0.33918128654970758</v>
      </c>
      <c r="F15" s="128">
        <v>0.28118393234672306</v>
      </c>
      <c r="G15" s="126">
        <v>0.43396226415094341</v>
      </c>
      <c r="H15" s="127">
        <v>0.32867132867132864</v>
      </c>
      <c r="I15" s="127">
        <v>0.13450292397660818</v>
      </c>
      <c r="J15" s="128">
        <v>0.29386892177589852</v>
      </c>
      <c r="K15" s="126">
        <v>3.1446540880503145E-2</v>
      </c>
      <c r="L15" s="127">
        <v>6.993006993006993E-3</v>
      </c>
      <c r="M15" s="127">
        <v>1.1695906432748537E-2</v>
      </c>
      <c r="N15" s="128">
        <v>1.6913319238900635E-2</v>
      </c>
    </row>
    <row r="16" spans="1:14" ht="22.5" customHeight="1">
      <c r="A16" s="125" t="s">
        <v>145</v>
      </c>
      <c r="B16" s="125">
        <v>7</v>
      </c>
      <c r="C16" s="126">
        <v>0.1769316909294513</v>
      </c>
      <c r="D16" s="127">
        <v>0.17549668874172186</v>
      </c>
      <c r="E16" s="127">
        <v>0.17640573318632854</v>
      </c>
      <c r="F16" s="128">
        <v>0.17627494456762749</v>
      </c>
      <c r="G16" s="126">
        <v>0.1455767077267637</v>
      </c>
      <c r="H16" s="127">
        <v>0.17880794701986755</v>
      </c>
      <c r="I16" s="127">
        <v>0.14773980154355015</v>
      </c>
      <c r="J16" s="128">
        <v>0.1574279379157428</v>
      </c>
      <c r="K16" s="126">
        <v>7.3908174692049272E-2</v>
      </c>
      <c r="L16" s="127">
        <v>8.6092715231788075E-2</v>
      </c>
      <c r="M16" s="127">
        <v>8.8202866593164272E-2</v>
      </c>
      <c r="N16" s="128">
        <v>8.2779009608277901E-2</v>
      </c>
    </row>
    <row r="17" spans="1:14" ht="22.5" customHeight="1">
      <c r="A17" s="125" t="s">
        <v>146</v>
      </c>
      <c r="B17" s="125">
        <v>17</v>
      </c>
      <c r="C17" s="126">
        <v>0.13862068965517241</v>
      </c>
      <c r="D17" s="127">
        <v>0.14131218457101657</v>
      </c>
      <c r="E17" s="127">
        <v>0.14559125085440874</v>
      </c>
      <c r="F17" s="128">
        <v>0.14186046511627906</v>
      </c>
      <c r="G17" s="126">
        <v>0.12758620689655173</v>
      </c>
      <c r="H17" s="127">
        <v>0.14059120403749098</v>
      </c>
      <c r="I17" s="127">
        <v>0.13465481886534519</v>
      </c>
      <c r="J17" s="128">
        <v>0.13418604651162791</v>
      </c>
      <c r="K17" s="126">
        <v>0.02</v>
      </c>
      <c r="L17" s="127">
        <v>1.658255227108868E-2</v>
      </c>
      <c r="M17" s="127">
        <v>1.845522898154477E-2</v>
      </c>
      <c r="N17" s="128">
        <v>1.8372093023255813E-2</v>
      </c>
    </row>
    <row r="18" spans="1:14" ht="22.5" customHeight="1">
      <c r="A18" s="125" t="s">
        <v>147</v>
      </c>
      <c r="B18" s="125">
        <v>6</v>
      </c>
      <c r="C18" s="126">
        <v>8.7330873308733084E-2</v>
      </c>
      <c r="D18" s="127">
        <v>0.14096385542168674</v>
      </c>
      <c r="E18" s="127">
        <v>8.8082901554404139E-2</v>
      </c>
      <c r="F18" s="128">
        <v>0.10600414078674948</v>
      </c>
      <c r="G18" s="126">
        <v>9.2250922509225092E-2</v>
      </c>
      <c r="H18" s="127">
        <v>0.10481927710843374</v>
      </c>
      <c r="I18" s="127">
        <v>0.18782383419689119</v>
      </c>
      <c r="J18" s="128">
        <v>0.12712215320910972</v>
      </c>
      <c r="K18" s="126">
        <v>1.107011070110701E-2</v>
      </c>
      <c r="L18" s="127">
        <v>1.566265060240964E-2</v>
      </c>
      <c r="M18" s="127">
        <v>1.0362694300518135E-2</v>
      </c>
      <c r="N18" s="128">
        <v>1.2422360248447204E-2</v>
      </c>
    </row>
    <row r="19" spans="1:14" ht="22.5" customHeight="1">
      <c r="A19" s="125" t="s">
        <v>148</v>
      </c>
      <c r="B19" s="125">
        <v>5</v>
      </c>
      <c r="C19" s="126">
        <v>0.14380530973451328</v>
      </c>
      <c r="D19" s="127">
        <v>0.17647058823529413</v>
      </c>
      <c r="E19" s="127">
        <v>0.18876404494382024</v>
      </c>
      <c r="F19" s="128">
        <v>0.169529499626587</v>
      </c>
      <c r="G19" s="126">
        <v>0.14380530973451328</v>
      </c>
      <c r="H19" s="127">
        <v>0.14027149321266968</v>
      </c>
      <c r="I19" s="127">
        <v>0.17303370786516853</v>
      </c>
      <c r="J19" s="128">
        <v>0.15235250186706498</v>
      </c>
      <c r="K19" s="126">
        <v>6.8584070796460173E-2</v>
      </c>
      <c r="L19" s="127">
        <v>7.0135746606334842E-2</v>
      </c>
      <c r="M19" s="127">
        <v>0.10561797752808989</v>
      </c>
      <c r="N19" s="128">
        <v>8.1404032860343534E-2</v>
      </c>
    </row>
    <row r="20" spans="1:14" ht="22.5" customHeight="1">
      <c r="A20" s="125" t="s">
        <v>149</v>
      </c>
      <c r="B20" s="125">
        <v>2</v>
      </c>
      <c r="C20" s="126">
        <v>0.14473684210526316</v>
      </c>
      <c r="D20" s="127">
        <v>0.21554770318021202</v>
      </c>
      <c r="E20" s="127">
        <v>0.2462686567164179</v>
      </c>
      <c r="F20" s="128">
        <v>0.2</v>
      </c>
      <c r="G20" s="126">
        <v>0.27960526315789475</v>
      </c>
      <c r="H20" s="127">
        <v>0.1872791519434629</v>
      </c>
      <c r="I20" s="127">
        <v>0.23507462686567165</v>
      </c>
      <c r="J20" s="128">
        <v>0.23508771929824562</v>
      </c>
      <c r="K20" s="126">
        <v>8.2236842105263164E-2</v>
      </c>
      <c r="L20" s="127">
        <v>0.17314487632508835</v>
      </c>
      <c r="M20" s="127">
        <v>0.20149253731343283</v>
      </c>
      <c r="N20" s="128">
        <v>0.14970760233918129</v>
      </c>
    </row>
    <row r="21" spans="1:14" ht="22.5" customHeight="1">
      <c r="A21" s="125" t="s">
        <v>150</v>
      </c>
      <c r="B21" s="125">
        <v>2</v>
      </c>
      <c r="C21" s="126">
        <v>0.16741071428571427</v>
      </c>
      <c r="D21" s="127">
        <v>7.0921985815602842E-2</v>
      </c>
      <c r="E21" s="127">
        <v>0.17142857142857143</v>
      </c>
      <c r="F21" s="128">
        <v>0.13710302091402013</v>
      </c>
      <c r="G21" s="126">
        <v>4.9107142857142856E-2</v>
      </c>
      <c r="H21" s="127">
        <v>5.2009456264775412E-2</v>
      </c>
      <c r="I21" s="127">
        <v>0.16904761904761906</v>
      </c>
      <c r="J21" s="128">
        <v>8.9078233927188222E-2</v>
      </c>
      <c r="K21" s="126">
        <v>0</v>
      </c>
      <c r="L21" s="127">
        <v>0</v>
      </c>
      <c r="M21" s="127">
        <v>7.1428571428571426E-3</v>
      </c>
      <c r="N21" s="128">
        <v>2.3237800154918666E-3</v>
      </c>
    </row>
    <row r="22" spans="1:14" ht="22.5" customHeight="1">
      <c r="A22" s="125" t="s">
        <v>151</v>
      </c>
      <c r="B22" s="125">
        <v>3</v>
      </c>
      <c r="C22" s="126">
        <v>0.10059171597633136</v>
      </c>
      <c r="D22" s="127">
        <v>0.1111111111111111</v>
      </c>
      <c r="E22" s="127">
        <v>6.2015503875968991E-2</v>
      </c>
      <c r="F22" s="128">
        <v>9.237875288683603E-2</v>
      </c>
      <c r="G22" s="126">
        <v>2.9585798816568046E-2</v>
      </c>
      <c r="H22" s="127">
        <v>2.9629629629629631E-2</v>
      </c>
      <c r="I22" s="127">
        <v>3.1007751937984496E-2</v>
      </c>
      <c r="J22" s="128">
        <v>3.0023094688221709E-2</v>
      </c>
      <c r="K22" s="126">
        <v>0</v>
      </c>
      <c r="L22" s="127">
        <v>0</v>
      </c>
      <c r="M22" s="127">
        <v>0</v>
      </c>
      <c r="N22" s="128">
        <v>0</v>
      </c>
    </row>
    <row r="23" spans="1:14" ht="22.5" customHeight="1">
      <c r="A23" s="125" t="s">
        <v>152</v>
      </c>
      <c r="B23" s="125">
        <v>15</v>
      </c>
      <c r="C23" s="126">
        <v>0.1596173212487412</v>
      </c>
      <c r="D23" s="127">
        <v>0.14499252615844543</v>
      </c>
      <c r="E23" s="127">
        <v>0.17886178861788618</v>
      </c>
      <c r="F23" s="128">
        <v>0.16104680422747861</v>
      </c>
      <c r="G23" s="126">
        <v>0.14753272910372608</v>
      </c>
      <c r="H23" s="127">
        <v>0.14050822122571002</v>
      </c>
      <c r="I23" s="127">
        <v>0.11178861788617886</v>
      </c>
      <c r="J23" s="128">
        <v>0.13336688475088074</v>
      </c>
      <c r="K23" s="126">
        <v>5.8912386706948643E-2</v>
      </c>
      <c r="L23" s="127">
        <v>6.2780269058295965E-2</v>
      </c>
      <c r="M23" s="127">
        <v>6.8597560975609762E-2</v>
      </c>
      <c r="N23" s="128">
        <v>6.3412179164569704E-2</v>
      </c>
    </row>
    <row r="24" spans="1:14" ht="22.5" customHeight="1">
      <c r="A24" s="125" t="s">
        <v>153</v>
      </c>
      <c r="B24" s="125">
        <v>13</v>
      </c>
      <c r="C24" s="126">
        <v>0.14028776978417265</v>
      </c>
      <c r="D24" s="127">
        <v>0.15874363327674024</v>
      </c>
      <c r="E24" s="127">
        <v>0.21201413427561838</v>
      </c>
      <c r="F24" s="128">
        <v>0.17036820572764466</v>
      </c>
      <c r="G24" s="126">
        <v>0.13309352517985612</v>
      </c>
      <c r="H24" s="127">
        <v>0.166383701188455</v>
      </c>
      <c r="I24" s="127">
        <v>0.11219081272084806</v>
      </c>
      <c r="J24" s="128">
        <v>0.13763880771478668</v>
      </c>
      <c r="K24" s="126">
        <v>5.3956834532374098E-2</v>
      </c>
      <c r="L24" s="127">
        <v>5.2631578947368418E-2</v>
      </c>
      <c r="M24" s="127">
        <v>7.0671378091872794E-2</v>
      </c>
      <c r="N24" s="128">
        <v>5.9029807130333137E-2</v>
      </c>
    </row>
    <row r="25" spans="1:14" ht="22.5" customHeight="1">
      <c r="A25" s="125" t="s">
        <v>154</v>
      </c>
      <c r="B25" s="125">
        <v>51</v>
      </c>
      <c r="C25" s="126">
        <v>9.4066841907622975E-2</v>
      </c>
      <c r="D25" s="127">
        <v>8.3379655364091157E-2</v>
      </c>
      <c r="E25" s="127">
        <v>0.12413014858002633</v>
      </c>
      <c r="F25" s="128">
        <v>0.10043640897755611</v>
      </c>
      <c r="G25" s="126">
        <v>0.15996995869320316</v>
      </c>
      <c r="H25" s="127">
        <v>0.15656846396146007</v>
      </c>
      <c r="I25" s="127">
        <v>0.14557081060748542</v>
      </c>
      <c r="J25" s="128">
        <v>0.15405236907730674</v>
      </c>
      <c r="K25" s="126">
        <v>5.0882463387157344E-2</v>
      </c>
      <c r="L25" s="127">
        <v>6.4109690568834532E-2</v>
      </c>
      <c r="M25" s="127">
        <v>5.8115478653375963E-2</v>
      </c>
      <c r="N25" s="128">
        <v>5.7730673316708232E-2</v>
      </c>
    </row>
    <row r="26" spans="1:14" ht="22.5" customHeight="1">
      <c r="A26" s="125" t="s">
        <v>155</v>
      </c>
      <c r="B26" s="125">
        <v>8</v>
      </c>
      <c r="C26" s="126">
        <v>9.7916666666666666E-2</v>
      </c>
      <c r="D26" s="127">
        <v>9.3922651933701654E-2</v>
      </c>
      <c r="E26" s="127">
        <v>0.11534701857282502</v>
      </c>
      <c r="F26" s="128">
        <v>0.10231345715216683</v>
      </c>
      <c r="G26" s="126">
        <v>0.14895833333333333</v>
      </c>
      <c r="H26" s="127">
        <v>0.12891344383057091</v>
      </c>
      <c r="I26" s="127">
        <v>0.12218963831867058</v>
      </c>
      <c r="J26" s="128">
        <v>0.13294232649071358</v>
      </c>
      <c r="K26" s="126">
        <v>3.8541666666666669E-2</v>
      </c>
      <c r="L26" s="127">
        <v>4.0515653775322284E-2</v>
      </c>
      <c r="M26" s="127">
        <v>5.0830889540566963E-2</v>
      </c>
      <c r="N26" s="128">
        <v>4.3336591723688499E-2</v>
      </c>
    </row>
    <row r="27" spans="1:14" ht="22.5" customHeight="1">
      <c r="A27" s="125" t="s">
        <v>156</v>
      </c>
      <c r="B27" s="125">
        <v>10</v>
      </c>
      <c r="C27" s="126">
        <v>7.6923076923076927E-2</v>
      </c>
      <c r="D27" s="127">
        <v>9.5937770095073469E-2</v>
      </c>
      <c r="E27" s="127">
        <v>9.2198581560283682E-2</v>
      </c>
      <c r="F27" s="128">
        <v>8.8235294117647065E-2</v>
      </c>
      <c r="G27" s="126">
        <v>0.26458157227387996</v>
      </c>
      <c r="H27" s="127">
        <v>0.31979256698357822</v>
      </c>
      <c r="I27" s="127">
        <v>0.27570921985815605</v>
      </c>
      <c r="J27" s="128">
        <v>0.28662053056516723</v>
      </c>
      <c r="K27" s="126">
        <v>3.38123415046492E-2</v>
      </c>
      <c r="L27" s="127">
        <v>4.753673292999136E-2</v>
      </c>
      <c r="M27" s="127">
        <v>3.5460992907801421E-2</v>
      </c>
      <c r="N27" s="128">
        <v>3.8927335640138408E-2</v>
      </c>
    </row>
    <row r="28" spans="1:14" ht="22.5" customHeight="1">
      <c r="A28" s="125" t="s">
        <v>157</v>
      </c>
      <c r="B28" s="125">
        <v>7</v>
      </c>
      <c r="C28" s="126">
        <v>0.30820399113082042</v>
      </c>
      <c r="D28" s="127">
        <v>0.28740581270182991</v>
      </c>
      <c r="E28" s="127">
        <v>0.31510107015457789</v>
      </c>
      <c r="F28" s="128">
        <v>0.30314371257485029</v>
      </c>
      <c r="G28" s="126">
        <v>0.1696230598669623</v>
      </c>
      <c r="H28" s="127">
        <v>0.22604951560818085</v>
      </c>
      <c r="I28" s="127">
        <v>0.23543400713436385</v>
      </c>
      <c r="J28" s="128">
        <v>0.20995508982035929</v>
      </c>
      <c r="K28" s="126">
        <v>4.878048780487805E-2</v>
      </c>
      <c r="L28" s="127">
        <v>7.8579117330462869E-2</v>
      </c>
      <c r="M28" s="127">
        <v>8.9179548156956001E-2</v>
      </c>
      <c r="N28" s="128">
        <v>7.1856287425149698E-2</v>
      </c>
    </row>
    <row r="29" spans="1:14" ht="22.5" customHeight="1">
      <c r="A29" s="125" t="s">
        <v>158</v>
      </c>
      <c r="B29" s="125">
        <v>2</v>
      </c>
      <c r="C29" s="126">
        <v>5.6666666666666664E-2</v>
      </c>
      <c r="D29" s="127">
        <v>8.666666666666667E-2</v>
      </c>
      <c r="E29" s="127">
        <v>0.11578947368421053</v>
      </c>
      <c r="F29" s="128">
        <v>8.5875706214689262E-2</v>
      </c>
      <c r="G29" s="126">
        <v>5.6666666666666664E-2</v>
      </c>
      <c r="H29" s="127">
        <v>0.12</v>
      </c>
      <c r="I29" s="127">
        <v>0.15087719298245614</v>
      </c>
      <c r="J29" s="128">
        <v>0.10847457627118644</v>
      </c>
      <c r="K29" s="126">
        <v>0.02</v>
      </c>
      <c r="L29" s="127">
        <v>8.3333333333333329E-2</v>
      </c>
      <c r="M29" s="127">
        <v>0.19649122807017544</v>
      </c>
      <c r="N29" s="128">
        <v>9.8305084745762716E-2</v>
      </c>
    </row>
    <row r="30" spans="1:14" ht="22.5" customHeight="1">
      <c r="A30" s="125" t="s">
        <v>159</v>
      </c>
      <c r="B30" s="125">
        <v>3</v>
      </c>
      <c r="C30" s="126">
        <v>7.7881619937694699E-2</v>
      </c>
      <c r="D30" s="127">
        <v>0.10248447204968944</v>
      </c>
      <c r="E30" s="127">
        <v>7.6696165191740412E-2</v>
      </c>
      <c r="F30" s="128">
        <v>8.5539714867617106E-2</v>
      </c>
      <c r="G30" s="126">
        <v>2.4922118380062305E-2</v>
      </c>
      <c r="H30" s="127">
        <v>4.0372670807453416E-2</v>
      </c>
      <c r="I30" s="127">
        <v>7.9646017699115043E-2</v>
      </c>
      <c r="J30" s="128">
        <v>4.8879837067209775E-2</v>
      </c>
      <c r="K30" s="126">
        <v>1.5576323987538941E-2</v>
      </c>
      <c r="L30" s="127">
        <v>4.0372670807453416E-2</v>
      </c>
      <c r="M30" s="127">
        <v>2.9498525073746312E-2</v>
      </c>
      <c r="N30" s="128">
        <v>2.8513238289205704E-2</v>
      </c>
    </row>
    <row r="31" spans="1:14" ht="22.5" customHeight="1">
      <c r="A31" s="125" t="s">
        <v>160</v>
      </c>
      <c r="B31" s="125">
        <v>1</v>
      </c>
      <c r="C31" s="126">
        <v>0.17073170731707318</v>
      </c>
      <c r="D31" s="127">
        <v>0.20158102766798419</v>
      </c>
      <c r="E31" s="127">
        <v>0.20962199312714777</v>
      </c>
      <c r="F31" s="128">
        <v>0.19493670886075951</v>
      </c>
      <c r="G31" s="126">
        <v>0.13821138211382114</v>
      </c>
      <c r="H31" s="127">
        <v>0.13043478260869565</v>
      </c>
      <c r="I31" s="127">
        <v>0.15463917525773196</v>
      </c>
      <c r="J31" s="128">
        <v>0.14177215189873418</v>
      </c>
      <c r="K31" s="126">
        <v>1.2195121951219513E-2</v>
      </c>
      <c r="L31" s="127">
        <v>1.5810276679841896E-2</v>
      </c>
      <c r="M31" s="127">
        <v>1.0309278350515464E-2</v>
      </c>
      <c r="N31" s="128">
        <v>1.2658227848101266E-2</v>
      </c>
    </row>
    <row r="32" spans="1:14" ht="22.5" customHeight="1">
      <c r="A32" s="125" t="s">
        <v>161</v>
      </c>
      <c r="B32" s="125">
        <v>2</v>
      </c>
      <c r="C32" s="126">
        <v>0.10344827586206896</v>
      </c>
      <c r="D32" s="127">
        <v>0.13513513513513514</v>
      </c>
      <c r="E32" s="127">
        <v>0.20833333333333334</v>
      </c>
      <c r="F32" s="128">
        <v>0.14444444444444443</v>
      </c>
      <c r="G32" s="126">
        <v>0.10344827586206896</v>
      </c>
      <c r="H32" s="127">
        <v>0.10810810810810811</v>
      </c>
      <c r="I32" s="127">
        <v>0.125</v>
      </c>
      <c r="J32" s="128">
        <v>0.1111111111111111</v>
      </c>
      <c r="K32" s="126">
        <v>3.4482758620689655E-2</v>
      </c>
      <c r="L32" s="127">
        <v>0</v>
      </c>
      <c r="M32" s="127">
        <v>4.1666666666666664E-2</v>
      </c>
      <c r="N32" s="128">
        <v>2.2222222222222223E-2</v>
      </c>
    </row>
    <row r="33" spans="1:14" ht="22.5" customHeight="1">
      <c r="A33" s="125" t="s">
        <v>162</v>
      </c>
      <c r="B33" s="125">
        <v>8</v>
      </c>
      <c r="C33" s="126">
        <v>0.11960132890365449</v>
      </c>
      <c r="D33" s="127">
        <v>0.11688311688311688</v>
      </c>
      <c r="E33" s="127">
        <v>0.17232704402515722</v>
      </c>
      <c r="F33" s="128">
        <v>0.13516699410609037</v>
      </c>
      <c r="G33" s="126">
        <v>0.11627906976744186</v>
      </c>
      <c r="H33" s="127">
        <v>0.12396694214876033</v>
      </c>
      <c r="I33" s="127">
        <v>0.14465408805031446</v>
      </c>
      <c r="J33" s="128">
        <v>0.12770137524557956</v>
      </c>
      <c r="K33" s="126">
        <v>7.1982281284606861E-2</v>
      </c>
      <c r="L33" s="127">
        <v>6.1393152302243209E-2</v>
      </c>
      <c r="M33" s="127">
        <v>7.672955974842767E-2</v>
      </c>
      <c r="N33" s="128">
        <v>6.994106090373281E-2</v>
      </c>
    </row>
    <row r="34" spans="1:14" ht="22.5" customHeight="1">
      <c r="A34" s="125" t="s">
        <v>163</v>
      </c>
      <c r="B34" s="125">
        <v>4</v>
      </c>
      <c r="C34" s="126">
        <v>0.14791666666666667</v>
      </c>
      <c r="D34" s="127">
        <v>0.12474437627811862</v>
      </c>
      <c r="E34" s="127">
        <v>0.1905829596412556</v>
      </c>
      <c r="F34" s="128">
        <v>0.15335689045936396</v>
      </c>
      <c r="G34" s="126">
        <v>0.16666666666666666</v>
      </c>
      <c r="H34" s="127">
        <v>0.18813905930470348</v>
      </c>
      <c r="I34" s="127">
        <v>0.13901345291479822</v>
      </c>
      <c r="J34" s="128">
        <v>0.16537102473498233</v>
      </c>
      <c r="K34" s="126">
        <v>2.5000000000000001E-2</v>
      </c>
      <c r="L34" s="127">
        <v>4.7034764826175871E-2</v>
      </c>
      <c r="M34" s="127">
        <v>5.3811659192825115E-2</v>
      </c>
      <c r="N34" s="128">
        <v>4.1696113074204948E-2</v>
      </c>
    </row>
    <row r="35" spans="1:14" ht="22.5" customHeight="1">
      <c r="A35" s="125" t="s">
        <v>164</v>
      </c>
      <c r="B35" s="125">
        <v>10</v>
      </c>
      <c r="C35" s="126">
        <v>5.7222609909281227E-2</v>
      </c>
      <c r="D35" s="127">
        <v>6.2786134728580772E-2</v>
      </c>
      <c r="E35" s="127">
        <v>7.7994428969359333E-2</v>
      </c>
      <c r="F35" s="128">
        <v>6.593906321055025E-2</v>
      </c>
      <c r="G35" s="126">
        <v>0.12909979064898813</v>
      </c>
      <c r="H35" s="127">
        <v>0.15173315892740352</v>
      </c>
      <c r="I35" s="127">
        <v>0.13161559888579388</v>
      </c>
      <c r="J35" s="128">
        <v>0.1377899045020464</v>
      </c>
      <c r="K35" s="126">
        <v>2.930914166085136E-2</v>
      </c>
      <c r="L35" s="127">
        <v>3.5971223021582732E-2</v>
      </c>
      <c r="M35" s="127">
        <v>3.3426183844011144E-2</v>
      </c>
      <c r="N35" s="128">
        <v>3.2969531605275125E-2</v>
      </c>
    </row>
    <row r="36" spans="1:14" ht="22.5" customHeight="1">
      <c r="A36" s="125" t="s">
        <v>165</v>
      </c>
      <c r="B36" s="125">
        <v>4</v>
      </c>
      <c r="C36" s="126">
        <v>9.0470446320868522E-2</v>
      </c>
      <c r="D36" s="127">
        <v>0.13067552602436322</v>
      </c>
      <c r="E36" s="127">
        <v>0.12124711316397228</v>
      </c>
      <c r="F36" s="128">
        <v>0.1147036181678214</v>
      </c>
      <c r="G36" s="126">
        <v>5.6694813027744269E-2</v>
      </c>
      <c r="H36" s="127">
        <v>6.6445182724252497E-2</v>
      </c>
      <c r="I36" s="127">
        <v>0.13394919168591224</v>
      </c>
      <c r="J36" s="128">
        <v>8.5835257890685149E-2</v>
      </c>
      <c r="K36" s="126">
        <v>1.2062726176115802E-2</v>
      </c>
      <c r="L36" s="127">
        <v>5.5370985603543747E-3</v>
      </c>
      <c r="M36" s="127">
        <v>1.1547344110854504E-2</v>
      </c>
      <c r="N36" s="128">
        <v>9.6227867590454198E-3</v>
      </c>
    </row>
    <row r="37" spans="1:14" ht="22.5" customHeight="1">
      <c r="A37" s="125" t="s">
        <v>166</v>
      </c>
      <c r="B37" s="125">
        <v>2</v>
      </c>
      <c r="C37" s="126">
        <v>5.3333333333333337E-2</v>
      </c>
      <c r="D37" s="127">
        <v>4.8951048951048952E-2</v>
      </c>
      <c r="E37" s="127">
        <v>0.11267605633802817</v>
      </c>
      <c r="F37" s="128">
        <v>7.1264367816091953E-2</v>
      </c>
      <c r="G37" s="126">
        <v>2.6666666666666668E-2</v>
      </c>
      <c r="H37" s="127">
        <v>7.6923076923076927E-2</v>
      </c>
      <c r="I37" s="127">
        <v>7.746478873239436E-2</v>
      </c>
      <c r="J37" s="128">
        <v>5.9770114942528735E-2</v>
      </c>
      <c r="K37" s="126">
        <v>0</v>
      </c>
      <c r="L37" s="127">
        <v>0</v>
      </c>
      <c r="M37" s="127">
        <v>7.0422535211267607E-3</v>
      </c>
      <c r="N37" s="128">
        <v>2.2988505747126436E-3</v>
      </c>
    </row>
    <row r="38" spans="1:14" ht="22.5" customHeight="1">
      <c r="A38" s="125" t="s">
        <v>167</v>
      </c>
      <c r="B38" s="125">
        <v>49</v>
      </c>
      <c r="C38" s="126">
        <v>9.8097948180320499E-2</v>
      </c>
      <c r="D38" s="127">
        <v>0.11319099151798771</v>
      </c>
      <c r="E38" s="127">
        <v>0.13279618024470308</v>
      </c>
      <c r="F38" s="128">
        <v>0.11470544591185636</v>
      </c>
      <c r="G38" s="126">
        <v>0.15665718136887824</v>
      </c>
      <c r="H38" s="127">
        <v>0.15048259725065807</v>
      </c>
      <c r="I38" s="127">
        <v>0.13428827215756492</v>
      </c>
      <c r="J38" s="128">
        <v>0.14715338576445566</v>
      </c>
      <c r="K38" s="126">
        <v>3.3398232739254158E-2</v>
      </c>
      <c r="L38" s="127">
        <v>4.5334893243638492E-2</v>
      </c>
      <c r="M38" s="127">
        <v>4.0584900029841837E-2</v>
      </c>
      <c r="N38" s="128">
        <v>3.981797497155859E-2</v>
      </c>
    </row>
    <row r="39" spans="1:14" ht="22.5" customHeight="1">
      <c r="A39" s="129" t="s">
        <v>168</v>
      </c>
      <c r="B39" s="129">
        <v>5</v>
      </c>
      <c r="C39" s="130">
        <v>0.125</v>
      </c>
      <c r="D39" s="131">
        <v>0.115234375</v>
      </c>
      <c r="E39" s="131">
        <v>0.16255144032921812</v>
      </c>
      <c r="F39" s="132">
        <v>0.13386880856760375</v>
      </c>
      <c r="G39" s="130">
        <v>9.4758064516129031E-2</v>
      </c>
      <c r="H39" s="131">
        <v>0.125</v>
      </c>
      <c r="I39" s="131">
        <v>9.4650205761316872E-2</v>
      </c>
      <c r="J39" s="132">
        <v>0.10508701472556894</v>
      </c>
      <c r="K39" s="130">
        <v>1.2096774193548387E-2</v>
      </c>
      <c r="L39" s="131">
        <v>2.734375E-2</v>
      </c>
      <c r="M39" s="131">
        <v>3.0864197530864196E-2</v>
      </c>
      <c r="N39" s="132">
        <v>2.3427041499330656E-2</v>
      </c>
    </row>
    <row r="40" spans="1:14" ht="22.5" customHeight="1"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</row>
    <row r="41" spans="1:14" ht="22.5" customHeight="1">
      <c r="A41" s="135" t="s">
        <v>169</v>
      </c>
      <c r="B41" s="135">
        <v>265</v>
      </c>
      <c r="C41" s="136">
        <v>0.11693683998116634</v>
      </c>
      <c r="D41" s="137">
        <v>0.12247876857749469</v>
      </c>
      <c r="E41" s="137">
        <v>0.14729628875771761</v>
      </c>
      <c r="F41" s="138">
        <v>0.12882179148574244</v>
      </c>
      <c r="G41" s="136">
        <v>0.14629716822492769</v>
      </c>
      <c r="H41" s="137">
        <v>0.15207006369426751</v>
      </c>
      <c r="I41" s="137">
        <v>0.1463125042404505</v>
      </c>
      <c r="J41" s="138">
        <v>0.14824969783786204</v>
      </c>
      <c r="K41" s="136">
        <v>3.8642631331136074E-2</v>
      </c>
      <c r="L41" s="137">
        <v>4.8235138004246288E-2</v>
      </c>
      <c r="M41" s="137">
        <v>4.9901621548273288E-2</v>
      </c>
      <c r="N41" s="138">
        <v>4.5592909261829087E-2</v>
      </c>
    </row>
  </sheetData>
  <mergeCells count="17">
    <mergeCell ref="N3:N4"/>
    <mergeCell ref="H3:H4"/>
    <mergeCell ref="I3:I4"/>
    <mergeCell ref="J3:J4"/>
    <mergeCell ref="K3:K4"/>
    <mergeCell ref="L3:L4"/>
    <mergeCell ref="M3:M4"/>
    <mergeCell ref="A1:A4"/>
    <mergeCell ref="B1:B4"/>
    <mergeCell ref="C1:F2"/>
    <mergeCell ref="G1:J2"/>
    <mergeCell ref="K1:N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7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18" width="6.25" style="133" customWidth="1"/>
    <col min="19" max="16384" width="9" style="120"/>
  </cols>
  <sheetData>
    <row r="1" spans="1:18" ht="13.5" customHeight="1">
      <c r="A1" s="219" t="s">
        <v>225</v>
      </c>
      <c r="B1" s="221" t="s">
        <v>133</v>
      </c>
      <c r="C1" s="222" t="s">
        <v>198</v>
      </c>
      <c r="D1" s="223"/>
      <c r="E1" s="223"/>
      <c r="F1" s="224"/>
      <c r="G1" s="222" t="s">
        <v>199</v>
      </c>
      <c r="H1" s="223"/>
      <c r="I1" s="223"/>
      <c r="J1" s="224"/>
      <c r="K1" s="222" t="s">
        <v>200</v>
      </c>
      <c r="L1" s="223"/>
      <c r="M1" s="223"/>
      <c r="N1" s="224"/>
      <c r="O1" s="222" t="s">
        <v>201</v>
      </c>
      <c r="P1" s="223"/>
      <c r="Q1" s="223"/>
      <c r="R1" s="224"/>
    </row>
    <row r="2" spans="1:18" ht="22.5" customHeight="1">
      <c r="A2" s="220"/>
      <c r="B2" s="220"/>
      <c r="C2" s="222"/>
      <c r="D2" s="223"/>
      <c r="E2" s="223"/>
      <c r="F2" s="224"/>
      <c r="G2" s="222"/>
      <c r="H2" s="223"/>
      <c r="I2" s="223"/>
      <c r="J2" s="224"/>
      <c r="K2" s="222"/>
      <c r="L2" s="223"/>
      <c r="M2" s="223"/>
      <c r="N2" s="224"/>
      <c r="O2" s="222"/>
      <c r="P2" s="223"/>
      <c r="Q2" s="223"/>
      <c r="R2" s="224"/>
    </row>
    <row r="3" spans="1:18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4" t="s">
        <v>177</v>
      </c>
      <c r="G3" s="222" t="s">
        <v>171</v>
      </c>
      <c r="H3" s="223" t="s">
        <v>172</v>
      </c>
      <c r="I3" s="223" t="s">
        <v>173</v>
      </c>
      <c r="J3" s="224" t="s">
        <v>177</v>
      </c>
      <c r="K3" s="222" t="s">
        <v>171</v>
      </c>
      <c r="L3" s="223" t="s">
        <v>172</v>
      </c>
      <c r="M3" s="223" t="s">
        <v>173</v>
      </c>
      <c r="N3" s="224" t="s">
        <v>177</v>
      </c>
      <c r="O3" s="222" t="s">
        <v>171</v>
      </c>
      <c r="P3" s="223" t="s">
        <v>172</v>
      </c>
      <c r="Q3" s="223" t="s">
        <v>173</v>
      </c>
      <c r="R3" s="224" t="s">
        <v>177</v>
      </c>
    </row>
    <row r="4" spans="1:18" ht="13.5" customHeight="1">
      <c r="A4" s="220"/>
      <c r="B4" s="220"/>
      <c r="C4" s="222"/>
      <c r="D4" s="223"/>
      <c r="E4" s="223"/>
      <c r="F4" s="224"/>
      <c r="G4" s="222"/>
      <c r="H4" s="223"/>
      <c r="I4" s="223"/>
      <c r="J4" s="224"/>
      <c r="K4" s="222"/>
      <c r="L4" s="223"/>
      <c r="M4" s="223"/>
      <c r="N4" s="224"/>
      <c r="O4" s="222"/>
      <c r="P4" s="223"/>
      <c r="Q4" s="223"/>
      <c r="R4" s="224"/>
    </row>
    <row r="5" spans="1:18" ht="22.5" customHeight="1">
      <c r="A5" s="121" t="s">
        <v>134</v>
      </c>
      <c r="B5" s="121">
        <v>4</v>
      </c>
      <c r="C5" s="122">
        <v>2.7397260273972601E-2</v>
      </c>
      <c r="D5" s="123">
        <v>3.1496062992125984E-2</v>
      </c>
      <c r="E5" s="123">
        <v>6.7164179104477612E-2</v>
      </c>
      <c r="F5" s="124">
        <v>4.1769041769041768E-2</v>
      </c>
      <c r="G5" s="122">
        <v>2.7397260273972601E-2</v>
      </c>
      <c r="H5" s="123">
        <v>0</v>
      </c>
      <c r="I5" s="123">
        <v>0</v>
      </c>
      <c r="J5" s="124">
        <v>9.8280098280098278E-3</v>
      </c>
      <c r="K5" s="122">
        <v>0</v>
      </c>
      <c r="L5" s="123">
        <v>2.3622047244094488E-2</v>
      </c>
      <c r="M5" s="123">
        <v>7.462686567164179E-3</v>
      </c>
      <c r="N5" s="124">
        <v>9.8280098280098278E-3</v>
      </c>
      <c r="O5" s="122">
        <v>0</v>
      </c>
      <c r="P5" s="123">
        <v>0</v>
      </c>
      <c r="Q5" s="123">
        <v>0</v>
      </c>
      <c r="R5" s="124">
        <v>0</v>
      </c>
    </row>
    <row r="6" spans="1:18" ht="22.5" customHeight="1">
      <c r="A6" s="125" t="s">
        <v>135</v>
      </c>
      <c r="B6" s="125">
        <v>2</v>
      </c>
      <c r="C6" s="126">
        <v>8.6956521739130432E-2</v>
      </c>
      <c r="D6" s="127">
        <v>9.0909090909090912E-2</v>
      </c>
      <c r="E6" s="127">
        <v>1.4285714285714285E-2</v>
      </c>
      <c r="F6" s="128">
        <v>6.1855670103092786E-2</v>
      </c>
      <c r="G6" s="126">
        <v>0</v>
      </c>
      <c r="H6" s="127">
        <v>0</v>
      </c>
      <c r="I6" s="127">
        <v>0</v>
      </c>
      <c r="J6" s="128">
        <v>0</v>
      </c>
      <c r="K6" s="126">
        <v>0</v>
      </c>
      <c r="L6" s="127">
        <v>1.8181818181818181E-2</v>
      </c>
      <c r="M6" s="127">
        <v>0</v>
      </c>
      <c r="N6" s="128">
        <v>5.1546391752577319E-3</v>
      </c>
      <c r="O6" s="126">
        <v>0</v>
      </c>
      <c r="P6" s="127">
        <v>0</v>
      </c>
      <c r="Q6" s="127">
        <v>0</v>
      </c>
      <c r="R6" s="128">
        <v>0</v>
      </c>
    </row>
    <row r="7" spans="1:18" ht="22.5" customHeight="1">
      <c r="A7" s="125" t="s">
        <v>136</v>
      </c>
      <c r="B7" s="125">
        <v>1</v>
      </c>
      <c r="C7" s="126">
        <v>0.17741935483870969</v>
      </c>
      <c r="D7" s="127">
        <v>0.24489795918367346</v>
      </c>
      <c r="E7" s="127">
        <v>0.35087719298245612</v>
      </c>
      <c r="F7" s="128">
        <v>0.25595238095238093</v>
      </c>
      <c r="G7" s="126">
        <v>8.0645161290322578E-2</v>
      </c>
      <c r="H7" s="127">
        <v>4.0816326530612242E-2</v>
      </c>
      <c r="I7" s="127">
        <v>1.7543859649122806E-2</v>
      </c>
      <c r="J7" s="128">
        <v>4.7619047619047616E-2</v>
      </c>
      <c r="K7" s="126">
        <v>0</v>
      </c>
      <c r="L7" s="127">
        <v>0</v>
      </c>
      <c r="M7" s="127">
        <v>0</v>
      </c>
      <c r="N7" s="128">
        <v>0</v>
      </c>
      <c r="O7" s="126">
        <v>0</v>
      </c>
      <c r="P7" s="127">
        <v>0</v>
      </c>
      <c r="Q7" s="127">
        <v>0</v>
      </c>
      <c r="R7" s="128">
        <v>0</v>
      </c>
    </row>
    <row r="8" spans="1:18" ht="22.5" customHeight="1">
      <c r="A8" s="125" t="s">
        <v>137</v>
      </c>
      <c r="B8" s="125">
        <v>2</v>
      </c>
      <c r="C8" s="126">
        <v>0.10416666666666667</v>
      </c>
      <c r="D8" s="127">
        <v>0.15517241379310345</v>
      </c>
      <c r="E8" s="127">
        <v>0.19298245614035087</v>
      </c>
      <c r="F8" s="128">
        <v>0.15337423312883436</v>
      </c>
      <c r="G8" s="126">
        <v>0</v>
      </c>
      <c r="H8" s="127">
        <v>0</v>
      </c>
      <c r="I8" s="127">
        <v>0</v>
      </c>
      <c r="J8" s="128">
        <v>0</v>
      </c>
      <c r="K8" s="126">
        <v>0</v>
      </c>
      <c r="L8" s="127">
        <v>0</v>
      </c>
      <c r="M8" s="127">
        <v>0</v>
      </c>
      <c r="N8" s="128">
        <v>0</v>
      </c>
      <c r="O8" s="126">
        <v>0</v>
      </c>
      <c r="P8" s="127">
        <v>0</v>
      </c>
      <c r="Q8" s="127">
        <v>0</v>
      </c>
      <c r="R8" s="128">
        <v>0</v>
      </c>
    </row>
    <row r="9" spans="1:18" ht="22.5" customHeight="1">
      <c r="A9" s="125" t="s">
        <v>138</v>
      </c>
      <c r="B9" s="125">
        <v>1</v>
      </c>
      <c r="C9" s="126">
        <v>0</v>
      </c>
      <c r="D9" s="127">
        <v>0</v>
      </c>
      <c r="E9" s="127">
        <v>0</v>
      </c>
      <c r="F9" s="128">
        <v>0</v>
      </c>
      <c r="G9" s="126">
        <v>7.1428571428571425E-2</v>
      </c>
      <c r="H9" s="127">
        <v>0</v>
      </c>
      <c r="I9" s="127">
        <v>0</v>
      </c>
      <c r="J9" s="128">
        <v>1.8181818181818181E-2</v>
      </c>
      <c r="K9" s="126">
        <v>0</v>
      </c>
      <c r="L9" s="127">
        <v>0</v>
      </c>
      <c r="M9" s="127">
        <v>0</v>
      </c>
      <c r="N9" s="128">
        <v>0</v>
      </c>
      <c r="O9" s="126">
        <v>0</v>
      </c>
      <c r="P9" s="127">
        <v>0</v>
      </c>
      <c r="Q9" s="127">
        <v>0</v>
      </c>
      <c r="R9" s="128">
        <v>0</v>
      </c>
    </row>
    <row r="10" spans="1:18" ht="22.5" customHeight="1">
      <c r="A10" s="125" t="s">
        <v>139</v>
      </c>
      <c r="B10" s="125">
        <v>1</v>
      </c>
      <c r="C10" s="126">
        <v>0.24324324324324326</v>
      </c>
      <c r="D10" s="127">
        <v>0.16666666666666666</v>
      </c>
      <c r="E10" s="127">
        <v>0.21052631578947367</v>
      </c>
      <c r="F10" s="128">
        <v>0.20512820512820512</v>
      </c>
      <c r="G10" s="126">
        <v>0</v>
      </c>
      <c r="H10" s="127">
        <v>0</v>
      </c>
      <c r="I10" s="127">
        <v>2.6315789473684209E-2</v>
      </c>
      <c r="J10" s="128">
        <v>8.5470085470085479E-3</v>
      </c>
      <c r="K10" s="126">
        <v>0</v>
      </c>
      <c r="L10" s="127">
        <v>0</v>
      </c>
      <c r="M10" s="127">
        <v>0</v>
      </c>
      <c r="N10" s="128">
        <v>0</v>
      </c>
      <c r="O10" s="126">
        <v>0</v>
      </c>
      <c r="P10" s="127">
        <v>0</v>
      </c>
      <c r="Q10" s="127">
        <v>0</v>
      </c>
      <c r="R10" s="128">
        <v>0</v>
      </c>
    </row>
    <row r="11" spans="1:18" ht="22.5" customHeight="1">
      <c r="A11" s="125" t="s">
        <v>140</v>
      </c>
      <c r="B11" s="125">
        <v>3</v>
      </c>
      <c r="C11" s="126">
        <v>0.19259259259259259</v>
      </c>
      <c r="D11" s="127">
        <v>0.17678100263852242</v>
      </c>
      <c r="E11" s="127">
        <v>0.1111111111111111</v>
      </c>
      <c r="F11" s="128">
        <v>0.16016949152542373</v>
      </c>
      <c r="G11" s="126">
        <v>0.12098765432098765</v>
      </c>
      <c r="H11" s="127">
        <v>9.7625329815303433E-2</v>
      </c>
      <c r="I11" s="127">
        <v>8.8383838383838384E-2</v>
      </c>
      <c r="J11" s="128">
        <v>0.10254237288135593</v>
      </c>
      <c r="K11" s="126">
        <v>7.4074074074074077E-3</v>
      </c>
      <c r="L11" s="127">
        <v>2.6385224274406332E-3</v>
      </c>
      <c r="M11" s="127">
        <v>0</v>
      </c>
      <c r="N11" s="128">
        <v>3.3898305084745762E-3</v>
      </c>
      <c r="O11" s="126">
        <v>0</v>
      </c>
      <c r="P11" s="127">
        <v>0</v>
      </c>
      <c r="Q11" s="127">
        <v>0</v>
      </c>
      <c r="R11" s="128">
        <v>0</v>
      </c>
    </row>
    <row r="12" spans="1:18" ht="22.5" customHeight="1">
      <c r="A12" s="125" t="s">
        <v>141</v>
      </c>
      <c r="B12" s="125">
        <v>4</v>
      </c>
      <c r="C12" s="126">
        <v>0.17647058823529413</v>
      </c>
      <c r="D12" s="127">
        <v>0.11797752808988764</v>
      </c>
      <c r="E12" s="127">
        <v>0.14673913043478262</v>
      </c>
      <c r="F12" s="128">
        <v>0.14840989399293286</v>
      </c>
      <c r="G12" s="126">
        <v>1.4705882352941176E-2</v>
      </c>
      <c r="H12" s="127">
        <v>3.3707865168539325E-2</v>
      </c>
      <c r="I12" s="127">
        <v>3.8043478260869568E-2</v>
      </c>
      <c r="J12" s="128">
        <v>2.8268551236749116E-2</v>
      </c>
      <c r="K12" s="126">
        <v>1.4705882352941176E-2</v>
      </c>
      <c r="L12" s="127">
        <v>0</v>
      </c>
      <c r="M12" s="127">
        <v>0</v>
      </c>
      <c r="N12" s="128">
        <v>5.3003533568904597E-3</v>
      </c>
      <c r="O12" s="126">
        <v>0</v>
      </c>
      <c r="P12" s="127">
        <v>0</v>
      </c>
      <c r="Q12" s="127">
        <v>0</v>
      </c>
      <c r="R12" s="128">
        <v>0</v>
      </c>
    </row>
    <row r="13" spans="1:18" ht="22.5" customHeight="1">
      <c r="A13" s="125" t="s">
        <v>142</v>
      </c>
      <c r="B13" s="125">
        <v>2</v>
      </c>
      <c r="C13" s="126">
        <v>7.8767123287671229E-2</v>
      </c>
      <c r="D13" s="127">
        <v>5.8823529411764705E-2</v>
      </c>
      <c r="E13" s="127">
        <v>0.11851851851851852</v>
      </c>
      <c r="F13" s="128">
        <v>8.5131894484412468E-2</v>
      </c>
      <c r="G13" s="126">
        <v>3.7671232876712327E-2</v>
      </c>
      <c r="H13" s="127">
        <v>7.3529411764705885E-2</v>
      </c>
      <c r="I13" s="127">
        <v>4.0740740740740744E-2</v>
      </c>
      <c r="J13" s="128">
        <v>5.0359712230215826E-2</v>
      </c>
      <c r="K13" s="126">
        <v>2.7397260273972601E-2</v>
      </c>
      <c r="L13" s="127">
        <v>0</v>
      </c>
      <c r="M13" s="127">
        <v>0</v>
      </c>
      <c r="N13" s="128">
        <v>9.5923261390887284E-3</v>
      </c>
      <c r="O13" s="126">
        <v>0</v>
      </c>
      <c r="P13" s="127">
        <v>0</v>
      </c>
      <c r="Q13" s="127">
        <v>0</v>
      </c>
      <c r="R13" s="128">
        <v>0</v>
      </c>
    </row>
    <row r="14" spans="1:18" ht="22.5" customHeight="1">
      <c r="A14" s="125" t="s">
        <v>143</v>
      </c>
      <c r="B14" s="125">
        <v>5</v>
      </c>
      <c r="C14" s="126">
        <v>8.0568720379146919E-2</v>
      </c>
      <c r="D14" s="127">
        <v>0.10085836909871244</v>
      </c>
      <c r="E14" s="127">
        <v>0.14908256880733944</v>
      </c>
      <c r="F14" s="128">
        <v>0.11027190332326284</v>
      </c>
      <c r="G14" s="126">
        <v>4.2654028436018961E-2</v>
      </c>
      <c r="H14" s="127">
        <v>7.7253218884120178E-2</v>
      </c>
      <c r="I14" s="127">
        <v>5.9633027522935783E-2</v>
      </c>
      <c r="J14" s="128">
        <v>6.0422960725075532E-2</v>
      </c>
      <c r="K14" s="126">
        <v>2.3696682464454978E-3</v>
      </c>
      <c r="L14" s="127">
        <v>2.1459227467811159E-3</v>
      </c>
      <c r="M14" s="127">
        <v>2.2935779816513763E-3</v>
      </c>
      <c r="N14" s="128">
        <v>2.2658610271903325E-3</v>
      </c>
      <c r="O14" s="126">
        <v>0</v>
      </c>
      <c r="P14" s="127">
        <v>2.1459227467811159E-3</v>
      </c>
      <c r="Q14" s="127">
        <v>2.2935779816513763E-3</v>
      </c>
      <c r="R14" s="128">
        <v>1.5105740181268882E-3</v>
      </c>
    </row>
    <row r="15" spans="1:18" ht="22.5" customHeight="1">
      <c r="A15" s="125" t="s">
        <v>144</v>
      </c>
      <c r="B15" s="125">
        <v>4</v>
      </c>
      <c r="C15" s="126">
        <v>0.33333333333333331</v>
      </c>
      <c r="D15" s="127">
        <v>0.34265734265734266</v>
      </c>
      <c r="E15" s="127">
        <v>0.26900584795321636</v>
      </c>
      <c r="F15" s="128">
        <v>0.31289640591966172</v>
      </c>
      <c r="G15" s="126">
        <v>2.5157232704402517E-2</v>
      </c>
      <c r="H15" s="127">
        <v>1.3986013986013986E-2</v>
      </c>
      <c r="I15" s="127">
        <v>2.3391812865497075E-2</v>
      </c>
      <c r="J15" s="128">
        <v>2.1141649048625793E-2</v>
      </c>
      <c r="K15" s="126">
        <v>6.2893081761006293E-3</v>
      </c>
      <c r="L15" s="127">
        <v>0</v>
      </c>
      <c r="M15" s="127">
        <v>6.4327485380116955E-2</v>
      </c>
      <c r="N15" s="128">
        <v>2.5369978858350951E-2</v>
      </c>
      <c r="O15" s="126">
        <v>0</v>
      </c>
      <c r="P15" s="127">
        <v>0</v>
      </c>
      <c r="Q15" s="127">
        <v>0</v>
      </c>
      <c r="R15" s="128">
        <v>0</v>
      </c>
    </row>
    <row r="16" spans="1:18" ht="22.5" customHeight="1">
      <c r="A16" s="125" t="s">
        <v>145</v>
      </c>
      <c r="B16" s="125">
        <v>7</v>
      </c>
      <c r="C16" s="126">
        <v>0.1455767077267637</v>
      </c>
      <c r="D16" s="127">
        <v>0.14459161147902869</v>
      </c>
      <c r="E16" s="127">
        <v>0.16207276736493936</v>
      </c>
      <c r="F16" s="128">
        <v>0.15077605321507762</v>
      </c>
      <c r="G16" s="126">
        <v>4.591265397536394E-2</v>
      </c>
      <c r="H16" s="127">
        <v>5.518763796909492E-2</v>
      </c>
      <c r="I16" s="127">
        <v>4.6306504961411248E-2</v>
      </c>
      <c r="J16" s="128">
        <v>4.9150036954915002E-2</v>
      </c>
      <c r="K16" s="126">
        <v>2.6875699888017916E-2</v>
      </c>
      <c r="L16" s="127">
        <v>3.2008830022075052E-2</v>
      </c>
      <c r="M16" s="127">
        <v>3.4178610804851156E-2</v>
      </c>
      <c r="N16" s="128">
        <v>3.1042128603104215E-2</v>
      </c>
      <c r="O16" s="126">
        <v>1.1198208286674132E-3</v>
      </c>
      <c r="P16" s="127">
        <v>0</v>
      </c>
      <c r="Q16" s="127">
        <v>0</v>
      </c>
      <c r="R16" s="128">
        <v>3.6954915003695491E-4</v>
      </c>
    </row>
    <row r="17" spans="1:18" ht="22.5" customHeight="1">
      <c r="A17" s="125" t="s">
        <v>146</v>
      </c>
      <c r="B17" s="125">
        <v>17</v>
      </c>
      <c r="C17" s="126">
        <v>0.12758620689655173</v>
      </c>
      <c r="D17" s="127">
        <v>0.12545061283345349</v>
      </c>
      <c r="E17" s="127">
        <v>0.12508544087491455</v>
      </c>
      <c r="F17" s="128">
        <v>0.12604651162790698</v>
      </c>
      <c r="G17" s="126">
        <v>3.793103448275862E-2</v>
      </c>
      <c r="H17" s="127">
        <v>3.6049026676279738E-2</v>
      </c>
      <c r="I17" s="127">
        <v>2.8708133971291867E-2</v>
      </c>
      <c r="J17" s="128">
        <v>3.4186046511627904E-2</v>
      </c>
      <c r="K17" s="126">
        <v>1.0344827586206896E-2</v>
      </c>
      <c r="L17" s="127">
        <v>1.514059120403749E-2</v>
      </c>
      <c r="M17" s="127">
        <v>8.8858509911141498E-3</v>
      </c>
      <c r="N17" s="128">
        <v>1.1395348837209301E-2</v>
      </c>
      <c r="O17" s="126">
        <v>0</v>
      </c>
      <c r="P17" s="127">
        <v>1.4419610670511895E-3</v>
      </c>
      <c r="Q17" s="127">
        <v>0</v>
      </c>
      <c r="R17" s="128">
        <v>4.6511627906976747E-4</v>
      </c>
    </row>
    <row r="18" spans="1:18" ht="22.5" customHeight="1">
      <c r="A18" s="125" t="s">
        <v>147</v>
      </c>
      <c r="B18" s="125">
        <v>6</v>
      </c>
      <c r="C18" s="126">
        <v>7.3800738007380073E-2</v>
      </c>
      <c r="D18" s="127">
        <v>5.4216867469879519E-2</v>
      </c>
      <c r="E18" s="127">
        <v>8.1606217616580309E-2</v>
      </c>
      <c r="F18" s="128">
        <v>6.9565217391304349E-2</v>
      </c>
      <c r="G18" s="126">
        <v>8.6100861008610082E-3</v>
      </c>
      <c r="H18" s="127">
        <v>2.289156626506024E-2</v>
      </c>
      <c r="I18" s="127">
        <v>9.0673575129533671E-3</v>
      </c>
      <c r="J18" s="128">
        <v>1.3664596273291925E-2</v>
      </c>
      <c r="K18" s="126">
        <v>0</v>
      </c>
      <c r="L18" s="127">
        <v>7.2289156626506026E-3</v>
      </c>
      <c r="M18" s="127">
        <v>3.8860103626943004E-2</v>
      </c>
      <c r="N18" s="128">
        <v>1.4906832298136646E-2</v>
      </c>
      <c r="O18" s="126">
        <v>0</v>
      </c>
      <c r="P18" s="127">
        <v>0</v>
      </c>
      <c r="Q18" s="127">
        <v>0</v>
      </c>
      <c r="R18" s="128">
        <v>0</v>
      </c>
    </row>
    <row r="19" spans="1:18" ht="22.5" customHeight="1">
      <c r="A19" s="125" t="s">
        <v>148</v>
      </c>
      <c r="B19" s="125">
        <v>5</v>
      </c>
      <c r="C19" s="126">
        <v>0.15486725663716813</v>
      </c>
      <c r="D19" s="127">
        <v>0.13800904977375567</v>
      </c>
      <c r="E19" s="127">
        <v>0.14831460674157304</v>
      </c>
      <c r="F19" s="128">
        <v>0.14712471994025392</v>
      </c>
      <c r="G19" s="126">
        <v>8.4070796460176997E-2</v>
      </c>
      <c r="H19" s="127">
        <v>9.2760180995475117E-2</v>
      </c>
      <c r="I19" s="127">
        <v>0.10561797752808989</v>
      </c>
      <c r="J19" s="128">
        <v>9.4100074682598955E-2</v>
      </c>
      <c r="K19" s="126">
        <v>0</v>
      </c>
      <c r="L19" s="127">
        <v>4.5248868778280547E-3</v>
      </c>
      <c r="M19" s="127">
        <v>8.988764044943821E-3</v>
      </c>
      <c r="N19" s="128">
        <v>4.4809559372666168E-3</v>
      </c>
      <c r="O19" s="126">
        <v>0</v>
      </c>
      <c r="P19" s="127">
        <v>4.5248868778280547E-3</v>
      </c>
      <c r="Q19" s="127">
        <v>4.4943820224719105E-3</v>
      </c>
      <c r="R19" s="128">
        <v>2.9873039581777448E-3</v>
      </c>
    </row>
    <row r="20" spans="1:18" ht="22.5" customHeight="1">
      <c r="A20" s="125" t="s">
        <v>149</v>
      </c>
      <c r="B20" s="125">
        <v>2</v>
      </c>
      <c r="C20" s="126">
        <v>0.17763157894736842</v>
      </c>
      <c r="D20" s="127">
        <v>0.16961130742049471</v>
      </c>
      <c r="E20" s="127">
        <v>0.13059701492537312</v>
      </c>
      <c r="F20" s="128">
        <v>0.16023391812865498</v>
      </c>
      <c r="G20" s="126">
        <v>0.12828947368421054</v>
      </c>
      <c r="H20" s="127">
        <v>9.5406360424028266E-2</v>
      </c>
      <c r="I20" s="127">
        <v>0.11194029850746269</v>
      </c>
      <c r="J20" s="128">
        <v>0.11228070175438597</v>
      </c>
      <c r="K20" s="126">
        <v>6.5789473684210523E-3</v>
      </c>
      <c r="L20" s="127">
        <v>7.0671378091872791E-3</v>
      </c>
      <c r="M20" s="127">
        <v>7.462686567164179E-3</v>
      </c>
      <c r="N20" s="128">
        <v>7.0175438596491229E-3</v>
      </c>
      <c r="O20" s="126">
        <v>0</v>
      </c>
      <c r="P20" s="127">
        <v>0</v>
      </c>
      <c r="Q20" s="127">
        <v>0</v>
      </c>
      <c r="R20" s="128">
        <v>0</v>
      </c>
    </row>
    <row r="21" spans="1:18" ht="22.5" customHeight="1">
      <c r="A21" s="125" t="s">
        <v>150</v>
      </c>
      <c r="B21" s="125">
        <v>2</v>
      </c>
      <c r="C21" s="126">
        <v>2.2321428571428572E-2</v>
      </c>
      <c r="D21" s="127">
        <v>5.4373522458628844E-2</v>
      </c>
      <c r="E21" s="127">
        <v>0.05</v>
      </c>
      <c r="F21" s="128">
        <v>4.1828040278853604E-2</v>
      </c>
      <c r="G21" s="126">
        <v>8.9285714285714281E-3</v>
      </c>
      <c r="H21" s="127">
        <v>3.309692671394799E-2</v>
      </c>
      <c r="I21" s="127">
        <v>4.2857142857142858E-2</v>
      </c>
      <c r="J21" s="128">
        <v>2.7885360185902403E-2</v>
      </c>
      <c r="K21" s="126">
        <v>6.6964285714285711E-3</v>
      </c>
      <c r="L21" s="127">
        <v>4.7281323877068557E-3</v>
      </c>
      <c r="M21" s="127">
        <v>0</v>
      </c>
      <c r="N21" s="128">
        <v>3.8729666924864447E-3</v>
      </c>
      <c r="O21" s="126">
        <v>0</v>
      </c>
      <c r="P21" s="127">
        <v>0</v>
      </c>
      <c r="Q21" s="127">
        <v>0</v>
      </c>
      <c r="R21" s="128">
        <v>0</v>
      </c>
    </row>
    <row r="22" spans="1:18" ht="22.5" customHeight="1">
      <c r="A22" s="125" t="s">
        <v>151</v>
      </c>
      <c r="B22" s="125">
        <v>3</v>
      </c>
      <c r="C22" s="126">
        <v>7.6923076923076927E-2</v>
      </c>
      <c r="D22" s="127">
        <v>8.8888888888888892E-2</v>
      </c>
      <c r="E22" s="127">
        <v>0.10852713178294573</v>
      </c>
      <c r="F22" s="128">
        <v>9.0069284064665134E-2</v>
      </c>
      <c r="G22" s="126">
        <v>2.3668639053254437E-2</v>
      </c>
      <c r="H22" s="127">
        <v>1.4814814814814815E-2</v>
      </c>
      <c r="I22" s="127">
        <v>7.7519379844961239E-3</v>
      </c>
      <c r="J22" s="128">
        <v>1.6166281755196306E-2</v>
      </c>
      <c r="K22" s="126">
        <v>0</v>
      </c>
      <c r="L22" s="127">
        <v>0</v>
      </c>
      <c r="M22" s="127">
        <v>0</v>
      </c>
      <c r="N22" s="128">
        <v>0</v>
      </c>
      <c r="O22" s="126">
        <v>0</v>
      </c>
      <c r="P22" s="127">
        <v>0</v>
      </c>
      <c r="Q22" s="127">
        <v>0</v>
      </c>
      <c r="R22" s="128">
        <v>0</v>
      </c>
    </row>
    <row r="23" spans="1:18" ht="22.5" customHeight="1">
      <c r="A23" s="125" t="s">
        <v>152</v>
      </c>
      <c r="B23" s="125">
        <v>15</v>
      </c>
      <c r="C23" s="126">
        <v>0.1822759315206445</v>
      </c>
      <c r="D23" s="127">
        <v>0.17538614848031889</v>
      </c>
      <c r="E23" s="127">
        <v>0.15752032520325204</v>
      </c>
      <c r="F23" s="128">
        <v>0.17178325784264384</v>
      </c>
      <c r="G23" s="126">
        <v>8.408862034239678E-2</v>
      </c>
      <c r="H23" s="127">
        <v>5.3811659192825115E-2</v>
      </c>
      <c r="I23" s="127">
        <v>4.9796747967479675E-2</v>
      </c>
      <c r="J23" s="128">
        <v>6.2573393725884913E-2</v>
      </c>
      <c r="K23" s="126">
        <v>1.2588116817724069E-2</v>
      </c>
      <c r="L23" s="127">
        <v>1.4449427005480818E-2</v>
      </c>
      <c r="M23" s="127">
        <v>1.9308943089430895E-2</v>
      </c>
      <c r="N23" s="128">
        <v>1.5433652071800034E-2</v>
      </c>
      <c r="O23" s="126">
        <v>2.014098690835851E-3</v>
      </c>
      <c r="P23" s="127">
        <v>3.9860488290981563E-3</v>
      </c>
      <c r="Q23" s="127">
        <v>1.5243902439024391E-3</v>
      </c>
      <c r="R23" s="128">
        <v>2.5163563160543532E-3</v>
      </c>
    </row>
    <row r="24" spans="1:18" ht="22.5" customHeight="1">
      <c r="A24" s="125" t="s">
        <v>153</v>
      </c>
      <c r="B24" s="125">
        <v>13</v>
      </c>
      <c r="C24" s="126">
        <v>6.1151079136690649E-2</v>
      </c>
      <c r="D24" s="127">
        <v>6.4516129032258063E-2</v>
      </c>
      <c r="E24" s="127">
        <v>6.6254416961130741E-2</v>
      </c>
      <c r="F24" s="128">
        <v>6.399766218585623E-2</v>
      </c>
      <c r="G24" s="126">
        <v>7.2841726618705041E-2</v>
      </c>
      <c r="H24" s="127">
        <v>6.1969439728353143E-2</v>
      </c>
      <c r="I24" s="127">
        <v>7.0671378091872794E-2</v>
      </c>
      <c r="J24" s="128">
        <v>6.8381063705435424E-2</v>
      </c>
      <c r="K24" s="126">
        <v>1.0791366906474821E-2</v>
      </c>
      <c r="L24" s="127">
        <v>1.1884550084889643E-2</v>
      </c>
      <c r="M24" s="127">
        <v>1.5901060070671377E-2</v>
      </c>
      <c r="N24" s="128">
        <v>1.2857977790765635E-2</v>
      </c>
      <c r="O24" s="126">
        <v>1.7985611510791368E-3</v>
      </c>
      <c r="P24" s="127">
        <v>5.9422750424448214E-3</v>
      </c>
      <c r="Q24" s="127">
        <v>8.8339222614840993E-3</v>
      </c>
      <c r="R24" s="128">
        <v>5.5523085914669784E-3</v>
      </c>
    </row>
    <row r="25" spans="1:18" ht="22.5" customHeight="1">
      <c r="A25" s="125" t="s">
        <v>154</v>
      </c>
      <c r="B25" s="125">
        <v>51</v>
      </c>
      <c r="C25" s="126">
        <v>0.14795343597446489</v>
      </c>
      <c r="D25" s="127">
        <v>0.12821938113766906</v>
      </c>
      <c r="E25" s="127">
        <v>0.13296971976678579</v>
      </c>
      <c r="F25" s="128">
        <v>0.13634663341645886</v>
      </c>
      <c r="G25" s="126">
        <v>3.9616973338340217E-2</v>
      </c>
      <c r="H25" s="127">
        <v>5.6142301278488051E-2</v>
      </c>
      <c r="I25" s="127">
        <v>5.1720895241677639E-2</v>
      </c>
      <c r="J25" s="128">
        <v>4.9189526184538652E-2</v>
      </c>
      <c r="K25" s="126">
        <v>9.200150206533985E-3</v>
      </c>
      <c r="L25" s="127">
        <v>1.2784880489160644E-2</v>
      </c>
      <c r="M25" s="127">
        <v>8.8395711867594508E-3</v>
      </c>
      <c r="N25" s="128">
        <v>1.0286783042394014E-2</v>
      </c>
      <c r="O25" s="126">
        <v>1.1265490048817123E-3</v>
      </c>
      <c r="P25" s="127">
        <v>1.6675931072818232E-3</v>
      </c>
      <c r="Q25" s="127">
        <v>1.5046078615760768E-3</v>
      </c>
      <c r="R25" s="128">
        <v>1.4339152119700748E-3</v>
      </c>
    </row>
    <row r="26" spans="1:18" ht="22.5" customHeight="1">
      <c r="A26" s="125" t="s">
        <v>155</v>
      </c>
      <c r="B26" s="125">
        <v>8</v>
      </c>
      <c r="C26" s="126">
        <v>0.14479166666666668</v>
      </c>
      <c r="D26" s="127">
        <v>0.12246777163904236</v>
      </c>
      <c r="E26" s="127">
        <v>9.0909090909090912E-2</v>
      </c>
      <c r="F26" s="128">
        <v>0.11893124796350603</v>
      </c>
      <c r="G26" s="126">
        <v>5.3124999999999999E-2</v>
      </c>
      <c r="H26" s="127">
        <v>4.1436464088397788E-2</v>
      </c>
      <c r="I26" s="127">
        <v>4.398826979472141E-2</v>
      </c>
      <c r="J26" s="128">
        <v>4.5943304007820138E-2</v>
      </c>
      <c r="K26" s="126">
        <v>4.1666666666666666E-3</v>
      </c>
      <c r="L26" s="127">
        <v>9.2081031307550648E-4</v>
      </c>
      <c r="M26" s="127">
        <v>3.9100684261974585E-3</v>
      </c>
      <c r="N26" s="128">
        <v>2.9325513196480938E-3</v>
      </c>
      <c r="O26" s="126">
        <v>0</v>
      </c>
      <c r="P26" s="127">
        <v>9.2081031307550648E-4</v>
      </c>
      <c r="Q26" s="127">
        <v>9.7751710654936461E-4</v>
      </c>
      <c r="R26" s="128">
        <v>6.5167807103290974E-4</v>
      </c>
    </row>
    <row r="27" spans="1:18" ht="22.5" customHeight="1">
      <c r="A27" s="125" t="s">
        <v>156</v>
      </c>
      <c r="B27" s="125">
        <v>10</v>
      </c>
      <c r="C27" s="126">
        <v>0.22907861369399832</v>
      </c>
      <c r="D27" s="127">
        <v>0.24632670700086431</v>
      </c>
      <c r="E27" s="127">
        <v>0.29609929078014185</v>
      </c>
      <c r="F27" s="128">
        <v>0.25663206459054211</v>
      </c>
      <c r="G27" s="126">
        <v>7.3541842772611998E-2</v>
      </c>
      <c r="H27" s="127">
        <v>7.6058772687986165E-2</v>
      </c>
      <c r="I27" s="127">
        <v>6.8262411347517732E-2</v>
      </c>
      <c r="J27" s="128">
        <v>7.2664359861591699E-2</v>
      </c>
      <c r="K27" s="126">
        <v>8.4530853761622987E-4</v>
      </c>
      <c r="L27" s="127">
        <v>6.0501296456352636E-3</v>
      </c>
      <c r="M27" s="127">
        <v>1.4184397163120567E-2</v>
      </c>
      <c r="N27" s="128">
        <v>6.920415224913495E-3</v>
      </c>
      <c r="O27" s="126">
        <v>2.5359256128486898E-3</v>
      </c>
      <c r="P27" s="127">
        <v>6.9144338807260158E-3</v>
      </c>
      <c r="Q27" s="127">
        <v>7.0921985815602835E-3</v>
      </c>
      <c r="R27" s="128">
        <v>5.4786620530565171E-3</v>
      </c>
    </row>
    <row r="28" spans="1:18" ht="22.5" customHeight="1">
      <c r="A28" s="125" t="s">
        <v>157</v>
      </c>
      <c r="B28" s="125">
        <v>7</v>
      </c>
      <c r="C28" s="126">
        <v>0.12638580931263857</v>
      </c>
      <c r="D28" s="127">
        <v>0.16576964477933262</v>
      </c>
      <c r="E28" s="127">
        <v>0.16765755053507728</v>
      </c>
      <c r="F28" s="128">
        <v>0.15306886227544911</v>
      </c>
      <c r="G28" s="126">
        <v>0.11973392461197339</v>
      </c>
      <c r="H28" s="127">
        <v>0.15715823466092574</v>
      </c>
      <c r="I28" s="127">
        <v>0.14387633769322236</v>
      </c>
      <c r="J28" s="128">
        <v>0.14034431137724551</v>
      </c>
      <c r="K28" s="126">
        <v>0</v>
      </c>
      <c r="L28" s="127">
        <v>0</v>
      </c>
      <c r="M28" s="127">
        <v>1.1890606420927466E-3</v>
      </c>
      <c r="N28" s="128">
        <v>3.7425149700598805E-4</v>
      </c>
      <c r="O28" s="126">
        <v>0</v>
      </c>
      <c r="P28" s="127">
        <v>0</v>
      </c>
      <c r="Q28" s="127">
        <v>0</v>
      </c>
      <c r="R28" s="128">
        <v>0</v>
      </c>
    </row>
    <row r="29" spans="1:18" ht="22.5" customHeight="1">
      <c r="A29" s="125" t="s">
        <v>158</v>
      </c>
      <c r="B29" s="125">
        <v>2</v>
      </c>
      <c r="C29" s="126">
        <v>4.6666666666666669E-2</v>
      </c>
      <c r="D29" s="127">
        <v>7.0000000000000007E-2</v>
      </c>
      <c r="E29" s="127">
        <v>6.6666666666666666E-2</v>
      </c>
      <c r="F29" s="128">
        <v>6.1016949152542375E-2</v>
      </c>
      <c r="G29" s="126">
        <v>0.12</v>
      </c>
      <c r="H29" s="127">
        <v>7.6666666666666661E-2</v>
      </c>
      <c r="I29" s="127">
        <v>2.1052631578947368E-2</v>
      </c>
      <c r="J29" s="128">
        <v>7.3446327683615822E-2</v>
      </c>
      <c r="K29" s="126">
        <v>1.6666666666666666E-2</v>
      </c>
      <c r="L29" s="127">
        <v>3.3333333333333335E-3</v>
      </c>
      <c r="M29" s="127">
        <v>1.4035087719298246E-2</v>
      </c>
      <c r="N29" s="128">
        <v>1.1299435028248588E-2</v>
      </c>
      <c r="O29" s="126">
        <v>6.6666666666666671E-3</v>
      </c>
      <c r="P29" s="127">
        <v>1.3333333333333334E-2</v>
      </c>
      <c r="Q29" s="127">
        <v>3.5087719298245615E-3</v>
      </c>
      <c r="R29" s="128">
        <v>7.9096045197740109E-3</v>
      </c>
    </row>
    <row r="30" spans="1:18" ht="22.5" customHeight="1">
      <c r="A30" s="125" t="s">
        <v>159</v>
      </c>
      <c r="B30" s="125">
        <v>3</v>
      </c>
      <c r="C30" s="126">
        <v>0.13707165109034267</v>
      </c>
      <c r="D30" s="127">
        <v>0.13664596273291926</v>
      </c>
      <c r="E30" s="127">
        <v>0.15044247787610621</v>
      </c>
      <c r="F30" s="128">
        <v>0.14154786150712831</v>
      </c>
      <c r="G30" s="126">
        <v>4.6728971962616821E-2</v>
      </c>
      <c r="H30" s="127">
        <v>4.6583850931677016E-2</v>
      </c>
      <c r="I30" s="127">
        <v>3.2448377581120944E-2</v>
      </c>
      <c r="J30" s="128">
        <v>4.1751527494908347E-2</v>
      </c>
      <c r="K30" s="126">
        <v>3.1152647975077881E-3</v>
      </c>
      <c r="L30" s="127">
        <v>0</v>
      </c>
      <c r="M30" s="127">
        <v>0</v>
      </c>
      <c r="N30" s="128">
        <v>1.0183299389002036E-3</v>
      </c>
      <c r="O30" s="126">
        <v>0</v>
      </c>
      <c r="P30" s="127">
        <v>0</v>
      </c>
      <c r="Q30" s="127">
        <v>2.9498525073746312E-3</v>
      </c>
      <c r="R30" s="128">
        <v>1.0183299389002036E-3</v>
      </c>
    </row>
    <row r="31" spans="1:18" ht="22.5" customHeight="1">
      <c r="A31" s="125" t="s">
        <v>160</v>
      </c>
      <c r="B31" s="125">
        <v>1</v>
      </c>
      <c r="C31" s="126">
        <v>0.18292682926829268</v>
      </c>
      <c r="D31" s="127">
        <v>0.14624505928853754</v>
      </c>
      <c r="E31" s="127">
        <v>0.12714776632302405</v>
      </c>
      <c r="F31" s="128">
        <v>0.15063291139240506</v>
      </c>
      <c r="G31" s="126">
        <v>5.6910569105691054E-2</v>
      </c>
      <c r="H31" s="127">
        <v>3.9525691699604744E-2</v>
      </c>
      <c r="I31" s="127">
        <v>4.8109965635738834E-2</v>
      </c>
      <c r="J31" s="128">
        <v>4.810126582278481E-2</v>
      </c>
      <c r="K31" s="126">
        <v>5.2845528455284556E-2</v>
      </c>
      <c r="L31" s="127">
        <v>5.533596837944664E-2</v>
      </c>
      <c r="M31" s="127">
        <v>3.0927835051546393E-2</v>
      </c>
      <c r="N31" s="128">
        <v>4.5569620253164557E-2</v>
      </c>
      <c r="O31" s="126">
        <v>0</v>
      </c>
      <c r="P31" s="127">
        <v>0</v>
      </c>
      <c r="Q31" s="127">
        <v>0</v>
      </c>
      <c r="R31" s="128">
        <v>0</v>
      </c>
    </row>
    <row r="32" spans="1:18" ht="22.5" customHeight="1">
      <c r="A32" s="125" t="s">
        <v>161</v>
      </c>
      <c r="B32" s="125">
        <v>2</v>
      </c>
      <c r="C32" s="126">
        <v>0.27586206896551724</v>
      </c>
      <c r="D32" s="127">
        <v>0.16216216216216217</v>
      </c>
      <c r="E32" s="127">
        <v>4.1666666666666664E-2</v>
      </c>
      <c r="F32" s="128">
        <v>0.16666666666666666</v>
      </c>
      <c r="G32" s="126">
        <v>0</v>
      </c>
      <c r="H32" s="127">
        <v>0</v>
      </c>
      <c r="I32" s="127">
        <v>0</v>
      </c>
      <c r="J32" s="128">
        <v>0</v>
      </c>
      <c r="K32" s="126">
        <v>0</v>
      </c>
      <c r="L32" s="127">
        <v>0</v>
      </c>
      <c r="M32" s="127">
        <v>8.3333333333333329E-2</v>
      </c>
      <c r="N32" s="128">
        <v>2.2222222222222223E-2</v>
      </c>
      <c r="O32" s="126">
        <v>0</v>
      </c>
      <c r="P32" s="127">
        <v>0</v>
      </c>
      <c r="Q32" s="127">
        <v>0</v>
      </c>
      <c r="R32" s="128">
        <v>0</v>
      </c>
    </row>
    <row r="33" spans="1:18" ht="22.5" customHeight="1">
      <c r="A33" s="125" t="s">
        <v>162</v>
      </c>
      <c r="B33" s="125">
        <v>8</v>
      </c>
      <c r="C33" s="126">
        <v>0.13178294573643412</v>
      </c>
      <c r="D33" s="127">
        <v>0.10979929161747344</v>
      </c>
      <c r="E33" s="127">
        <v>0.12830188679245283</v>
      </c>
      <c r="F33" s="128">
        <v>0.12337917485265226</v>
      </c>
      <c r="G33" s="126">
        <v>9.7452934662236992E-2</v>
      </c>
      <c r="H33" s="127">
        <v>8.2644628099173556E-2</v>
      </c>
      <c r="I33" s="127">
        <v>8.6792452830188674E-2</v>
      </c>
      <c r="J33" s="128">
        <v>8.9194499017681728E-2</v>
      </c>
      <c r="K33" s="126">
        <v>4.4296788482834993E-3</v>
      </c>
      <c r="L33" s="127">
        <v>8.2644628099173556E-3</v>
      </c>
      <c r="M33" s="127">
        <v>8.8050314465408803E-3</v>
      </c>
      <c r="N33" s="128">
        <v>7.0726915520628684E-3</v>
      </c>
      <c r="O33" s="126">
        <v>0</v>
      </c>
      <c r="P33" s="127">
        <v>3.5419126328217238E-3</v>
      </c>
      <c r="Q33" s="127">
        <v>6.2893081761006293E-3</v>
      </c>
      <c r="R33" s="128">
        <v>3.1434184675834969E-3</v>
      </c>
    </row>
    <row r="34" spans="1:18" ht="22.5" customHeight="1">
      <c r="A34" s="125" t="s">
        <v>163</v>
      </c>
      <c r="B34" s="125">
        <v>4</v>
      </c>
      <c r="C34" s="126">
        <v>8.5416666666666669E-2</v>
      </c>
      <c r="D34" s="127">
        <v>0.12883435582822086</v>
      </c>
      <c r="E34" s="127">
        <v>0.1210762331838565</v>
      </c>
      <c r="F34" s="128">
        <v>0.111660777385159</v>
      </c>
      <c r="G34" s="126">
        <v>9.375E-2</v>
      </c>
      <c r="H34" s="127">
        <v>0.12678936605316973</v>
      </c>
      <c r="I34" s="127">
        <v>0.14349775784753363</v>
      </c>
      <c r="J34" s="128">
        <v>0.12084805653710247</v>
      </c>
      <c r="K34" s="126">
        <v>8.3333333333333332E-3</v>
      </c>
      <c r="L34" s="127">
        <v>1.8404907975460124E-2</v>
      </c>
      <c r="M34" s="127">
        <v>5.3811659192825115E-2</v>
      </c>
      <c r="N34" s="128">
        <v>2.6148409893992933E-2</v>
      </c>
      <c r="O34" s="126">
        <v>2.0833333333333333E-3</v>
      </c>
      <c r="P34" s="127">
        <v>2.0449897750511249E-3</v>
      </c>
      <c r="Q34" s="127">
        <v>8.9686098654708519E-3</v>
      </c>
      <c r="R34" s="128">
        <v>4.2402826855123671E-3</v>
      </c>
    </row>
    <row r="35" spans="1:18" ht="22.5" customHeight="1">
      <c r="A35" s="125" t="s">
        <v>164</v>
      </c>
      <c r="B35" s="125">
        <v>10</v>
      </c>
      <c r="C35" s="126">
        <v>8.5833914863921848E-2</v>
      </c>
      <c r="D35" s="127">
        <v>9.9411379986919554E-2</v>
      </c>
      <c r="E35" s="127">
        <v>9.3314763231197778E-2</v>
      </c>
      <c r="F35" s="128">
        <v>9.2996816734879487E-2</v>
      </c>
      <c r="G35" s="126">
        <v>3.6287508722958828E-2</v>
      </c>
      <c r="H35" s="127">
        <v>2.289077828646174E-2</v>
      </c>
      <c r="I35" s="127">
        <v>3.7604456824512536E-2</v>
      </c>
      <c r="J35" s="128">
        <v>3.2060027285129605E-2</v>
      </c>
      <c r="K35" s="126">
        <v>1.2561060711793441E-2</v>
      </c>
      <c r="L35" s="127">
        <v>1.5042511445389144E-2</v>
      </c>
      <c r="M35" s="127">
        <v>1.7409470752089137E-2</v>
      </c>
      <c r="N35" s="128">
        <v>1.5006821282401092E-2</v>
      </c>
      <c r="O35" s="126">
        <v>0</v>
      </c>
      <c r="P35" s="127">
        <v>0</v>
      </c>
      <c r="Q35" s="127">
        <v>0</v>
      </c>
      <c r="R35" s="128">
        <v>0</v>
      </c>
    </row>
    <row r="36" spans="1:18" ht="22.5" customHeight="1">
      <c r="A36" s="125" t="s">
        <v>165</v>
      </c>
      <c r="B36" s="125">
        <v>4</v>
      </c>
      <c r="C36" s="126">
        <v>2.7744270205066344E-2</v>
      </c>
      <c r="D36" s="127">
        <v>3.6544850498338874E-2</v>
      </c>
      <c r="E36" s="127">
        <v>1.1547344110854504E-2</v>
      </c>
      <c r="F36" s="128">
        <v>2.5404157043879907E-2</v>
      </c>
      <c r="G36" s="126">
        <v>3.1363088057901084E-2</v>
      </c>
      <c r="H36" s="127">
        <v>2.4363233665559248E-2</v>
      </c>
      <c r="I36" s="127">
        <v>2.0785219399538105E-2</v>
      </c>
      <c r="J36" s="128">
        <v>2.5404157043879907E-2</v>
      </c>
      <c r="K36" s="126">
        <v>0</v>
      </c>
      <c r="L36" s="127">
        <v>0</v>
      </c>
      <c r="M36" s="127">
        <v>0</v>
      </c>
      <c r="N36" s="128">
        <v>0</v>
      </c>
      <c r="O36" s="126">
        <v>0</v>
      </c>
      <c r="P36" s="127">
        <v>0</v>
      </c>
      <c r="Q36" s="127">
        <v>0</v>
      </c>
      <c r="R36" s="128">
        <v>0</v>
      </c>
    </row>
    <row r="37" spans="1:18" ht="22.5" customHeight="1">
      <c r="A37" s="125" t="s">
        <v>166</v>
      </c>
      <c r="B37" s="125">
        <v>2</v>
      </c>
      <c r="C37" s="126">
        <v>8.666666666666667E-2</v>
      </c>
      <c r="D37" s="127">
        <v>0.13286713286713286</v>
      </c>
      <c r="E37" s="127">
        <v>8.4507042253521125E-2</v>
      </c>
      <c r="F37" s="128">
        <v>0.10114942528735632</v>
      </c>
      <c r="G37" s="126">
        <v>0.04</v>
      </c>
      <c r="H37" s="127">
        <v>2.7972027972027972E-2</v>
      </c>
      <c r="I37" s="127">
        <v>7.746478873239436E-2</v>
      </c>
      <c r="J37" s="128">
        <v>4.8275862068965517E-2</v>
      </c>
      <c r="K37" s="126">
        <v>0</v>
      </c>
      <c r="L37" s="127">
        <v>0</v>
      </c>
      <c r="M37" s="127">
        <v>0</v>
      </c>
      <c r="N37" s="128">
        <v>0</v>
      </c>
      <c r="O37" s="126">
        <v>0</v>
      </c>
      <c r="P37" s="127">
        <v>0</v>
      </c>
      <c r="Q37" s="127">
        <v>0</v>
      </c>
      <c r="R37" s="128">
        <v>0</v>
      </c>
    </row>
    <row r="38" spans="1:18" ht="22.5" customHeight="1">
      <c r="A38" s="125" t="s">
        <v>167</v>
      </c>
      <c r="B38" s="125">
        <v>49</v>
      </c>
      <c r="C38" s="126">
        <v>0.12101243073236484</v>
      </c>
      <c r="D38" s="127">
        <v>0.11158233401579409</v>
      </c>
      <c r="E38" s="127">
        <v>0.11041480155177559</v>
      </c>
      <c r="F38" s="128">
        <v>0.11430973932828807</v>
      </c>
      <c r="G38" s="126">
        <v>6.7245769057960161E-2</v>
      </c>
      <c r="H38" s="127">
        <v>6.8294823047674758E-2</v>
      </c>
      <c r="I38" s="127">
        <v>6.177260519247986E-2</v>
      </c>
      <c r="J38" s="128">
        <v>6.5786219518227232E-2</v>
      </c>
      <c r="K38" s="126">
        <v>8.0874644301332926E-3</v>
      </c>
      <c r="L38" s="127">
        <v>5.9959052354489617E-3</v>
      </c>
      <c r="M38" s="127">
        <v>8.5049239033124432E-3</v>
      </c>
      <c r="N38" s="128">
        <v>7.5184250877973983E-3</v>
      </c>
      <c r="O38" s="126">
        <v>1.1981428785382657E-3</v>
      </c>
      <c r="P38" s="127">
        <v>1.9011406844106464E-3</v>
      </c>
      <c r="Q38" s="127">
        <v>2.5365562518651148E-3</v>
      </c>
      <c r="R38" s="128">
        <v>1.8796062719493496E-3</v>
      </c>
    </row>
    <row r="39" spans="1:18" ht="22.5" customHeight="1">
      <c r="A39" s="129" t="s">
        <v>168</v>
      </c>
      <c r="B39" s="129">
        <v>5</v>
      </c>
      <c r="C39" s="130">
        <v>0.16330645161290322</v>
      </c>
      <c r="D39" s="131">
        <v>0.15234375</v>
      </c>
      <c r="E39" s="131">
        <v>0.15637860082304528</v>
      </c>
      <c r="F39" s="132">
        <v>0.15729585006693442</v>
      </c>
      <c r="G39" s="130">
        <v>6.25E-2</v>
      </c>
      <c r="H39" s="131">
        <v>9.375E-2</v>
      </c>
      <c r="I39" s="131">
        <v>6.7901234567901231E-2</v>
      </c>
      <c r="J39" s="132">
        <v>7.4966532797858101E-2</v>
      </c>
      <c r="K39" s="130">
        <v>4.0322580645161289E-3</v>
      </c>
      <c r="L39" s="131">
        <v>1.953125E-3</v>
      </c>
      <c r="M39" s="131">
        <v>4.11522633744856E-3</v>
      </c>
      <c r="N39" s="132">
        <v>3.3467202141900937E-3</v>
      </c>
      <c r="O39" s="130">
        <v>0</v>
      </c>
      <c r="P39" s="131">
        <v>0</v>
      </c>
      <c r="Q39" s="131">
        <v>0</v>
      </c>
      <c r="R39" s="132">
        <v>0</v>
      </c>
    </row>
    <row r="40" spans="1:18" ht="22.5" customHeight="1"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1:18" ht="22.5" customHeight="1">
      <c r="A41" s="135" t="s">
        <v>169</v>
      </c>
      <c r="B41" s="135">
        <v>265</v>
      </c>
      <c r="C41" s="136">
        <v>0.12921234949889016</v>
      </c>
      <c r="D41" s="137">
        <v>0.12380573248407643</v>
      </c>
      <c r="E41" s="137">
        <v>0.125110251713142</v>
      </c>
      <c r="F41" s="138">
        <v>0.12603518510228748</v>
      </c>
      <c r="G41" s="136">
        <v>5.8888814152149055E-2</v>
      </c>
      <c r="H41" s="137">
        <v>6.0542728237791929E-2</v>
      </c>
      <c r="I41" s="137">
        <v>5.6381029920618768E-2</v>
      </c>
      <c r="J41" s="138">
        <v>5.8619454765208828E-2</v>
      </c>
      <c r="K41" s="136">
        <v>8.4751462971682252E-3</v>
      </c>
      <c r="L41" s="137">
        <v>9.4214437367303606E-3</v>
      </c>
      <c r="M41" s="137">
        <v>1.1771490603161679E-2</v>
      </c>
      <c r="N41" s="138">
        <v>9.8818210304848029E-3</v>
      </c>
      <c r="O41" s="136">
        <v>9.0805138898230979E-4</v>
      </c>
      <c r="P41" s="137">
        <v>1.9572717622080679E-3</v>
      </c>
      <c r="Q41" s="137">
        <v>2.0693398466653098E-3</v>
      </c>
      <c r="R41" s="138">
        <v>1.6451049733649671E-3</v>
      </c>
    </row>
  </sheetData>
  <mergeCells count="22">
    <mergeCell ref="M3:M4"/>
    <mergeCell ref="N3:N4"/>
    <mergeCell ref="O3:O4"/>
    <mergeCell ref="P3:P4"/>
    <mergeCell ref="Q3:Q4"/>
    <mergeCell ref="R3:R4"/>
    <mergeCell ref="G3:G4"/>
    <mergeCell ref="H3:H4"/>
    <mergeCell ref="I3:I4"/>
    <mergeCell ref="J3:J4"/>
    <mergeCell ref="K3:K4"/>
    <mergeCell ref="L3:L4"/>
    <mergeCell ref="A1:A4"/>
    <mergeCell ref="B1:B4"/>
    <mergeCell ref="C1:F2"/>
    <mergeCell ref="G1:J2"/>
    <mergeCell ref="K1:N2"/>
    <mergeCell ref="O1:R2"/>
    <mergeCell ref="C3:C4"/>
    <mergeCell ref="D3:D4"/>
    <mergeCell ref="E3:E4"/>
    <mergeCell ref="F3:F4"/>
  </mergeCells>
  <phoneticPr fontId="17"/>
  <printOptions horizontalCentered="1" verticalCentered="1"/>
  <pageMargins left="0.19685039370078738" right="0.19685039370078738" top="0.75" bottom="0.75" header="0.3" footer="0.3"/>
  <pageSetup paperSize="9" scale="75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8" width="5.625" style="133" customWidth="1"/>
    <col min="9" max="9" width="6" style="133" customWidth="1"/>
    <col min="10" max="10" width="8.125" style="133" customWidth="1"/>
    <col min="11" max="11" width="6" style="133" customWidth="1"/>
    <col min="12" max="12" width="8.125" style="133" customWidth="1"/>
    <col min="13" max="13" width="6" style="133" customWidth="1"/>
    <col min="14" max="14" width="8.125" style="133" customWidth="1"/>
    <col min="15" max="15" width="6" style="133" customWidth="1"/>
    <col min="16" max="16" width="8.125" style="133" customWidth="1"/>
    <col min="17" max="16384" width="9" style="120"/>
  </cols>
  <sheetData>
    <row r="1" spans="1:16" ht="13.5" customHeight="1">
      <c r="A1" s="219" t="s">
        <v>225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8"/>
    </row>
    <row r="2" spans="1:16" ht="22.5" customHeight="1">
      <c r="A2" s="220"/>
      <c r="B2" s="220"/>
      <c r="C2" s="244" t="s">
        <v>203</v>
      </c>
      <c r="D2" s="246"/>
      <c r="E2" s="246"/>
      <c r="F2" s="246"/>
      <c r="G2" s="246"/>
      <c r="H2" s="245"/>
      <c r="I2" s="244" t="s">
        <v>204</v>
      </c>
      <c r="J2" s="246"/>
      <c r="K2" s="246"/>
      <c r="L2" s="245"/>
      <c r="M2" s="244" t="s">
        <v>205</v>
      </c>
      <c r="N2" s="246"/>
      <c r="O2" s="246"/>
      <c r="P2" s="245"/>
    </row>
    <row r="3" spans="1:16" ht="22.5" customHeight="1">
      <c r="A3" s="220"/>
      <c r="B3" s="220"/>
      <c r="C3" s="244" t="s">
        <v>206</v>
      </c>
      <c r="D3" s="246"/>
      <c r="E3" s="245"/>
      <c r="F3" s="247" t="s">
        <v>207</v>
      </c>
      <c r="G3" s="248"/>
      <c r="H3" s="249"/>
      <c r="I3" s="244" t="s">
        <v>208</v>
      </c>
      <c r="J3" s="245"/>
      <c r="K3" s="244" t="s">
        <v>209</v>
      </c>
      <c r="L3" s="245"/>
      <c r="M3" s="244" t="s">
        <v>210</v>
      </c>
      <c r="N3" s="245"/>
      <c r="O3" s="244" t="s">
        <v>211</v>
      </c>
      <c r="P3" s="245"/>
    </row>
    <row r="4" spans="1:16" ht="13.5" customHeight="1">
      <c r="A4" s="220"/>
      <c r="B4" s="220"/>
      <c r="C4" s="176" t="s">
        <v>212</v>
      </c>
      <c r="D4" s="177" t="s">
        <v>213</v>
      </c>
      <c r="E4" s="178" t="s">
        <v>214</v>
      </c>
      <c r="F4" s="176" t="s">
        <v>212</v>
      </c>
      <c r="G4" s="177" t="s">
        <v>213</v>
      </c>
      <c r="H4" s="178" t="s">
        <v>215</v>
      </c>
      <c r="I4" s="176" t="s">
        <v>133</v>
      </c>
      <c r="J4" s="178" t="s">
        <v>216</v>
      </c>
      <c r="K4" s="176" t="s">
        <v>133</v>
      </c>
      <c r="L4" s="178" t="s">
        <v>216</v>
      </c>
      <c r="M4" s="176" t="s">
        <v>133</v>
      </c>
      <c r="N4" s="178" t="s">
        <v>216</v>
      </c>
      <c r="O4" s="176" t="s">
        <v>133</v>
      </c>
      <c r="P4" s="178" t="s">
        <v>216</v>
      </c>
    </row>
    <row r="5" spans="1:16" ht="22.5" customHeight="1">
      <c r="A5" s="121" t="s">
        <v>134</v>
      </c>
      <c r="B5" s="121">
        <v>4</v>
      </c>
      <c r="C5" s="152">
        <v>4</v>
      </c>
      <c r="D5" s="179">
        <v>0</v>
      </c>
      <c r="E5" s="180">
        <v>0</v>
      </c>
      <c r="F5" s="152">
        <v>0</v>
      </c>
      <c r="G5" s="179">
        <v>0</v>
      </c>
      <c r="H5" s="180">
        <v>0</v>
      </c>
      <c r="I5" s="152">
        <v>0</v>
      </c>
      <c r="J5" s="124">
        <v>0</v>
      </c>
      <c r="K5" s="152">
        <v>4</v>
      </c>
      <c r="L5" s="124">
        <v>1</v>
      </c>
      <c r="M5" s="152">
        <v>3</v>
      </c>
      <c r="N5" s="124">
        <v>0.75</v>
      </c>
      <c r="O5" s="152">
        <v>1</v>
      </c>
      <c r="P5" s="124">
        <v>0.25</v>
      </c>
    </row>
    <row r="6" spans="1:16" ht="22.5" customHeight="1">
      <c r="A6" s="125" t="s">
        <v>135</v>
      </c>
      <c r="B6" s="125">
        <v>2</v>
      </c>
      <c r="C6" s="153">
        <v>2</v>
      </c>
      <c r="D6" s="181">
        <v>0</v>
      </c>
      <c r="E6" s="182">
        <v>0</v>
      </c>
      <c r="F6" s="153">
        <v>0</v>
      </c>
      <c r="G6" s="181">
        <v>0</v>
      </c>
      <c r="H6" s="182">
        <v>0</v>
      </c>
      <c r="I6" s="153">
        <v>0</v>
      </c>
      <c r="J6" s="128">
        <v>0</v>
      </c>
      <c r="K6" s="153">
        <v>2</v>
      </c>
      <c r="L6" s="128">
        <v>1</v>
      </c>
      <c r="M6" s="153">
        <v>2</v>
      </c>
      <c r="N6" s="128">
        <v>1</v>
      </c>
      <c r="O6" s="153">
        <v>0</v>
      </c>
      <c r="P6" s="128">
        <v>0</v>
      </c>
    </row>
    <row r="7" spans="1:16" ht="22.5" customHeight="1">
      <c r="A7" s="125" t="s">
        <v>136</v>
      </c>
      <c r="B7" s="125">
        <v>1</v>
      </c>
      <c r="C7" s="153">
        <v>1</v>
      </c>
      <c r="D7" s="181">
        <v>0</v>
      </c>
      <c r="E7" s="182">
        <v>0</v>
      </c>
      <c r="F7" s="153">
        <v>0</v>
      </c>
      <c r="G7" s="181">
        <v>0</v>
      </c>
      <c r="H7" s="182">
        <v>0</v>
      </c>
      <c r="I7" s="153">
        <v>0</v>
      </c>
      <c r="J7" s="128">
        <v>0</v>
      </c>
      <c r="K7" s="153">
        <v>1</v>
      </c>
      <c r="L7" s="128">
        <v>1</v>
      </c>
      <c r="M7" s="153">
        <v>1</v>
      </c>
      <c r="N7" s="128">
        <v>1</v>
      </c>
      <c r="O7" s="153">
        <v>0</v>
      </c>
      <c r="P7" s="128">
        <v>0</v>
      </c>
    </row>
    <row r="8" spans="1:16" ht="22.5" customHeight="1">
      <c r="A8" s="125" t="s">
        <v>137</v>
      </c>
      <c r="B8" s="125">
        <v>2</v>
      </c>
      <c r="C8" s="153">
        <v>2</v>
      </c>
      <c r="D8" s="181">
        <v>0</v>
      </c>
      <c r="E8" s="182">
        <v>0</v>
      </c>
      <c r="F8" s="153">
        <v>0</v>
      </c>
      <c r="G8" s="181">
        <v>0</v>
      </c>
      <c r="H8" s="182">
        <v>0</v>
      </c>
      <c r="I8" s="153">
        <v>0</v>
      </c>
      <c r="J8" s="128">
        <v>0</v>
      </c>
      <c r="K8" s="153">
        <v>2</v>
      </c>
      <c r="L8" s="128">
        <v>1</v>
      </c>
      <c r="M8" s="153">
        <v>2</v>
      </c>
      <c r="N8" s="128">
        <v>1</v>
      </c>
      <c r="O8" s="153">
        <v>0</v>
      </c>
      <c r="P8" s="128">
        <v>0</v>
      </c>
    </row>
    <row r="9" spans="1:16" ht="22.5" customHeight="1">
      <c r="A9" s="125" t="s">
        <v>138</v>
      </c>
      <c r="B9" s="125">
        <v>1</v>
      </c>
      <c r="C9" s="153">
        <v>1</v>
      </c>
      <c r="D9" s="181">
        <v>0</v>
      </c>
      <c r="E9" s="182">
        <v>0</v>
      </c>
      <c r="F9" s="153">
        <v>0</v>
      </c>
      <c r="G9" s="181">
        <v>0</v>
      </c>
      <c r="H9" s="182">
        <v>0</v>
      </c>
      <c r="I9" s="153">
        <v>1</v>
      </c>
      <c r="J9" s="128">
        <v>1</v>
      </c>
      <c r="K9" s="153">
        <v>0</v>
      </c>
      <c r="L9" s="128">
        <v>0</v>
      </c>
      <c r="M9" s="153">
        <v>1</v>
      </c>
      <c r="N9" s="128">
        <v>1</v>
      </c>
      <c r="O9" s="153">
        <v>0</v>
      </c>
      <c r="P9" s="128">
        <v>0</v>
      </c>
    </row>
    <row r="10" spans="1:16" ht="22.5" customHeight="1">
      <c r="A10" s="125" t="s">
        <v>139</v>
      </c>
      <c r="B10" s="125">
        <v>1</v>
      </c>
      <c r="C10" s="153">
        <v>1</v>
      </c>
      <c r="D10" s="181">
        <v>0</v>
      </c>
      <c r="E10" s="182">
        <v>0</v>
      </c>
      <c r="F10" s="153">
        <v>0</v>
      </c>
      <c r="G10" s="181">
        <v>0</v>
      </c>
      <c r="H10" s="182">
        <v>0</v>
      </c>
      <c r="I10" s="153">
        <v>0</v>
      </c>
      <c r="J10" s="128">
        <v>0</v>
      </c>
      <c r="K10" s="153">
        <v>1</v>
      </c>
      <c r="L10" s="128">
        <v>1</v>
      </c>
      <c r="M10" s="153">
        <v>1</v>
      </c>
      <c r="N10" s="128">
        <v>1</v>
      </c>
      <c r="O10" s="153">
        <v>0</v>
      </c>
      <c r="P10" s="128">
        <v>0</v>
      </c>
    </row>
    <row r="11" spans="1:16" ht="22.5" customHeight="1">
      <c r="A11" s="125" t="s">
        <v>140</v>
      </c>
      <c r="B11" s="125">
        <v>3</v>
      </c>
      <c r="C11" s="153">
        <v>1</v>
      </c>
      <c r="D11" s="181">
        <v>0</v>
      </c>
      <c r="E11" s="182">
        <v>0</v>
      </c>
      <c r="F11" s="153">
        <v>0</v>
      </c>
      <c r="G11" s="181">
        <v>0</v>
      </c>
      <c r="H11" s="182">
        <v>0</v>
      </c>
      <c r="I11" s="153">
        <v>2</v>
      </c>
      <c r="J11" s="128">
        <v>0.66666666666666663</v>
      </c>
      <c r="K11" s="153">
        <v>1</v>
      </c>
      <c r="L11" s="128">
        <v>0.33333333333333331</v>
      </c>
      <c r="M11" s="153">
        <v>3</v>
      </c>
      <c r="N11" s="128">
        <v>1</v>
      </c>
      <c r="O11" s="153">
        <v>0</v>
      </c>
      <c r="P11" s="128">
        <v>0</v>
      </c>
    </row>
    <row r="12" spans="1:16" ht="22.5" customHeight="1">
      <c r="A12" s="125" t="s">
        <v>141</v>
      </c>
      <c r="B12" s="125">
        <v>4</v>
      </c>
      <c r="C12" s="153">
        <v>0</v>
      </c>
      <c r="D12" s="181">
        <v>0</v>
      </c>
      <c r="E12" s="182">
        <v>0</v>
      </c>
      <c r="F12" s="153">
        <v>0</v>
      </c>
      <c r="G12" s="181">
        <v>0</v>
      </c>
      <c r="H12" s="182">
        <v>0</v>
      </c>
      <c r="I12" s="153">
        <v>2</v>
      </c>
      <c r="J12" s="128">
        <v>0.5</v>
      </c>
      <c r="K12" s="153">
        <v>2</v>
      </c>
      <c r="L12" s="128">
        <v>0.5</v>
      </c>
      <c r="M12" s="153">
        <v>3</v>
      </c>
      <c r="N12" s="128">
        <v>0.75</v>
      </c>
      <c r="O12" s="153">
        <v>1</v>
      </c>
      <c r="P12" s="128">
        <v>0.25</v>
      </c>
    </row>
    <row r="13" spans="1:16" ht="22.5" customHeight="1">
      <c r="A13" s="125" t="s">
        <v>142</v>
      </c>
      <c r="B13" s="125">
        <v>2</v>
      </c>
      <c r="C13" s="153">
        <v>1</v>
      </c>
      <c r="D13" s="181">
        <v>0</v>
      </c>
      <c r="E13" s="182">
        <v>0</v>
      </c>
      <c r="F13" s="153">
        <v>1</v>
      </c>
      <c r="G13" s="181">
        <v>0</v>
      </c>
      <c r="H13" s="182">
        <v>0</v>
      </c>
      <c r="I13" s="153">
        <v>2</v>
      </c>
      <c r="J13" s="128">
        <v>1</v>
      </c>
      <c r="K13" s="153">
        <v>0</v>
      </c>
      <c r="L13" s="128">
        <v>0</v>
      </c>
      <c r="M13" s="153">
        <v>2</v>
      </c>
      <c r="N13" s="128">
        <v>1</v>
      </c>
      <c r="O13" s="153">
        <v>0</v>
      </c>
      <c r="P13" s="128">
        <v>0</v>
      </c>
    </row>
    <row r="14" spans="1:16" ht="22.5" customHeight="1">
      <c r="A14" s="125" t="s">
        <v>143</v>
      </c>
      <c r="B14" s="125">
        <v>5</v>
      </c>
      <c r="C14" s="153">
        <v>0</v>
      </c>
      <c r="D14" s="181">
        <v>0</v>
      </c>
      <c r="E14" s="182">
        <v>0</v>
      </c>
      <c r="F14" s="153">
        <v>0</v>
      </c>
      <c r="G14" s="181">
        <v>0</v>
      </c>
      <c r="H14" s="182">
        <v>0</v>
      </c>
      <c r="I14" s="153">
        <v>5</v>
      </c>
      <c r="J14" s="128">
        <v>1</v>
      </c>
      <c r="K14" s="153">
        <v>0</v>
      </c>
      <c r="L14" s="128">
        <v>0</v>
      </c>
      <c r="M14" s="153">
        <v>5</v>
      </c>
      <c r="N14" s="128">
        <v>1</v>
      </c>
      <c r="O14" s="153">
        <v>0</v>
      </c>
      <c r="P14" s="128">
        <v>0</v>
      </c>
    </row>
    <row r="15" spans="1:16" ht="22.5" customHeight="1">
      <c r="A15" s="125" t="s">
        <v>144</v>
      </c>
      <c r="B15" s="125">
        <v>4</v>
      </c>
      <c r="C15" s="153">
        <v>4</v>
      </c>
      <c r="D15" s="181">
        <v>0</v>
      </c>
      <c r="E15" s="182">
        <v>0</v>
      </c>
      <c r="F15" s="153">
        <v>0</v>
      </c>
      <c r="G15" s="181">
        <v>0</v>
      </c>
      <c r="H15" s="182">
        <v>0</v>
      </c>
      <c r="I15" s="153">
        <v>2</v>
      </c>
      <c r="J15" s="128">
        <v>0.5</v>
      </c>
      <c r="K15" s="153">
        <v>2</v>
      </c>
      <c r="L15" s="128">
        <v>0.5</v>
      </c>
      <c r="M15" s="153">
        <v>3</v>
      </c>
      <c r="N15" s="128">
        <v>0.75</v>
      </c>
      <c r="O15" s="153">
        <v>1</v>
      </c>
      <c r="P15" s="128">
        <v>0.25</v>
      </c>
    </row>
    <row r="16" spans="1:16" ht="22.5" customHeight="1">
      <c r="A16" s="125" t="s">
        <v>145</v>
      </c>
      <c r="B16" s="125">
        <v>7</v>
      </c>
      <c r="C16" s="153">
        <v>5</v>
      </c>
      <c r="D16" s="181">
        <v>0</v>
      </c>
      <c r="E16" s="182">
        <v>0</v>
      </c>
      <c r="F16" s="153">
        <v>0</v>
      </c>
      <c r="G16" s="181">
        <v>0</v>
      </c>
      <c r="H16" s="182">
        <v>0</v>
      </c>
      <c r="I16" s="153">
        <v>3</v>
      </c>
      <c r="J16" s="128">
        <v>0.42857142857142855</v>
      </c>
      <c r="K16" s="153">
        <v>4</v>
      </c>
      <c r="L16" s="128">
        <v>0.5714285714285714</v>
      </c>
      <c r="M16" s="153">
        <v>7</v>
      </c>
      <c r="N16" s="128">
        <v>1</v>
      </c>
      <c r="O16" s="153">
        <v>0</v>
      </c>
      <c r="P16" s="128">
        <v>0</v>
      </c>
    </row>
    <row r="17" spans="1:16" ht="22.5" customHeight="1">
      <c r="A17" s="125" t="s">
        <v>146</v>
      </c>
      <c r="B17" s="125">
        <v>17</v>
      </c>
      <c r="C17" s="153">
        <v>13</v>
      </c>
      <c r="D17" s="181">
        <v>0</v>
      </c>
      <c r="E17" s="182">
        <v>0</v>
      </c>
      <c r="F17" s="153">
        <v>0</v>
      </c>
      <c r="G17" s="181">
        <v>1</v>
      </c>
      <c r="H17" s="182">
        <v>0</v>
      </c>
      <c r="I17" s="153">
        <v>2</v>
      </c>
      <c r="J17" s="128">
        <v>0.11764705882352941</v>
      </c>
      <c r="K17" s="153">
        <v>15</v>
      </c>
      <c r="L17" s="128">
        <v>0.88235294117647056</v>
      </c>
      <c r="M17" s="153">
        <v>14</v>
      </c>
      <c r="N17" s="128">
        <v>0.82352941176470584</v>
      </c>
      <c r="O17" s="153">
        <v>3</v>
      </c>
      <c r="P17" s="128">
        <v>0.17647058823529413</v>
      </c>
    </row>
    <row r="18" spans="1:16" ht="22.5" customHeight="1">
      <c r="A18" s="125" t="s">
        <v>147</v>
      </c>
      <c r="B18" s="125">
        <v>6</v>
      </c>
      <c r="C18" s="153">
        <v>4</v>
      </c>
      <c r="D18" s="181">
        <v>0</v>
      </c>
      <c r="E18" s="182">
        <v>0</v>
      </c>
      <c r="F18" s="153">
        <v>4</v>
      </c>
      <c r="G18" s="181">
        <v>0</v>
      </c>
      <c r="H18" s="182">
        <v>0</v>
      </c>
      <c r="I18" s="153">
        <v>0</v>
      </c>
      <c r="J18" s="128">
        <v>0</v>
      </c>
      <c r="K18" s="153">
        <v>6</v>
      </c>
      <c r="L18" s="128">
        <v>1</v>
      </c>
      <c r="M18" s="153">
        <v>6</v>
      </c>
      <c r="N18" s="128">
        <v>1</v>
      </c>
      <c r="O18" s="153">
        <v>0</v>
      </c>
      <c r="P18" s="128">
        <v>0</v>
      </c>
    </row>
    <row r="19" spans="1:16" ht="22.5" customHeight="1">
      <c r="A19" s="125" t="s">
        <v>148</v>
      </c>
      <c r="B19" s="125">
        <v>5</v>
      </c>
      <c r="C19" s="153">
        <v>3</v>
      </c>
      <c r="D19" s="181">
        <v>0</v>
      </c>
      <c r="E19" s="182">
        <v>0</v>
      </c>
      <c r="F19" s="153">
        <v>1</v>
      </c>
      <c r="G19" s="181">
        <v>0</v>
      </c>
      <c r="H19" s="182">
        <v>0</v>
      </c>
      <c r="I19" s="153">
        <v>0</v>
      </c>
      <c r="J19" s="128">
        <v>0</v>
      </c>
      <c r="K19" s="153">
        <v>5</v>
      </c>
      <c r="L19" s="128">
        <v>1</v>
      </c>
      <c r="M19" s="153">
        <v>5</v>
      </c>
      <c r="N19" s="128">
        <v>1</v>
      </c>
      <c r="O19" s="153">
        <v>0</v>
      </c>
      <c r="P19" s="128">
        <v>0</v>
      </c>
    </row>
    <row r="20" spans="1:16" ht="22.5" customHeight="1">
      <c r="A20" s="125" t="s">
        <v>149</v>
      </c>
      <c r="B20" s="125">
        <v>2</v>
      </c>
      <c r="C20" s="153">
        <v>2</v>
      </c>
      <c r="D20" s="181">
        <v>0</v>
      </c>
      <c r="E20" s="182">
        <v>0</v>
      </c>
      <c r="F20" s="153">
        <v>0</v>
      </c>
      <c r="G20" s="181">
        <v>0</v>
      </c>
      <c r="H20" s="182">
        <v>0</v>
      </c>
      <c r="I20" s="153">
        <v>0</v>
      </c>
      <c r="J20" s="128">
        <v>0</v>
      </c>
      <c r="K20" s="153">
        <v>2</v>
      </c>
      <c r="L20" s="128">
        <v>1</v>
      </c>
      <c r="M20" s="153">
        <v>2</v>
      </c>
      <c r="N20" s="128">
        <v>1</v>
      </c>
      <c r="O20" s="153">
        <v>0</v>
      </c>
      <c r="P20" s="128">
        <v>0</v>
      </c>
    </row>
    <row r="21" spans="1:16" ht="22.5" customHeight="1">
      <c r="A21" s="125" t="s">
        <v>150</v>
      </c>
      <c r="B21" s="125">
        <v>2</v>
      </c>
      <c r="C21" s="153">
        <v>2</v>
      </c>
      <c r="D21" s="181">
        <v>0</v>
      </c>
      <c r="E21" s="182">
        <v>0</v>
      </c>
      <c r="F21" s="153">
        <v>0</v>
      </c>
      <c r="G21" s="181">
        <v>0</v>
      </c>
      <c r="H21" s="182">
        <v>0</v>
      </c>
      <c r="I21" s="153">
        <v>0</v>
      </c>
      <c r="J21" s="128">
        <v>0</v>
      </c>
      <c r="K21" s="153">
        <v>2</v>
      </c>
      <c r="L21" s="128">
        <v>1</v>
      </c>
      <c r="M21" s="153">
        <v>1</v>
      </c>
      <c r="N21" s="128">
        <v>0.5</v>
      </c>
      <c r="O21" s="153">
        <v>1</v>
      </c>
      <c r="P21" s="128">
        <v>0.5</v>
      </c>
    </row>
    <row r="22" spans="1:16" ht="22.5" customHeight="1">
      <c r="A22" s="125" t="s">
        <v>151</v>
      </c>
      <c r="B22" s="125">
        <v>3</v>
      </c>
      <c r="C22" s="153">
        <v>1</v>
      </c>
      <c r="D22" s="181">
        <v>0</v>
      </c>
      <c r="E22" s="182">
        <v>0</v>
      </c>
      <c r="F22" s="153">
        <v>1</v>
      </c>
      <c r="G22" s="181">
        <v>0</v>
      </c>
      <c r="H22" s="182">
        <v>0</v>
      </c>
      <c r="I22" s="153">
        <v>1</v>
      </c>
      <c r="J22" s="128">
        <v>0.33333333333333331</v>
      </c>
      <c r="K22" s="153">
        <v>2</v>
      </c>
      <c r="L22" s="128">
        <v>0.66666666666666663</v>
      </c>
      <c r="M22" s="153">
        <v>3</v>
      </c>
      <c r="N22" s="128">
        <v>1</v>
      </c>
      <c r="O22" s="153">
        <v>0</v>
      </c>
      <c r="P22" s="128">
        <v>0</v>
      </c>
    </row>
    <row r="23" spans="1:16" ht="22.5" customHeight="1">
      <c r="A23" s="125" t="s">
        <v>152</v>
      </c>
      <c r="B23" s="125">
        <v>15</v>
      </c>
      <c r="C23" s="153">
        <v>11</v>
      </c>
      <c r="D23" s="181">
        <v>0</v>
      </c>
      <c r="E23" s="182">
        <v>1</v>
      </c>
      <c r="F23" s="153">
        <v>0</v>
      </c>
      <c r="G23" s="181">
        <v>0</v>
      </c>
      <c r="H23" s="182">
        <v>0</v>
      </c>
      <c r="I23" s="153">
        <v>12</v>
      </c>
      <c r="J23" s="128">
        <v>0.8</v>
      </c>
      <c r="K23" s="153">
        <v>3</v>
      </c>
      <c r="L23" s="128">
        <v>0.2</v>
      </c>
      <c r="M23" s="153">
        <v>15</v>
      </c>
      <c r="N23" s="128">
        <v>1</v>
      </c>
      <c r="O23" s="153">
        <v>0</v>
      </c>
      <c r="P23" s="128">
        <v>0</v>
      </c>
    </row>
    <row r="24" spans="1:16" ht="22.5" customHeight="1">
      <c r="A24" s="125" t="s">
        <v>153</v>
      </c>
      <c r="B24" s="125">
        <v>13</v>
      </c>
      <c r="C24" s="153">
        <v>11</v>
      </c>
      <c r="D24" s="181">
        <v>0</v>
      </c>
      <c r="E24" s="182">
        <v>0</v>
      </c>
      <c r="F24" s="153">
        <v>0</v>
      </c>
      <c r="G24" s="181">
        <v>0</v>
      </c>
      <c r="H24" s="182">
        <v>0</v>
      </c>
      <c r="I24" s="153">
        <v>9</v>
      </c>
      <c r="J24" s="128">
        <v>0.69230769230769229</v>
      </c>
      <c r="K24" s="153">
        <v>4</v>
      </c>
      <c r="L24" s="128">
        <v>0.30769230769230771</v>
      </c>
      <c r="M24" s="153">
        <v>12</v>
      </c>
      <c r="N24" s="128">
        <v>0.92307692307692313</v>
      </c>
      <c r="O24" s="153">
        <v>1</v>
      </c>
      <c r="P24" s="128">
        <v>7.6923076923076927E-2</v>
      </c>
    </row>
    <row r="25" spans="1:16" ht="22.5" customHeight="1">
      <c r="A25" s="125" t="s">
        <v>154</v>
      </c>
      <c r="B25" s="125">
        <v>51</v>
      </c>
      <c r="C25" s="153">
        <v>34</v>
      </c>
      <c r="D25" s="181">
        <v>2</v>
      </c>
      <c r="E25" s="182">
        <v>1</v>
      </c>
      <c r="F25" s="153">
        <v>2</v>
      </c>
      <c r="G25" s="181">
        <v>0</v>
      </c>
      <c r="H25" s="182">
        <v>0</v>
      </c>
      <c r="I25" s="153">
        <v>31</v>
      </c>
      <c r="J25" s="128">
        <v>0.60784313725490191</v>
      </c>
      <c r="K25" s="153">
        <v>20</v>
      </c>
      <c r="L25" s="128">
        <v>0.39215686274509803</v>
      </c>
      <c r="M25" s="153">
        <v>46</v>
      </c>
      <c r="N25" s="128">
        <v>0.90196078431372551</v>
      </c>
      <c r="O25" s="153">
        <v>5</v>
      </c>
      <c r="P25" s="128">
        <v>9.8039215686274508E-2</v>
      </c>
    </row>
    <row r="26" spans="1:16" ht="22.5" customHeight="1">
      <c r="A26" s="125" t="s">
        <v>155</v>
      </c>
      <c r="B26" s="125">
        <v>8</v>
      </c>
      <c r="C26" s="153">
        <v>8</v>
      </c>
      <c r="D26" s="181">
        <v>0</v>
      </c>
      <c r="E26" s="182">
        <v>0</v>
      </c>
      <c r="F26" s="153">
        <v>0</v>
      </c>
      <c r="G26" s="181">
        <v>0</v>
      </c>
      <c r="H26" s="182">
        <v>0</v>
      </c>
      <c r="I26" s="153">
        <v>8</v>
      </c>
      <c r="J26" s="128">
        <v>1</v>
      </c>
      <c r="K26" s="153">
        <v>0</v>
      </c>
      <c r="L26" s="128">
        <v>0</v>
      </c>
      <c r="M26" s="153">
        <v>8</v>
      </c>
      <c r="N26" s="128">
        <v>1</v>
      </c>
      <c r="O26" s="153">
        <v>0</v>
      </c>
      <c r="P26" s="128">
        <v>0</v>
      </c>
    </row>
    <row r="27" spans="1:16" ht="22.5" customHeight="1">
      <c r="A27" s="125" t="s">
        <v>156</v>
      </c>
      <c r="B27" s="125">
        <v>10</v>
      </c>
      <c r="C27" s="153">
        <v>9</v>
      </c>
      <c r="D27" s="181">
        <v>0</v>
      </c>
      <c r="E27" s="182">
        <v>0</v>
      </c>
      <c r="F27" s="153">
        <v>0</v>
      </c>
      <c r="G27" s="181">
        <v>0</v>
      </c>
      <c r="H27" s="182">
        <v>0</v>
      </c>
      <c r="I27" s="153">
        <v>9</v>
      </c>
      <c r="J27" s="128">
        <v>0.9</v>
      </c>
      <c r="K27" s="153">
        <v>1</v>
      </c>
      <c r="L27" s="128">
        <v>0.1</v>
      </c>
      <c r="M27" s="153">
        <v>10</v>
      </c>
      <c r="N27" s="128">
        <v>1</v>
      </c>
      <c r="O27" s="153">
        <v>0</v>
      </c>
      <c r="P27" s="128">
        <v>0</v>
      </c>
    </row>
    <row r="28" spans="1:16" ht="22.5" customHeight="1">
      <c r="A28" s="125" t="s">
        <v>157</v>
      </c>
      <c r="B28" s="125">
        <v>7</v>
      </c>
      <c r="C28" s="153">
        <v>6</v>
      </c>
      <c r="D28" s="181">
        <v>0</v>
      </c>
      <c r="E28" s="182">
        <v>0</v>
      </c>
      <c r="F28" s="153">
        <v>0</v>
      </c>
      <c r="G28" s="181">
        <v>0</v>
      </c>
      <c r="H28" s="182">
        <v>0</v>
      </c>
      <c r="I28" s="153">
        <v>7</v>
      </c>
      <c r="J28" s="128">
        <v>1</v>
      </c>
      <c r="K28" s="153">
        <v>0</v>
      </c>
      <c r="L28" s="128">
        <v>0</v>
      </c>
      <c r="M28" s="153">
        <v>7</v>
      </c>
      <c r="N28" s="128">
        <v>1</v>
      </c>
      <c r="O28" s="153">
        <v>0</v>
      </c>
      <c r="P28" s="128">
        <v>0</v>
      </c>
    </row>
    <row r="29" spans="1:16" ht="22.5" customHeight="1">
      <c r="A29" s="125" t="s">
        <v>158</v>
      </c>
      <c r="B29" s="125">
        <v>2</v>
      </c>
      <c r="C29" s="153">
        <v>0</v>
      </c>
      <c r="D29" s="181">
        <v>0</v>
      </c>
      <c r="E29" s="182">
        <v>0</v>
      </c>
      <c r="F29" s="153">
        <v>0</v>
      </c>
      <c r="G29" s="181">
        <v>0</v>
      </c>
      <c r="H29" s="182">
        <v>0</v>
      </c>
      <c r="I29" s="153">
        <v>1</v>
      </c>
      <c r="J29" s="128">
        <v>0.5</v>
      </c>
      <c r="K29" s="153">
        <v>1</v>
      </c>
      <c r="L29" s="128">
        <v>0.5</v>
      </c>
      <c r="M29" s="153">
        <v>2</v>
      </c>
      <c r="N29" s="128">
        <v>1</v>
      </c>
      <c r="O29" s="153">
        <v>0</v>
      </c>
      <c r="P29" s="128">
        <v>0</v>
      </c>
    </row>
    <row r="30" spans="1:16" ht="22.5" customHeight="1">
      <c r="A30" s="125" t="s">
        <v>159</v>
      </c>
      <c r="B30" s="125">
        <v>3</v>
      </c>
      <c r="C30" s="153">
        <v>1</v>
      </c>
      <c r="D30" s="181">
        <v>0</v>
      </c>
      <c r="E30" s="182">
        <v>0</v>
      </c>
      <c r="F30" s="153">
        <v>0</v>
      </c>
      <c r="G30" s="181">
        <v>0</v>
      </c>
      <c r="H30" s="182">
        <v>0</v>
      </c>
      <c r="I30" s="153">
        <v>1</v>
      </c>
      <c r="J30" s="128">
        <v>0.33333333333333331</v>
      </c>
      <c r="K30" s="153">
        <v>2</v>
      </c>
      <c r="L30" s="128">
        <v>0.66666666666666663</v>
      </c>
      <c r="M30" s="153">
        <v>3</v>
      </c>
      <c r="N30" s="128">
        <v>1</v>
      </c>
      <c r="O30" s="153">
        <v>0</v>
      </c>
      <c r="P30" s="128">
        <v>0</v>
      </c>
    </row>
    <row r="31" spans="1:16" ht="22.5" customHeight="1">
      <c r="A31" s="125" t="s">
        <v>160</v>
      </c>
      <c r="B31" s="125">
        <v>1</v>
      </c>
      <c r="C31" s="153">
        <v>0</v>
      </c>
      <c r="D31" s="181">
        <v>0</v>
      </c>
      <c r="E31" s="182">
        <v>0</v>
      </c>
      <c r="F31" s="153">
        <v>0</v>
      </c>
      <c r="G31" s="181">
        <v>0</v>
      </c>
      <c r="H31" s="182">
        <v>0</v>
      </c>
      <c r="I31" s="153">
        <v>0</v>
      </c>
      <c r="J31" s="128">
        <v>0</v>
      </c>
      <c r="K31" s="153">
        <v>1</v>
      </c>
      <c r="L31" s="128">
        <v>1</v>
      </c>
      <c r="M31" s="153">
        <v>1</v>
      </c>
      <c r="N31" s="128">
        <v>1</v>
      </c>
      <c r="O31" s="153">
        <v>0</v>
      </c>
      <c r="P31" s="128">
        <v>0</v>
      </c>
    </row>
    <row r="32" spans="1:16" ht="22.5" customHeight="1">
      <c r="A32" s="125" t="s">
        <v>161</v>
      </c>
      <c r="B32" s="125">
        <v>2</v>
      </c>
      <c r="C32" s="153">
        <v>1</v>
      </c>
      <c r="D32" s="181">
        <v>0</v>
      </c>
      <c r="E32" s="182">
        <v>0</v>
      </c>
      <c r="F32" s="153">
        <v>0</v>
      </c>
      <c r="G32" s="181">
        <v>0</v>
      </c>
      <c r="H32" s="182">
        <v>0</v>
      </c>
      <c r="I32" s="153">
        <v>0</v>
      </c>
      <c r="J32" s="128">
        <v>0</v>
      </c>
      <c r="K32" s="153">
        <v>2</v>
      </c>
      <c r="L32" s="128">
        <v>1</v>
      </c>
      <c r="M32" s="153">
        <v>0</v>
      </c>
      <c r="N32" s="128">
        <v>0</v>
      </c>
      <c r="O32" s="153">
        <v>2</v>
      </c>
      <c r="P32" s="128">
        <v>1</v>
      </c>
    </row>
    <row r="33" spans="1:16" ht="22.5" customHeight="1">
      <c r="A33" s="125" t="s">
        <v>162</v>
      </c>
      <c r="B33" s="125">
        <v>8</v>
      </c>
      <c r="C33" s="153">
        <v>6</v>
      </c>
      <c r="D33" s="181">
        <v>0</v>
      </c>
      <c r="E33" s="182">
        <v>0</v>
      </c>
      <c r="F33" s="153">
        <v>3</v>
      </c>
      <c r="G33" s="181">
        <v>0</v>
      </c>
      <c r="H33" s="182">
        <v>0</v>
      </c>
      <c r="I33" s="153">
        <v>5</v>
      </c>
      <c r="J33" s="128">
        <v>0.625</v>
      </c>
      <c r="K33" s="153">
        <v>3</v>
      </c>
      <c r="L33" s="128">
        <v>0.375</v>
      </c>
      <c r="M33" s="153">
        <v>8</v>
      </c>
      <c r="N33" s="128">
        <v>1</v>
      </c>
      <c r="O33" s="153">
        <v>0</v>
      </c>
      <c r="P33" s="128">
        <v>0</v>
      </c>
    </row>
    <row r="34" spans="1:16" ht="22.5" customHeight="1">
      <c r="A34" s="125" t="s">
        <v>163</v>
      </c>
      <c r="B34" s="125">
        <v>4</v>
      </c>
      <c r="C34" s="153">
        <v>3</v>
      </c>
      <c r="D34" s="181">
        <v>0</v>
      </c>
      <c r="E34" s="182">
        <v>0</v>
      </c>
      <c r="F34" s="153">
        <v>0</v>
      </c>
      <c r="G34" s="181">
        <v>0</v>
      </c>
      <c r="H34" s="182">
        <v>0</v>
      </c>
      <c r="I34" s="153">
        <v>4</v>
      </c>
      <c r="J34" s="128">
        <v>1</v>
      </c>
      <c r="K34" s="153">
        <v>0</v>
      </c>
      <c r="L34" s="128">
        <v>0</v>
      </c>
      <c r="M34" s="153">
        <v>4</v>
      </c>
      <c r="N34" s="128">
        <v>1</v>
      </c>
      <c r="O34" s="153">
        <v>0</v>
      </c>
      <c r="P34" s="128">
        <v>0</v>
      </c>
    </row>
    <row r="35" spans="1:16" ht="22.5" customHeight="1">
      <c r="A35" s="125" t="s">
        <v>164</v>
      </c>
      <c r="B35" s="125">
        <v>10</v>
      </c>
      <c r="C35" s="153">
        <v>7</v>
      </c>
      <c r="D35" s="181">
        <v>1</v>
      </c>
      <c r="E35" s="182">
        <v>0</v>
      </c>
      <c r="F35" s="153">
        <v>0</v>
      </c>
      <c r="G35" s="181">
        <v>0</v>
      </c>
      <c r="H35" s="182">
        <v>0</v>
      </c>
      <c r="I35" s="153">
        <v>0</v>
      </c>
      <c r="J35" s="128">
        <v>0</v>
      </c>
      <c r="K35" s="153">
        <v>10</v>
      </c>
      <c r="L35" s="128">
        <v>1</v>
      </c>
      <c r="M35" s="153">
        <v>7</v>
      </c>
      <c r="N35" s="128">
        <v>0.7</v>
      </c>
      <c r="O35" s="153">
        <v>3</v>
      </c>
      <c r="P35" s="128">
        <v>0.3</v>
      </c>
    </row>
    <row r="36" spans="1:16" ht="22.5" customHeight="1">
      <c r="A36" s="125" t="s">
        <v>165</v>
      </c>
      <c r="B36" s="125">
        <v>4</v>
      </c>
      <c r="C36" s="153">
        <v>2</v>
      </c>
      <c r="D36" s="181">
        <v>1</v>
      </c>
      <c r="E36" s="182">
        <v>0</v>
      </c>
      <c r="F36" s="153">
        <v>1</v>
      </c>
      <c r="G36" s="181">
        <v>0</v>
      </c>
      <c r="H36" s="182">
        <v>0</v>
      </c>
      <c r="I36" s="153">
        <v>1</v>
      </c>
      <c r="J36" s="128">
        <v>0.25</v>
      </c>
      <c r="K36" s="153">
        <v>3</v>
      </c>
      <c r="L36" s="128">
        <v>0.75</v>
      </c>
      <c r="M36" s="153">
        <v>4</v>
      </c>
      <c r="N36" s="128">
        <v>1</v>
      </c>
      <c r="O36" s="153">
        <v>0</v>
      </c>
      <c r="P36" s="128">
        <v>0</v>
      </c>
    </row>
    <row r="37" spans="1:16" ht="22.5" customHeight="1">
      <c r="A37" s="125" t="s">
        <v>166</v>
      </c>
      <c r="B37" s="125">
        <v>2</v>
      </c>
      <c r="C37" s="153">
        <v>0</v>
      </c>
      <c r="D37" s="181">
        <v>1</v>
      </c>
      <c r="E37" s="182">
        <v>0</v>
      </c>
      <c r="F37" s="153">
        <v>0</v>
      </c>
      <c r="G37" s="181">
        <v>0</v>
      </c>
      <c r="H37" s="182">
        <v>0</v>
      </c>
      <c r="I37" s="153">
        <v>0</v>
      </c>
      <c r="J37" s="128">
        <v>0</v>
      </c>
      <c r="K37" s="153">
        <v>2</v>
      </c>
      <c r="L37" s="128">
        <v>1</v>
      </c>
      <c r="M37" s="153">
        <v>2</v>
      </c>
      <c r="N37" s="128">
        <v>1</v>
      </c>
      <c r="O37" s="153">
        <v>0</v>
      </c>
      <c r="P37" s="128">
        <v>0</v>
      </c>
    </row>
    <row r="38" spans="1:16" ht="22.5" customHeight="1">
      <c r="A38" s="125" t="s">
        <v>167</v>
      </c>
      <c r="B38" s="125">
        <v>49</v>
      </c>
      <c r="C38" s="153">
        <v>46</v>
      </c>
      <c r="D38" s="181">
        <v>0</v>
      </c>
      <c r="E38" s="182">
        <v>0</v>
      </c>
      <c r="F38" s="153">
        <v>4</v>
      </c>
      <c r="G38" s="181">
        <v>0</v>
      </c>
      <c r="H38" s="182">
        <v>0</v>
      </c>
      <c r="I38" s="153">
        <v>30</v>
      </c>
      <c r="J38" s="128">
        <v>0.61224489795918369</v>
      </c>
      <c r="K38" s="153">
        <v>19</v>
      </c>
      <c r="L38" s="128">
        <v>0.38775510204081631</v>
      </c>
      <c r="M38" s="153">
        <v>43</v>
      </c>
      <c r="N38" s="128">
        <v>0.87755102040816324</v>
      </c>
      <c r="O38" s="153">
        <v>6</v>
      </c>
      <c r="P38" s="128">
        <v>0.12244897959183673</v>
      </c>
    </row>
    <row r="39" spans="1:16" ht="22.5" customHeight="1">
      <c r="A39" s="129" t="s">
        <v>168</v>
      </c>
      <c r="B39" s="129">
        <v>5</v>
      </c>
      <c r="C39" s="154">
        <v>3</v>
      </c>
      <c r="D39" s="183">
        <v>0</v>
      </c>
      <c r="E39" s="184">
        <v>0</v>
      </c>
      <c r="F39" s="154">
        <v>0</v>
      </c>
      <c r="G39" s="183">
        <v>0</v>
      </c>
      <c r="H39" s="184">
        <v>0</v>
      </c>
      <c r="I39" s="154">
        <v>0</v>
      </c>
      <c r="J39" s="132">
        <v>0</v>
      </c>
      <c r="K39" s="154">
        <v>5</v>
      </c>
      <c r="L39" s="132">
        <v>1</v>
      </c>
      <c r="M39" s="154">
        <v>5</v>
      </c>
      <c r="N39" s="132">
        <v>1</v>
      </c>
      <c r="O39" s="154">
        <v>0</v>
      </c>
      <c r="P39" s="132">
        <v>0</v>
      </c>
    </row>
    <row r="40" spans="1:16" ht="22.5" customHeight="1">
      <c r="C40" s="155"/>
      <c r="D40" s="155"/>
      <c r="E40" s="155"/>
      <c r="F40" s="155"/>
      <c r="G40" s="155"/>
      <c r="H40" s="155"/>
      <c r="I40" s="155"/>
      <c r="J40" s="134"/>
      <c r="K40" s="155"/>
      <c r="L40" s="134"/>
      <c r="M40" s="155"/>
      <c r="N40" s="134"/>
      <c r="O40" s="155"/>
      <c r="P40" s="134"/>
    </row>
    <row r="41" spans="1:16" ht="22.5" customHeight="1">
      <c r="A41" s="135" t="s">
        <v>169</v>
      </c>
      <c r="B41" s="135">
        <v>265</v>
      </c>
      <c r="C41" s="156">
        <v>195</v>
      </c>
      <c r="D41" s="185">
        <v>5</v>
      </c>
      <c r="E41" s="186">
        <v>2</v>
      </c>
      <c r="F41" s="156">
        <v>17</v>
      </c>
      <c r="G41" s="185">
        <v>1</v>
      </c>
      <c r="H41" s="186">
        <v>0</v>
      </c>
      <c r="I41" s="156">
        <v>138</v>
      </c>
      <c r="J41" s="138">
        <v>0.52075471698113207</v>
      </c>
      <c r="K41" s="156">
        <v>127</v>
      </c>
      <c r="L41" s="138">
        <v>0.47924528301886793</v>
      </c>
      <c r="M41" s="156">
        <v>241</v>
      </c>
      <c r="N41" s="138">
        <v>0.90943396226415096</v>
      </c>
      <c r="O41" s="156">
        <v>24</v>
      </c>
      <c r="P41" s="138">
        <v>9.056603773584905E-2</v>
      </c>
    </row>
  </sheetData>
  <mergeCells count="12">
    <mergeCell ref="C3:E3"/>
    <mergeCell ref="F3:H3"/>
    <mergeCell ref="I3:J3"/>
    <mergeCell ref="K3:L3"/>
    <mergeCell ref="M3:N3"/>
    <mergeCell ref="O3:P3"/>
    <mergeCell ref="A1:A4"/>
    <mergeCell ref="B1:B4"/>
    <mergeCell ref="C1:P1"/>
    <mergeCell ref="C2:H2"/>
    <mergeCell ref="I2:L2"/>
    <mergeCell ref="M2:P2"/>
  </mergeCells>
  <phoneticPr fontId="17"/>
  <printOptions horizontalCentered="1" verticalCentered="1"/>
  <pageMargins left="0.19685039370078738" right="0.19685039370078738" top="0.75" bottom="0.75" header="0.3" footer="0.3"/>
  <pageSetup paperSize="9" scale="81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R9" sqref="R9"/>
    </sheetView>
  </sheetViews>
  <sheetFormatPr defaultRowHeight="22.5" customHeight="1"/>
  <cols>
    <col min="1" max="1" width="14.625" style="133" customWidth="1"/>
    <col min="2" max="2" width="8.125" style="133" customWidth="1"/>
    <col min="3" max="3" width="6" style="133" customWidth="1"/>
    <col min="4" max="4" width="8.125" style="133" customWidth="1"/>
    <col min="5" max="5" width="6" style="133" customWidth="1"/>
    <col min="6" max="6" width="8.125" style="133" customWidth="1"/>
    <col min="7" max="7" width="6" style="133" customWidth="1"/>
    <col min="8" max="8" width="8.125" style="133" customWidth="1"/>
    <col min="9" max="9" width="6" style="133" customWidth="1"/>
    <col min="10" max="10" width="8.125" style="133" customWidth="1"/>
    <col min="11" max="11" width="6" style="133" customWidth="1"/>
    <col min="12" max="12" width="8.125" style="133" customWidth="1"/>
    <col min="13" max="13" width="6" style="133" customWidth="1"/>
    <col min="14" max="14" width="8.125" style="133" customWidth="1"/>
    <col min="15" max="16384" width="9" style="120"/>
  </cols>
  <sheetData>
    <row r="1" spans="1:14" ht="13.5" customHeight="1">
      <c r="A1" s="219" t="s">
        <v>225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/>
    </row>
    <row r="2" spans="1:14" ht="22.5" customHeight="1">
      <c r="A2" s="220"/>
      <c r="B2" s="220"/>
      <c r="C2" s="244" t="s">
        <v>217</v>
      </c>
      <c r="D2" s="246"/>
      <c r="E2" s="246"/>
      <c r="F2" s="245"/>
      <c r="G2" s="244" t="s">
        <v>218</v>
      </c>
      <c r="H2" s="246"/>
      <c r="I2" s="246"/>
      <c r="J2" s="245"/>
      <c r="K2" s="244" t="s">
        <v>219</v>
      </c>
      <c r="L2" s="246"/>
      <c r="M2" s="246"/>
      <c r="N2" s="245"/>
    </row>
    <row r="3" spans="1:14" ht="22.5" customHeight="1">
      <c r="A3" s="220"/>
      <c r="B3" s="220"/>
      <c r="C3" s="244" t="s">
        <v>208</v>
      </c>
      <c r="D3" s="245"/>
      <c r="E3" s="244" t="s">
        <v>220</v>
      </c>
      <c r="F3" s="245"/>
      <c r="G3" s="244" t="s">
        <v>208</v>
      </c>
      <c r="H3" s="245"/>
      <c r="I3" s="244" t="s">
        <v>220</v>
      </c>
      <c r="J3" s="245"/>
      <c r="K3" s="244" t="s">
        <v>221</v>
      </c>
      <c r="L3" s="245"/>
      <c r="M3" s="244" t="s">
        <v>222</v>
      </c>
      <c r="N3" s="245"/>
    </row>
    <row r="4" spans="1:14" ht="13.5" customHeight="1">
      <c r="A4" s="220"/>
      <c r="B4" s="220"/>
      <c r="C4" s="176" t="s">
        <v>133</v>
      </c>
      <c r="D4" s="178" t="s">
        <v>216</v>
      </c>
      <c r="E4" s="176" t="s">
        <v>133</v>
      </c>
      <c r="F4" s="178" t="s">
        <v>216</v>
      </c>
      <c r="G4" s="176" t="s">
        <v>133</v>
      </c>
      <c r="H4" s="178" t="s">
        <v>216</v>
      </c>
      <c r="I4" s="176" t="s">
        <v>133</v>
      </c>
      <c r="J4" s="178" t="s">
        <v>216</v>
      </c>
      <c r="K4" s="176" t="s">
        <v>133</v>
      </c>
      <c r="L4" s="178" t="s">
        <v>216</v>
      </c>
      <c r="M4" s="176" t="s">
        <v>133</v>
      </c>
      <c r="N4" s="178" t="s">
        <v>216</v>
      </c>
    </row>
    <row r="5" spans="1:14" ht="22.5" customHeight="1">
      <c r="A5" s="121" t="s">
        <v>134</v>
      </c>
      <c r="B5" s="121">
        <v>4</v>
      </c>
      <c r="C5" s="152">
        <v>4</v>
      </c>
      <c r="D5" s="124">
        <v>1</v>
      </c>
      <c r="E5" s="152">
        <v>0</v>
      </c>
      <c r="F5" s="124">
        <v>0</v>
      </c>
      <c r="G5" s="152">
        <v>1</v>
      </c>
      <c r="H5" s="124">
        <v>0.25</v>
      </c>
      <c r="I5" s="152">
        <v>3</v>
      </c>
      <c r="J5" s="124">
        <v>0.75</v>
      </c>
      <c r="K5" s="152">
        <v>4</v>
      </c>
      <c r="L5" s="124">
        <v>1</v>
      </c>
      <c r="M5" s="152">
        <v>0</v>
      </c>
      <c r="N5" s="124">
        <v>0</v>
      </c>
    </row>
    <row r="6" spans="1:14" ht="22.5" customHeight="1">
      <c r="A6" s="125" t="s">
        <v>135</v>
      </c>
      <c r="B6" s="125">
        <v>2</v>
      </c>
      <c r="C6" s="153">
        <v>2</v>
      </c>
      <c r="D6" s="128">
        <v>1</v>
      </c>
      <c r="E6" s="153">
        <v>0</v>
      </c>
      <c r="F6" s="128">
        <v>0</v>
      </c>
      <c r="G6" s="153">
        <v>1</v>
      </c>
      <c r="H6" s="128">
        <v>0.5</v>
      </c>
      <c r="I6" s="153">
        <v>1</v>
      </c>
      <c r="J6" s="128">
        <v>0.5</v>
      </c>
      <c r="K6" s="153">
        <v>2</v>
      </c>
      <c r="L6" s="128">
        <v>1</v>
      </c>
      <c r="M6" s="153">
        <v>0</v>
      </c>
      <c r="N6" s="128">
        <v>0</v>
      </c>
    </row>
    <row r="7" spans="1:14" ht="22.5" customHeight="1">
      <c r="A7" s="125" t="s">
        <v>136</v>
      </c>
      <c r="B7" s="125">
        <v>1</v>
      </c>
      <c r="C7" s="153">
        <v>1</v>
      </c>
      <c r="D7" s="128">
        <v>1</v>
      </c>
      <c r="E7" s="153">
        <v>0</v>
      </c>
      <c r="F7" s="128">
        <v>0</v>
      </c>
      <c r="G7" s="153">
        <v>1</v>
      </c>
      <c r="H7" s="128">
        <v>1</v>
      </c>
      <c r="I7" s="153">
        <v>0</v>
      </c>
      <c r="J7" s="128">
        <v>0</v>
      </c>
      <c r="K7" s="153">
        <v>1</v>
      </c>
      <c r="L7" s="128">
        <v>1</v>
      </c>
      <c r="M7" s="153">
        <v>0</v>
      </c>
      <c r="N7" s="128">
        <v>0</v>
      </c>
    </row>
    <row r="8" spans="1:14" ht="22.5" customHeight="1">
      <c r="A8" s="125" t="s">
        <v>137</v>
      </c>
      <c r="B8" s="125">
        <v>2</v>
      </c>
      <c r="C8" s="153">
        <v>2</v>
      </c>
      <c r="D8" s="128">
        <v>1</v>
      </c>
      <c r="E8" s="153">
        <v>0</v>
      </c>
      <c r="F8" s="128">
        <v>0</v>
      </c>
      <c r="G8" s="153">
        <v>2</v>
      </c>
      <c r="H8" s="128">
        <v>1</v>
      </c>
      <c r="I8" s="153">
        <v>0</v>
      </c>
      <c r="J8" s="128">
        <v>0</v>
      </c>
      <c r="K8" s="153">
        <v>2</v>
      </c>
      <c r="L8" s="128">
        <v>1</v>
      </c>
      <c r="M8" s="153">
        <v>0</v>
      </c>
      <c r="N8" s="128">
        <v>0</v>
      </c>
    </row>
    <row r="9" spans="1:14" ht="22.5" customHeight="1">
      <c r="A9" s="125" t="s">
        <v>138</v>
      </c>
      <c r="B9" s="125">
        <v>1</v>
      </c>
      <c r="C9" s="153">
        <v>1</v>
      </c>
      <c r="D9" s="128">
        <v>1</v>
      </c>
      <c r="E9" s="153">
        <v>0</v>
      </c>
      <c r="F9" s="128">
        <v>0</v>
      </c>
      <c r="G9" s="153">
        <v>1</v>
      </c>
      <c r="H9" s="128">
        <v>1</v>
      </c>
      <c r="I9" s="153">
        <v>0</v>
      </c>
      <c r="J9" s="128">
        <v>0</v>
      </c>
      <c r="K9" s="153">
        <v>1</v>
      </c>
      <c r="L9" s="128">
        <v>1</v>
      </c>
      <c r="M9" s="153">
        <v>0</v>
      </c>
      <c r="N9" s="128">
        <v>0</v>
      </c>
    </row>
    <row r="10" spans="1:14" ht="22.5" customHeight="1">
      <c r="A10" s="125" t="s">
        <v>139</v>
      </c>
      <c r="B10" s="125">
        <v>1</v>
      </c>
      <c r="C10" s="153">
        <v>1</v>
      </c>
      <c r="D10" s="128">
        <v>1</v>
      </c>
      <c r="E10" s="153">
        <v>0</v>
      </c>
      <c r="F10" s="128">
        <v>0</v>
      </c>
      <c r="G10" s="153">
        <v>1</v>
      </c>
      <c r="H10" s="128">
        <v>1</v>
      </c>
      <c r="I10" s="153">
        <v>0</v>
      </c>
      <c r="J10" s="128">
        <v>0</v>
      </c>
      <c r="K10" s="153">
        <v>1</v>
      </c>
      <c r="L10" s="128">
        <v>1</v>
      </c>
      <c r="M10" s="153">
        <v>0</v>
      </c>
      <c r="N10" s="128">
        <v>0</v>
      </c>
    </row>
    <row r="11" spans="1:14" ht="22.5" customHeight="1">
      <c r="A11" s="125" t="s">
        <v>140</v>
      </c>
      <c r="B11" s="125">
        <v>3</v>
      </c>
      <c r="C11" s="153">
        <v>0</v>
      </c>
      <c r="D11" s="128">
        <v>0</v>
      </c>
      <c r="E11" s="153">
        <v>3</v>
      </c>
      <c r="F11" s="128">
        <v>1</v>
      </c>
      <c r="G11" s="153">
        <v>3</v>
      </c>
      <c r="H11" s="128">
        <v>1</v>
      </c>
      <c r="I11" s="153">
        <v>0</v>
      </c>
      <c r="J11" s="128">
        <v>0</v>
      </c>
      <c r="K11" s="153">
        <v>3</v>
      </c>
      <c r="L11" s="128">
        <v>1</v>
      </c>
      <c r="M11" s="153">
        <v>0</v>
      </c>
      <c r="N11" s="128">
        <v>0</v>
      </c>
    </row>
    <row r="12" spans="1:14" ht="22.5" customHeight="1">
      <c r="A12" s="125" t="s">
        <v>141</v>
      </c>
      <c r="B12" s="125">
        <v>4</v>
      </c>
      <c r="C12" s="153">
        <v>3</v>
      </c>
      <c r="D12" s="128">
        <v>0.75</v>
      </c>
      <c r="E12" s="153">
        <v>1</v>
      </c>
      <c r="F12" s="128">
        <v>0.25</v>
      </c>
      <c r="G12" s="153">
        <v>1</v>
      </c>
      <c r="H12" s="128">
        <v>0.25</v>
      </c>
      <c r="I12" s="153">
        <v>3</v>
      </c>
      <c r="J12" s="128">
        <v>0.75</v>
      </c>
      <c r="K12" s="153">
        <v>4</v>
      </c>
      <c r="L12" s="128">
        <v>1</v>
      </c>
      <c r="M12" s="153">
        <v>0</v>
      </c>
      <c r="N12" s="128">
        <v>0</v>
      </c>
    </row>
    <row r="13" spans="1:14" ht="22.5" customHeight="1">
      <c r="A13" s="125" t="s">
        <v>142</v>
      </c>
      <c r="B13" s="125">
        <v>2</v>
      </c>
      <c r="C13" s="153">
        <v>2</v>
      </c>
      <c r="D13" s="128">
        <v>1</v>
      </c>
      <c r="E13" s="153">
        <v>0</v>
      </c>
      <c r="F13" s="128">
        <v>0</v>
      </c>
      <c r="G13" s="153">
        <v>2</v>
      </c>
      <c r="H13" s="128">
        <v>1</v>
      </c>
      <c r="I13" s="153">
        <v>0</v>
      </c>
      <c r="J13" s="128">
        <v>0</v>
      </c>
      <c r="K13" s="153">
        <v>2</v>
      </c>
      <c r="L13" s="128">
        <v>1</v>
      </c>
      <c r="M13" s="153">
        <v>0</v>
      </c>
      <c r="N13" s="128">
        <v>0</v>
      </c>
    </row>
    <row r="14" spans="1:14" ht="22.5" customHeight="1">
      <c r="A14" s="125" t="s">
        <v>143</v>
      </c>
      <c r="B14" s="125">
        <v>5</v>
      </c>
      <c r="C14" s="153">
        <v>5</v>
      </c>
      <c r="D14" s="128">
        <v>1</v>
      </c>
      <c r="E14" s="153">
        <v>0</v>
      </c>
      <c r="F14" s="128">
        <v>0</v>
      </c>
      <c r="G14" s="153">
        <v>5</v>
      </c>
      <c r="H14" s="128">
        <v>1</v>
      </c>
      <c r="I14" s="153">
        <v>0</v>
      </c>
      <c r="J14" s="128">
        <v>0</v>
      </c>
      <c r="K14" s="153">
        <v>5</v>
      </c>
      <c r="L14" s="128">
        <v>1</v>
      </c>
      <c r="M14" s="153">
        <v>0</v>
      </c>
      <c r="N14" s="128">
        <v>0</v>
      </c>
    </row>
    <row r="15" spans="1:14" ht="22.5" customHeight="1">
      <c r="A15" s="125" t="s">
        <v>144</v>
      </c>
      <c r="B15" s="125">
        <v>4</v>
      </c>
      <c r="C15" s="153">
        <v>4</v>
      </c>
      <c r="D15" s="128">
        <v>1</v>
      </c>
      <c r="E15" s="153">
        <v>0</v>
      </c>
      <c r="F15" s="128">
        <v>0</v>
      </c>
      <c r="G15" s="153">
        <v>3</v>
      </c>
      <c r="H15" s="128">
        <v>0.75</v>
      </c>
      <c r="I15" s="153">
        <v>1</v>
      </c>
      <c r="J15" s="128">
        <v>0.25</v>
      </c>
      <c r="K15" s="153">
        <v>4</v>
      </c>
      <c r="L15" s="128">
        <v>1</v>
      </c>
      <c r="M15" s="153">
        <v>0</v>
      </c>
      <c r="N15" s="128">
        <v>0</v>
      </c>
    </row>
    <row r="16" spans="1:14" ht="22.5" customHeight="1">
      <c r="A16" s="125" t="s">
        <v>145</v>
      </c>
      <c r="B16" s="125">
        <v>7</v>
      </c>
      <c r="C16" s="153">
        <v>6</v>
      </c>
      <c r="D16" s="128">
        <v>0.8571428571428571</v>
      </c>
      <c r="E16" s="153">
        <v>1</v>
      </c>
      <c r="F16" s="128">
        <v>0.14285714285714285</v>
      </c>
      <c r="G16" s="153">
        <v>7</v>
      </c>
      <c r="H16" s="128">
        <v>1</v>
      </c>
      <c r="I16" s="153">
        <v>0</v>
      </c>
      <c r="J16" s="128">
        <v>0</v>
      </c>
      <c r="K16" s="153">
        <v>7</v>
      </c>
      <c r="L16" s="128">
        <v>1</v>
      </c>
      <c r="M16" s="153">
        <v>0</v>
      </c>
      <c r="N16" s="128">
        <v>0</v>
      </c>
    </row>
    <row r="17" spans="1:14" ht="22.5" customHeight="1">
      <c r="A17" s="125" t="s">
        <v>146</v>
      </c>
      <c r="B17" s="125">
        <v>17</v>
      </c>
      <c r="C17" s="153">
        <v>17</v>
      </c>
      <c r="D17" s="128">
        <v>1</v>
      </c>
      <c r="E17" s="153">
        <v>0</v>
      </c>
      <c r="F17" s="128">
        <v>0</v>
      </c>
      <c r="G17" s="153">
        <v>2</v>
      </c>
      <c r="H17" s="128">
        <v>0.11764705882352941</v>
      </c>
      <c r="I17" s="153">
        <v>15</v>
      </c>
      <c r="J17" s="128">
        <v>0.88235294117647056</v>
      </c>
      <c r="K17" s="153">
        <v>17</v>
      </c>
      <c r="L17" s="128">
        <v>1</v>
      </c>
      <c r="M17" s="153">
        <v>0</v>
      </c>
      <c r="N17" s="128">
        <v>0</v>
      </c>
    </row>
    <row r="18" spans="1:14" ht="22.5" customHeight="1">
      <c r="A18" s="125" t="s">
        <v>147</v>
      </c>
      <c r="B18" s="125">
        <v>6</v>
      </c>
      <c r="C18" s="153">
        <v>6</v>
      </c>
      <c r="D18" s="128">
        <v>1</v>
      </c>
      <c r="E18" s="153">
        <v>0</v>
      </c>
      <c r="F18" s="128">
        <v>0</v>
      </c>
      <c r="G18" s="153">
        <v>4</v>
      </c>
      <c r="H18" s="128">
        <v>0.66666666666666663</v>
      </c>
      <c r="I18" s="153">
        <v>2</v>
      </c>
      <c r="J18" s="128">
        <v>0.33333333333333331</v>
      </c>
      <c r="K18" s="153">
        <v>6</v>
      </c>
      <c r="L18" s="128">
        <v>1</v>
      </c>
      <c r="M18" s="153">
        <v>0</v>
      </c>
      <c r="N18" s="128">
        <v>0</v>
      </c>
    </row>
    <row r="19" spans="1:14" ht="22.5" customHeight="1">
      <c r="A19" s="125" t="s">
        <v>148</v>
      </c>
      <c r="B19" s="125">
        <v>5</v>
      </c>
      <c r="C19" s="153">
        <v>5</v>
      </c>
      <c r="D19" s="128">
        <v>1</v>
      </c>
      <c r="E19" s="153">
        <v>0</v>
      </c>
      <c r="F19" s="128">
        <v>0</v>
      </c>
      <c r="G19" s="153">
        <v>4</v>
      </c>
      <c r="H19" s="128">
        <v>0.8</v>
      </c>
      <c r="I19" s="153">
        <v>1</v>
      </c>
      <c r="J19" s="128">
        <v>0.2</v>
      </c>
      <c r="K19" s="153">
        <v>5</v>
      </c>
      <c r="L19" s="128">
        <v>1</v>
      </c>
      <c r="M19" s="153">
        <v>0</v>
      </c>
      <c r="N19" s="128">
        <v>0</v>
      </c>
    </row>
    <row r="20" spans="1:14" ht="22.5" customHeight="1">
      <c r="A20" s="125" t="s">
        <v>149</v>
      </c>
      <c r="B20" s="125">
        <v>2</v>
      </c>
      <c r="C20" s="153">
        <v>2</v>
      </c>
      <c r="D20" s="128">
        <v>1</v>
      </c>
      <c r="E20" s="153">
        <v>0</v>
      </c>
      <c r="F20" s="128">
        <v>0</v>
      </c>
      <c r="G20" s="153">
        <v>0</v>
      </c>
      <c r="H20" s="128">
        <v>0</v>
      </c>
      <c r="I20" s="153">
        <v>2</v>
      </c>
      <c r="J20" s="128">
        <v>1</v>
      </c>
      <c r="K20" s="153">
        <v>2</v>
      </c>
      <c r="L20" s="128">
        <v>1</v>
      </c>
      <c r="M20" s="153">
        <v>0</v>
      </c>
      <c r="N20" s="128">
        <v>0</v>
      </c>
    </row>
    <row r="21" spans="1:14" ht="22.5" customHeight="1">
      <c r="A21" s="125" t="s">
        <v>150</v>
      </c>
      <c r="B21" s="125">
        <v>2</v>
      </c>
      <c r="C21" s="153">
        <v>2</v>
      </c>
      <c r="D21" s="128">
        <v>1</v>
      </c>
      <c r="E21" s="153">
        <v>0</v>
      </c>
      <c r="F21" s="128">
        <v>0</v>
      </c>
      <c r="G21" s="153">
        <v>2</v>
      </c>
      <c r="H21" s="128">
        <v>1</v>
      </c>
      <c r="I21" s="153">
        <v>0</v>
      </c>
      <c r="J21" s="128">
        <v>0</v>
      </c>
      <c r="K21" s="153">
        <v>2</v>
      </c>
      <c r="L21" s="128">
        <v>1</v>
      </c>
      <c r="M21" s="153">
        <v>0</v>
      </c>
      <c r="N21" s="128">
        <v>0</v>
      </c>
    </row>
    <row r="22" spans="1:14" ht="22.5" customHeight="1">
      <c r="A22" s="125" t="s">
        <v>151</v>
      </c>
      <c r="B22" s="125">
        <v>3</v>
      </c>
      <c r="C22" s="153">
        <v>3</v>
      </c>
      <c r="D22" s="128">
        <v>1</v>
      </c>
      <c r="E22" s="153">
        <v>0</v>
      </c>
      <c r="F22" s="128">
        <v>0</v>
      </c>
      <c r="G22" s="153">
        <v>3</v>
      </c>
      <c r="H22" s="128">
        <v>1</v>
      </c>
      <c r="I22" s="153">
        <v>0</v>
      </c>
      <c r="J22" s="128">
        <v>0</v>
      </c>
      <c r="K22" s="153">
        <v>3</v>
      </c>
      <c r="L22" s="128">
        <v>1</v>
      </c>
      <c r="M22" s="153">
        <v>0</v>
      </c>
      <c r="N22" s="128">
        <v>0</v>
      </c>
    </row>
    <row r="23" spans="1:14" ht="22.5" customHeight="1">
      <c r="A23" s="125" t="s">
        <v>152</v>
      </c>
      <c r="B23" s="125">
        <v>15</v>
      </c>
      <c r="C23" s="153">
        <v>15</v>
      </c>
      <c r="D23" s="128">
        <v>1</v>
      </c>
      <c r="E23" s="153">
        <v>0</v>
      </c>
      <c r="F23" s="128">
        <v>0</v>
      </c>
      <c r="G23" s="153">
        <v>14</v>
      </c>
      <c r="H23" s="128">
        <v>0.93333333333333335</v>
      </c>
      <c r="I23" s="153">
        <v>1</v>
      </c>
      <c r="J23" s="128">
        <v>6.6666666666666666E-2</v>
      </c>
      <c r="K23" s="153">
        <v>15</v>
      </c>
      <c r="L23" s="128">
        <v>1</v>
      </c>
      <c r="M23" s="153">
        <v>0</v>
      </c>
      <c r="N23" s="128">
        <v>0</v>
      </c>
    </row>
    <row r="24" spans="1:14" ht="22.5" customHeight="1">
      <c r="A24" s="125" t="s">
        <v>153</v>
      </c>
      <c r="B24" s="125">
        <v>13</v>
      </c>
      <c r="C24" s="153">
        <v>12</v>
      </c>
      <c r="D24" s="128">
        <v>0.92307692307692313</v>
      </c>
      <c r="E24" s="153">
        <v>1</v>
      </c>
      <c r="F24" s="128">
        <v>7.6923076923076927E-2</v>
      </c>
      <c r="G24" s="153">
        <v>9</v>
      </c>
      <c r="H24" s="128">
        <v>0.69230769230769229</v>
      </c>
      <c r="I24" s="153">
        <v>4</v>
      </c>
      <c r="J24" s="128">
        <v>0.30769230769230771</v>
      </c>
      <c r="K24" s="153">
        <v>13</v>
      </c>
      <c r="L24" s="128">
        <v>1</v>
      </c>
      <c r="M24" s="153">
        <v>0</v>
      </c>
      <c r="N24" s="128">
        <v>0</v>
      </c>
    </row>
    <row r="25" spans="1:14" ht="22.5" customHeight="1">
      <c r="A25" s="125" t="s">
        <v>154</v>
      </c>
      <c r="B25" s="125">
        <v>51</v>
      </c>
      <c r="C25" s="153">
        <v>51</v>
      </c>
      <c r="D25" s="128">
        <v>1</v>
      </c>
      <c r="E25" s="153">
        <v>0</v>
      </c>
      <c r="F25" s="128">
        <v>0</v>
      </c>
      <c r="G25" s="153">
        <v>45</v>
      </c>
      <c r="H25" s="128">
        <v>0.88235294117647056</v>
      </c>
      <c r="I25" s="153">
        <v>6</v>
      </c>
      <c r="J25" s="128">
        <v>0.11764705882352941</v>
      </c>
      <c r="K25" s="153">
        <v>41</v>
      </c>
      <c r="L25" s="128">
        <v>0.80392156862745101</v>
      </c>
      <c r="M25" s="153">
        <v>10</v>
      </c>
      <c r="N25" s="128">
        <v>0.19607843137254902</v>
      </c>
    </row>
    <row r="26" spans="1:14" ht="22.5" customHeight="1">
      <c r="A26" s="125" t="s">
        <v>155</v>
      </c>
      <c r="B26" s="125">
        <v>8</v>
      </c>
      <c r="C26" s="153">
        <v>8</v>
      </c>
      <c r="D26" s="128">
        <v>1</v>
      </c>
      <c r="E26" s="153">
        <v>0</v>
      </c>
      <c r="F26" s="128">
        <v>0</v>
      </c>
      <c r="G26" s="153">
        <v>8</v>
      </c>
      <c r="H26" s="128">
        <v>1</v>
      </c>
      <c r="I26" s="153">
        <v>0</v>
      </c>
      <c r="J26" s="128">
        <v>0</v>
      </c>
      <c r="K26" s="153">
        <v>8</v>
      </c>
      <c r="L26" s="128">
        <v>1</v>
      </c>
      <c r="M26" s="153">
        <v>0</v>
      </c>
      <c r="N26" s="128">
        <v>0</v>
      </c>
    </row>
    <row r="27" spans="1:14" ht="22.5" customHeight="1">
      <c r="A27" s="125" t="s">
        <v>156</v>
      </c>
      <c r="B27" s="125">
        <v>10</v>
      </c>
      <c r="C27" s="153">
        <v>10</v>
      </c>
      <c r="D27" s="128">
        <v>1</v>
      </c>
      <c r="E27" s="153">
        <v>0</v>
      </c>
      <c r="F27" s="128">
        <v>0</v>
      </c>
      <c r="G27" s="153">
        <v>8</v>
      </c>
      <c r="H27" s="128">
        <v>0.8</v>
      </c>
      <c r="I27" s="153">
        <v>2</v>
      </c>
      <c r="J27" s="128">
        <v>0.2</v>
      </c>
      <c r="K27" s="153">
        <v>10</v>
      </c>
      <c r="L27" s="128">
        <v>1</v>
      </c>
      <c r="M27" s="153">
        <v>0</v>
      </c>
      <c r="N27" s="128">
        <v>0</v>
      </c>
    </row>
    <row r="28" spans="1:14" ht="22.5" customHeight="1">
      <c r="A28" s="125" t="s">
        <v>157</v>
      </c>
      <c r="B28" s="125">
        <v>7</v>
      </c>
      <c r="C28" s="153">
        <v>6</v>
      </c>
      <c r="D28" s="128">
        <v>0.8571428571428571</v>
      </c>
      <c r="E28" s="153">
        <v>1</v>
      </c>
      <c r="F28" s="128">
        <v>0.14285714285714285</v>
      </c>
      <c r="G28" s="153">
        <v>7</v>
      </c>
      <c r="H28" s="128">
        <v>1</v>
      </c>
      <c r="I28" s="153">
        <v>0</v>
      </c>
      <c r="J28" s="128">
        <v>0</v>
      </c>
      <c r="K28" s="153">
        <v>7</v>
      </c>
      <c r="L28" s="128">
        <v>1</v>
      </c>
      <c r="M28" s="153">
        <v>0</v>
      </c>
      <c r="N28" s="128">
        <v>0</v>
      </c>
    </row>
    <row r="29" spans="1:14" ht="22.5" customHeight="1">
      <c r="A29" s="125" t="s">
        <v>158</v>
      </c>
      <c r="B29" s="125">
        <v>2</v>
      </c>
      <c r="C29" s="153">
        <v>2</v>
      </c>
      <c r="D29" s="128">
        <v>1</v>
      </c>
      <c r="E29" s="153">
        <v>0</v>
      </c>
      <c r="F29" s="128">
        <v>0</v>
      </c>
      <c r="G29" s="153">
        <v>2</v>
      </c>
      <c r="H29" s="128">
        <v>1</v>
      </c>
      <c r="I29" s="153">
        <v>0</v>
      </c>
      <c r="J29" s="128">
        <v>0</v>
      </c>
      <c r="K29" s="153">
        <v>2</v>
      </c>
      <c r="L29" s="128">
        <v>1</v>
      </c>
      <c r="M29" s="153">
        <v>0</v>
      </c>
      <c r="N29" s="128">
        <v>0</v>
      </c>
    </row>
    <row r="30" spans="1:14" ht="22.5" customHeight="1">
      <c r="A30" s="125" t="s">
        <v>159</v>
      </c>
      <c r="B30" s="125">
        <v>3</v>
      </c>
      <c r="C30" s="153">
        <v>0</v>
      </c>
      <c r="D30" s="128">
        <v>0</v>
      </c>
      <c r="E30" s="153">
        <v>3</v>
      </c>
      <c r="F30" s="128">
        <v>1</v>
      </c>
      <c r="G30" s="153">
        <v>3</v>
      </c>
      <c r="H30" s="128">
        <v>1</v>
      </c>
      <c r="I30" s="153">
        <v>0</v>
      </c>
      <c r="J30" s="128">
        <v>0</v>
      </c>
      <c r="K30" s="153">
        <v>3</v>
      </c>
      <c r="L30" s="128">
        <v>1</v>
      </c>
      <c r="M30" s="153">
        <v>0</v>
      </c>
      <c r="N30" s="128">
        <v>0</v>
      </c>
    </row>
    <row r="31" spans="1:14" ht="22.5" customHeight="1">
      <c r="A31" s="125" t="s">
        <v>160</v>
      </c>
      <c r="B31" s="125">
        <v>1</v>
      </c>
      <c r="C31" s="153">
        <v>0</v>
      </c>
      <c r="D31" s="128">
        <v>0</v>
      </c>
      <c r="E31" s="153">
        <v>1</v>
      </c>
      <c r="F31" s="128">
        <v>1</v>
      </c>
      <c r="G31" s="153">
        <v>1</v>
      </c>
      <c r="H31" s="128">
        <v>1</v>
      </c>
      <c r="I31" s="153">
        <v>0</v>
      </c>
      <c r="J31" s="128">
        <v>0</v>
      </c>
      <c r="K31" s="153">
        <v>1</v>
      </c>
      <c r="L31" s="128">
        <v>1</v>
      </c>
      <c r="M31" s="153">
        <v>0</v>
      </c>
      <c r="N31" s="128">
        <v>0</v>
      </c>
    </row>
    <row r="32" spans="1:14" ht="22.5" customHeight="1">
      <c r="A32" s="125" t="s">
        <v>161</v>
      </c>
      <c r="B32" s="125">
        <v>2</v>
      </c>
      <c r="C32" s="153">
        <v>0</v>
      </c>
      <c r="D32" s="128">
        <v>0</v>
      </c>
      <c r="E32" s="153">
        <v>2</v>
      </c>
      <c r="F32" s="128">
        <v>1</v>
      </c>
      <c r="G32" s="153">
        <v>2</v>
      </c>
      <c r="H32" s="128">
        <v>1</v>
      </c>
      <c r="I32" s="153">
        <v>0</v>
      </c>
      <c r="J32" s="128">
        <v>0</v>
      </c>
      <c r="K32" s="153">
        <v>2</v>
      </c>
      <c r="L32" s="128">
        <v>1</v>
      </c>
      <c r="M32" s="153">
        <v>0</v>
      </c>
      <c r="N32" s="128">
        <v>0</v>
      </c>
    </row>
    <row r="33" spans="1:14" ht="22.5" customHeight="1">
      <c r="A33" s="125" t="s">
        <v>162</v>
      </c>
      <c r="B33" s="125">
        <v>8</v>
      </c>
      <c r="C33" s="153">
        <v>8</v>
      </c>
      <c r="D33" s="128">
        <v>1</v>
      </c>
      <c r="E33" s="153">
        <v>0</v>
      </c>
      <c r="F33" s="128">
        <v>0</v>
      </c>
      <c r="G33" s="153">
        <v>8</v>
      </c>
      <c r="H33" s="128">
        <v>1</v>
      </c>
      <c r="I33" s="153">
        <v>0</v>
      </c>
      <c r="J33" s="128">
        <v>0</v>
      </c>
      <c r="K33" s="153">
        <v>8</v>
      </c>
      <c r="L33" s="128">
        <v>1</v>
      </c>
      <c r="M33" s="153">
        <v>0</v>
      </c>
      <c r="N33" s="128">
        <v>0</v>
      </c>
    </row>
    <row r="34" spans="1:14" ht="22.5" customHeight="1">
      <c r="A34" s="125" t="s">
        <v>163</v>
      </c>
      <c r="B34" s="125">
        <v>4</v>
      </c>
      <c r="C34" s="153">
        <v>4</v>
      </c>
      <c r="D34" s="128">
        <v>1</v>
      </c>
      <c r="E34" s="153">
        <v>0</v>
      </c>
      <c r="F34" s="128">
        <v>0</v>
      </c>
      <c r="G34" s="153">
        <v>4</v>
      </c>
      <c r="H34" s="128">
        <v>1</v>
      </c>
      <c r="I34" s="153">
        <v>0</v>
      </c>
      <c r="J34" s="128">
        <v>0</v>
      </c>
      <c r="K34" s="153">
        <v>4</v>
      </c>
      <c r="L34" s="128">
        <v>1</v>
      </c>
      <c r="M34" s="153">
        <v>0</v>
      </c>
      <c r="N34" s="128">
        <v>0</v>
      </c>
    </row>
    <row r="35" spans="1:14" ht="22.5" customHeight="1">
      <c r="A35" s="125" t="s">
        <v>164</v>
      </c>
      <c r="B35" s="125">
        <v>10</v>
      </c>
      <c r="C35" s="153">
        <v>10</v>
      </c>
      <c r="D35" s="128">
        <v>1</v>
      </c>
      <c r="E35" s="153">
        <v>0</v>
      </c>
      <c r="F35" s="128">
        <v>0</v>
      </c>
      <c r="G35" s="153">
        <v>9</v>
      </c>
      <c r="H35" s="128">
        <v>0.9</v>
      </c>
      <c r="I35" s="153">
        <v>1</v>
      </c>
      <c r="J35" s="128">
        <v>0.1</v>
      </c>
      <c r="K35" s="153">
        <v>10</v>
      </c>
      <c r="L35" s="128">
        <v>1</v>
      </c>
      <c r="M35" s="153">
        <v>0</v>
      </c>
      <c r="N35" s="128">
        <v>0</v>
      </c>
    </row>
    <row r="36" spans="1:14" ht="22.5" customHeight="1">
      <c r="A36" s="125" t="s">
        <v>165</v>
      </c>
      <c r="B36" s="125">
        <v>4</v>
      </c>
      <c r="C36" s="153">
        <v>4</v>
      </c>
      <c r="D36" s="128">
        <v>1</v>
      </c>
      <c r="E36" s="153">
        <v>0</v>
      </c>
      <c r="F36" s="128">
        <v>0</v>
      </c>
      <c r="G36" s="153">
        <v>4</v>
      </c>
      <c r="H36" s="128">
        <v>1</v>
      </c>
      <c r="I36" s="153">
        <v>0</v>
      </c>
      <c r="J36" s="128">
        <v>0</v>
      </c>
      <c r="K36" s="153">
        <v>4</v>
      </c>
      <c r="L36" s="128">
        <v>1</v>
      </c>
      <c r="M36" s="153">
        <v>0</v>
      </c>
      <c r="N36" s="128">
        <v>0</v>
      </c>
    </row>
    <row r="37" spans="1:14" ht="22.5" customHeight="1">
      <c r="A37" s="125" t="s">
        <v>166</v>
      </c>
      <c r="B37" s="125">
        <v>2</v>
      </c>
      <c r="C37" s="153">
        <v>2</v>
      </c>
      <c r="D37" s="128">
        <v>1</v>
      </c>
      <c r="E37" s="153">
        <v>0</v>
      </c>
      <c r="F37" s="128">
        <v>0</v>
      </c>
      <c r="G37" s="153">
        <v>2</v>
      </c>
      <c r="H37" s="128">
        <v>1</v>
      </c>
      <c r="I37" s="153">
        <v>0</v>
      </c>
      <c r="J37" s="128">
        <v>0</v>
      </c>
      <c r="K37" s="153">
        <v>2</v>
      </c>
      <c r="L37" s="128">
        <v>1</v>
      </c>
      <c r="M37" s="153">
        <v>0</v>
      </c>
      <c r="N37" s="128">
        <v>0</v>
      </c>
    </row>
    <row r="38" spans="1:14" ht="22.5" customHeight="1">
      <c r="A38" s="125" t="s">
        <v>167</v>
      </c>
      <c r="B38" s="125">
        <v>49</v>
      </c>
      <c r="C38" s="153">
        <v>48</v>
      </c>
      <c r="D38" s="128">
        <v>0.97959183673469385</v>
      </c>
      <c r="E38" s="153">
        <v>1</v>
      </c>
      <c r="F38" s="128">
        <v>2.0408163265306121E-2</v>
      </c>
      <c r="G38" s="153">
        <v>49</v>
      </c>
      <c r="H38" s="128">
        <v>1</v>
      </c>
      <c r="I38" s="153">
        <v>0</v>
      </c>
      <c r="J38" s="128">
        <v>0</v>
      </c>
      <c r="K38" s="153">
        <v>49</v>
      </c>
      <c r="L38" s="128">
        <v>1</v>
      </c>
      <c r="M38" s="153">
        <v>0</v>
      </c>
      <c r="N38" s="128">
        <v>0</v>
      </c>
    </row>
    <row r="39" spans="1:14" ht="22.5" customHeight="1">
      <c r="A39" s="129" t="s">
        <v>168</v>
      </c>
      <c r="B39" s="129">
        <v>5</v>
      </c>
      <c r="C39" s="154">
        <v>5</v>
      </c>
      <c r="D39" s="132">
        <v>1</v>
      </c>
      <c r="E39" s="154">
        <v>0</v>
      </c>
      <c r="F39" s="132">
        <v>0</v>
      </c>
      <c r="G39" s="154">
        <v>5</v>
      </c>
      <c r="H39" s="132">
        <v>1</v>
      </c>
      <c r="I39" s="154">
        <v>0</v>
      </c>
      <c r="J39" s="132">
        <v>0</v>
      </c>
      <c r="K39" s="154">
        <v>5</v>
      </c>
      <c r="L39" s="132">
        <v>1</v>
      </c>
      <c r="M39" s="154">
        <v>0</v>
      </c>
      <c r="N39" s="132">
        <v>0</v>
      </c>
    </row>
    <row r="40" spans="1:14" ht="22.5" customHeight="1">
      <c r="C40" s="155"/>
      <c r="D40" s="134"/>
      <c r="E40" s="155"/>
      <c r="F40" s="134"/>
      <c r="G40" s="155"/>
      <c r="H40" s="134"/>
      <c r="I40" s="155"/>
      <c r="J40" s="134"/>
      <c r="K40" s="155"/>
      <c r="L40" s="134"/>
      <c r="M40" s="155"/>
      <c r="N40" s="134"/>
    </row>
    <row r="41" spans="1:14" ht="22.5" customHeight="1">
      <c r="A41" s="135" t="s">
        <v>169</v>
      </c>
      <c r="B41" s="135">
        <v>265</v>
      </c>
      <c r="C41" s="156">
        <v>251</v>
      </c>
      <c r="D41" s="138">
        <v>0.94716981132075473</v>
      </c>
      <c r="E41" s="156">
        <v>14</v>
      </c>
      <c r="F41" s="138">
        <v>5.2830188679245285E-2</v>
      </c>
      <c r="G41" s="156">
        <v>223</v>
      </c>
      <c r="H41" s="138">
        <v>0.84150943396226419</v>
      </c>
      <c r="I41" s="156">
        <v>42</v>
      </c>
      <c r="J41" s="138">
        <v>0.15849056603773584</v>
      </c>
      <c r="K41" s="156">
        <v>255</v>
      </c>
      <c r="L41" s="138">
        <v>0.96226415094339623</v>
      </c>
      <c r="M41" s="156">
        <v>10</v>
      </c>
      <c r="N41" s="138">
        <v>3.7735849056603772E-2</v>
      </c>
    </row>
  </sheetData>
  <mergeCells count="12">
    <mergeCell ref="C3:D3"/>
    <mergeCell ref="E3:F3"/>
    <mergeCell ref="G3:H3"/>
    <mergeCell ref="I3:J3"/>
    <mergeCell ref="K3:L3"/>
    <mergeCell ref="M3:N3"/>
    <mergeCell ref="A1:A4"/>
    <mergeCell ref="B1:B4"/>
    <mergeCell ref="C1:N1"/>
    <mergeCell ref="C2:F2"/>
    <mergeCell ref="G2:J2"/>
    <mergeCell ref="K2:N2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3" width="6" style="133" customWidth="1"/>
    <col min="4" max="4" width="8.125" style="133" customWidth="1"/>
    <col min="5" max="5" width="6" style="133" customWidth="1"/>
    <col min="6" max="6" width="8.125" style="133" customWidth="1"/>
    <col min="7" max="7" width="6" style="133" customWidth="1"/>
    <col min="8" max="8" width="8.125" style="133" customWidth="1"/>
    <col min="9" max="9" width="6" style="133" customWidth="1"/>
    <col min="10" max="10" width="8.125" style="133" customWidth="1"/>
    <col min="11" max="16384" width="9" style="120"/>
  </cols>
  <sheetData>
    <row r="1" spans="1:10" ht="13.5" customHeight="1">
      <c r="A1" s="219" t="s">
        <v>225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8"/>
    </row>
    <row r="2" spans="1:10" ht="22.5" customHeight="1">
      <c r="A2" s="220"/>
      <c r="B2" s="220"/>
      <c r="C2" s="244" t="s">
        <v>223</v>
      </c>
      <c r="D2" s="246"/>
      <c r="E2" s="246"/>
      <c r="F2" s="245"/>
      <c r="G2" s="244" t="s">
        <v>224</v>
      </c>
      <c r="H2" s="246"/>
      <c r="I2" s="246"/>
      <c r="J2" s="245"/>
    </row>
    <row r="3" spans="1:10" ht="22.5" customHeight="1">
      <c r="A3" s="220"/>
      <c r="B3" s="220"/>
      <c r="C3" s="244" t="s">
        <v>208</v>
      </c>
      <c r="D3" s="245"/>
      <c r="E3" s="244" t="s">
        <v>220</v>
      </c>
      <c r="F3" s="245"/>
      <c r="G3" s="244" t="s">
        <v>208</v>
      </c>
      <c r="H3" s="245"/>
      <c r="I3" s="244" t="s">
        <v>220</v>
      </c>
      <c r="J3" s="245"/>
    </row>
    <row r="4" spans="1:10" ht="13.5" customHeight="1">
      <c r="A4" s="220"/>
      <c r="B4" s="220"/>
      <c r="C4" s="176" t="s">
        <v>133</v>
      </c>
      <c r="D4" s="178" t="s">
        <v>216</v>
      </c>
      <c r="E4" s="176" t="s">
        <v>133</v>
      </c>
      <c r="F4" s="178" t="s">
        <v>216</v>
      </c>
      <c r="G4" s="176" t="s">
        <v>133</v>
      </c>
      <c r="H4" s="178" t="s">
        <v>216</v>
      </c>
      <c r="I4" s="176" t="s">
        <v>133</v>
      </c>
      <c r="J4" s="178" t="s">
        <v>216</v>
      </c>
    </row>
    <row r="5" spans="1:10" ht="22.5" customHeight="1">
      <c r="A5" s="121" t="s">
        <v>134</v>
      </c>
      <c r="B5" s="121">
        <v>4</v>
      </c>
      <c r="C5" s="152">
        <v>2</v>
      </c>
      <c r="D5" s="124">
        <v>0.5</v>
      </c>
      <c r="E5" s="152">
        <v>2</v>
      </c>
      <c r="F5" s="124">
        <v>0.5</v>
      </c>
      <c r="G5" s="152">
        <v>2</v>
      </c>
      <c r="H5" s="124">
        <v>0.5</v>
      </c>
      <c r="I5" s="152">
        <v>2</v>
      </c>
      <c r="J5" s="124">
        <v>0.5</v>
      </c>
    </row>
    <row r="6" spans="1:10" ht="22.5" customHeight="1">
      <c r="A6" s="125" t="s">
        <v>135</v>
      </c>
      <c r="B6" s="125">
        <v>2</v>
      </c>
      <c r="C6" s="153">
        <v>1</v>
      </c>
      <c r="D6" s="128">
        <v>0.5</v>
      </c>
      <c r="E6" s="153">
        <v>1</v>
      </c>
      <c r="F6" s="128">
        <v>0.5</v>
      </c>
      <c r="G6" s="153">
        <v>2</v>
      </c>
      <c r="H6" s="128">
        <v>1</v>
      </c>
      <c r="I6" s="153">
        <v>0</v>
      </c>
      <c r="J6" s="128">
        <v>0</v>
      </c>
    </row>
    <row r="7" spans="1:10" ht="22.5" customHeight="1">
      <c r="A7" s="125" t="s">
        <v>136</v>
      </c>
      <c r="B7" s="125">
        <v>1</v>
      </c>
      <c r="C7" s="153">
        <v>1</v>
      </c>
      <c r="D7" s="128">
        <v>1</v>
      </c>
      <c r="E7" s="153">
        <v>0</v>
      </c>
      <c r="F7" s="128">
        <v>0</v>
      </c>
      <c r="G7" s="153">
        <v>1</v>
      </c>
      <c r="H7" s="128">
        <v>1</v>
      </c>
      <c r="I7" s="153">
        <v>0</v>
      </c>
      <c r="J7" s="128">
        <v>0</v>
      </c>
    </row>
    <row r="8" spans="1:10" ht="22.5" customHeight="1">
      <c r="A8" s="125" t="s">
        <v>137</v>
      </c>
      <c r="B8" s="125">
        <v>2</v>
      </c>
      <c r="C8" s="153">
        <v>1</v>
      </c>
      <c r="D8" s="128">
        <v>0.5</v>
      </c>
      <c r="E8" s="153">
        <v>1</v>
      </c>
      <c r="F8" s="128">
        <v>0.5</v>
      </c>
      <c r="G8" s="153">
        <v>2</v>
      </c>
      <c r="H8" s="128">
        <v>1</v>
      </c>
      <c r="I8" s="153">
        <v>0</v>
      </c>
      <c r="J8" s="128">
        <v>0</v>
      </c>
    </row>
    <row r="9" spans="1:10" ht="22.5" customHeight="1">
      <c r="A9" s="125" t="s">
        <v>138</v>
      </c>
      <c r="B9" s="125">
        <v>1</v>
      </c>
      <c r="C9" s="153">
        <v>1</v>
      </c>
      <c r="D9" s="128">
        <v>1</v>
      </c>
      <c r="E9" s="153">
        <v>0</v>
      </c>
      <c r="F9" s="128">
        <v>0</v>
      </c>
      <c r="G9" s="153">
        <v>1</v>
      </c>
      <c r="H9" s="128">
        <v>1</v>
      </c>
      <c r="I9" s="153">
        <v>0</v>
      </c>
      <c r="J9" s="128">
        <v>0</v>
      </c>
    </row>
    <row r="10" spans="1:10" ht="22.5" customHeight="1">
      <c r="A10" s="125" t="s">
        <v>139</v>
      </c>
      <c r="B10" s="125">
        <v>1</v>
      </c>
      <c r="C10" s="153">
        <v>1</v>
      </c>
      <c r="D10" s="128">
        <v>1</v>
      </c>
      <c r="E10" s="153">
        <v>0</v>
      </c>
      <c r="F10" s="128">
        <v>0</v>
      </c>
      <c r="G10" s="153">
        <v>1</v>
      </c>
      <c r="H10" s="128">
        <v>1</v>
      </c>
      <c r="I10" s="153">
        <v>0</v>
      </c>
      <c r="J10" s="128">
        <v>0</v>
      </c>
    </row>
    <row r="11" spans="1:10" ht="22.5" customHeight="1">
      <c r="A11" s="125" t="s">
        <v>140</v>
      </c>
      <c r="B11" s="125">
        <v>3</v>
      </c>
      <c r="C11" s="153">
        <v>1</v>
      </c>
      <c r="D11" s="128">
        <v>0.33333333333333331</v>
      </c>
      <c r="E11" s="153">
        <v>2</v>
      </c>
      <c r="F11" s="128">
        <v>0.66666666666666663</v>
      </c>
      <c r="G11" s="153">
        <v>2</v>
      </c>
      <c r="H11" s="128">
        <v>0.66666666666666663</v>
      </c>
      <c r="I11" s="153">
        <v>1</v>
      </c>
      <c r="J11" s="128">
        <v>0.33333333333333331</v>
      </c>
    </row>
    <row r="12" spans="1:10" ht="22.5" customHeight="1">
      <c r="A12" s="125" t="s">
        <v>141</v>
      </c>
      <c r="B12" s="125">
        <v>4</v>
      </c>
      <c r="C12" s="153">
        <v>3</v>
      </c>
      <c r="D12" s="128">
        <v>0.75</v>
      </c>
      <c r="E12" s="153">
        <v>1</v>
      </c>
      <c r="F12" s="128">
        <v>0.25</v>
      </c>
      <c r="G12" s="153">
        <v>3</v>
      </c>
      <c r="H12" s="128">
        <v>0.75</v>
      </c>
      <c r="I12" s="153">
        <v>1</v>
      </c>
      <c r="J12" s="128">
        <v>0.25</v>
      </c>
    </row>
    <row r="13" spans="1:10" ht="22.5" customHeight="1">
      <c r="A13" s="125" t="s">
        <v>142</v>
      </c>
      <c r="B13" s="125">
        <v>2</v>
      </c>
      <c r="C13" s="153">
        <v>2</v>
      </c>
      <c r="D13" s="128">
        <v>1</v>
      </c>
      <c r="E13" s="153">
        <v>0</v>
      </c>
      <c r="F13" s="128">
        <v>0</v>
      </c>
      <c r="G13" s="153">
        <v>2</v>
      </c>
      <c r="H13" s="128">
        <v>1</v>
      </c>
      <c r="I13" s="153">
        <v>0</v>
      </c>
      <c r="J13" s="128">
        <v>0</v>
      </c>
    </row>
    <row r="14" spans="1:10" ht="22.5" customHeight="1">
      <c r="A14" s="125" t="s">
        <v>143</v>
      </c>
      <c r="B14" s="125">
        <v>5</v>
      </c>
      <c r="C14" s="153">
        <v>3</v>
      </c>
      <c r="D14" s="128">
        <v>0.6</v>
      </c>
      <c r="E14" s="153">
        <v>2</v>
      </c>
      <c r="F14" s="128">
        <v>0.4</v>
      </c>
      <c r="G14" s="153">
        <v>5</v>
      </c>
      <c r="H14" s="128">
        <v>1</v>
      </c>
      <c r="I14" s="153">
        <v>0</v>
      </c>
      <c r="J14" s="128">
        <v>0</v>
      </c>
    </row>
    <row r="15" spans="1:10" ht="22.5" customHeight="1">
      <c r="A15" s="125" t="s">
        <v>144</v>
      </c>
      <c r="B15" s="125">
        <v>4</v>
      </c>
      <c r="C15" s="153">
        <v>2</v>
      </c>
      <c r="D15" s="128">
        <v>0.5</v>
      </c>
      <c r="E15" s="153">
        <v>2</v>
      </c>
      <c r="F15" s="128">
        <v>0.5</v>
      </c>
      <c r="G15" s="153">
        <v>4</v>
      </c>
      <c r="H15" s="128">
        <v>1</v>
      </c>
      <c r="I15" s="153">
        <v>0</v>
      </c>
      <c r="J15" s="128">
        <v>0</v>
      </c>
    </row>
    <row r="16" spans="1:10" ht="22.5" customHeight="1">
      <c r="A16" s="125" t="s">
        <v>145</v>
      </c>
      <c r="B16" s="125">
        <v>7</v>
      </c>
      <c r="C16" s="153">
        <v>6</v>
      </c>
      <c r="D16" s="128">
        <v>0.8571428571428571</v>
      </c>
      <c r="E16" s="153">
        <v>1</v>
      </c>
      <c r="F16" s="128">
        <v>0.14285714285714285</v>
      </c>
      <c r="G16" s="153">
        <v>7</v>
      </c>
      <c r="H16" s="128">
        <v>1</v>
      </c>
      <c r="I16" s="153">
        <v>0</v>
      </c>
      <c r="J16" s="128">
        <v>0</v>
      </c>
    </row>
    <row r="17" spans="1:10" ht="22.5" customHeight="1">
      <c r="A17" s="125" t="s">
        <v>146</v>
      </c>
      <c r="B17" s="125">
        <v>17</v>
      </c>
      <c r="C17" s="153">
        <v>13</v>
      </c>
      <c r="D17" s="128">
        <v>0.76470588235294112</v>
      </c>
      <c r="E17" s="153">
        <v>4</v>
      </c>
      <c r="F17" s="128">
        <v>0.23529411764705882</v>
      </c>
      <c r="G17" s="153">
        <v>16</v>
      </c>
      <c r="H17" s="128">
        <v>0.94117647058823528</v>
      </c>
      <c r="I17" s="153">
        <v>1</v>
      </c>
      <c r="J17" s="128">
        <v>5.8823529411764705E-2</v>
      </c>
    </row>
    <row r="18" spans="1:10" ht="22.5" customHeight="1">
      <c r="A18" s="125" t="s">
        <v>147</v>
      </c>
      <c r="B18" s="125">
        <v>6</v>
      </c>
      <c r="C18" s="153">
        <v>3</v>
      </c>
      <c r="D18" s="128">
        <v>0.5</v>
      </c>
      <c r="E18" s="153">
        <v>3</v>
      </c>
      <c r="F18" s="128">
        <v>0.5</v>
      </c>
      <c r="G18" s="153">
        <v>4</v>
      </c>
      <c r="H18" s="128">
        <v>0.66666666666666663</v>
      </c>
      <c r="I18" s="153">
        <v>2</v>
      </c>
      <c r="J18" s="128">
        <v>0.33333333333333331</v>
      </c>
    </row>
    <row r="19" spans="1:10" ht="22.5" customHeight="1">
      <c r="A19" s="125" t="s">
        <v>148</v>
      </c>
      <c r="B19" s="125">
        <v>5</v>
      </c>
      <c r="C19" s="153">
        <v>3</v>
      </c>
      <c r="D19" s="128">
        <v>0.6</v>
      </c>
      <c r="E19" s="153">
        <v>2</v>
      </c>
      <c r="F19" s="128">
        <v>0.4</v>
      </c>
      <c r="G19" s="153">
        <v>4</v>
      </c>
      <c r="H19" s="128">
        <v>0.8</v>
      </c>
      <c r="I19" s="153">
        <v>1</v>
      </c>
      <c r="J19" s="128">
        <v>0.2</v>
      </c>
    </row>
    <row r="20" spans="1:10" ht="22.5" customHeight="1">
      <c r="A20" s="125" t="s">
        <v>149</v>
      </c>
      <c r="B20" s="125">
        <v>2</v>
      </c>
      <c r="C20" s="153">
        <v>0</v>
      </c>
      <c r="D20" s="128">
        <v>0</v>
      </c>
      <c r="E20" s="153">
        <v>2</v>
      </c>
      <c r="F20" s="128">
        <v>1</v>
      </c>
      <c r="G20" s="153">
        <v>0</v>
      </c>
      <c r="H20" s="128">
        <v>0</v>
      </c>
      <c r="I20" s="153">
        <v>2</v>
      </c>
      <c r="J20" s="128">
        <v>1</v>
      </c>
    </row>
    <row r="21" spans="1:10" ht="22.5" customHeight="1">
      <c r="A21" s="125" t="s">
        <v>150</v>
      </c>
      <c r="B21" s="125">
        <v>2</v>
      </c>
      <c r="C21" s="153">
        <v>2</v>
      </c>
      <c r="D21" s="128">
        <v>1</v>
      </c>
      <c r="E21" s="153">
        <v>0</v>
      </c>
      <c r="F21" s="128">
        <v>0</v>
      </c>
      <c r="G21" s="153">
        <v>2</v>
      </c>
      <c r="H21" s="128">
        <v>1</v>
      </c>
      <c r="I21" s="153">
        <v>0</v>
      </c>
      <c r="J21" s="128">
        <v>0</v>
      </c>
    </row>
    <row r="22" spans="1:10" ht="22.5" customHeight="1">
      <c r="A22" s="125" t="s">
        <v>151</v>
      </c>
      <c r="B22" s="125">
        <v>3</v>
      </c>
      <c r="C22" s="153">
        <v>2</v>
      </c>
      <c r="D22" s="128">
        <v>0.66666666666666663</v>
      </c>
      <c r="E22" s="153">
        <v>1</v>
      </c>
      <c r="F22" s="128">
        <v>0.33333333333333331</v>
      </c>
      <c r="G22" s="153">
        <v>3</v>
      </c>
      <c r="H22" s="128">
        <v>1</v>
      </c>
      <c r="I22" s="153">
        <v>0</v>
      </c>
      <c r="J22" s="128">
        <v>0</v>
      </c>
    </row>
    <row r="23" spans="1:10" ht="22.5" customHeight="1">
      <c r="A23" s="125" t="s">
        <v>152</v>
      </c>
      <c r="B23" s="125">
        <v>15</v>
      </c>
      <c r="C23" s="153">
        <v>15</v>
      </c>
      <c r="D23" s="128">
        <v>1</v>
      </c>
      <c r="E23" s="153">
        <v>0</v>
      </c>
      <c r="F23" s="128">
        <v>0</v>
      </c>
      <c r="G23" s="153">
        <v>15</v>
      </c>
      <c r="H23" s="128">
        <v>1</v>
      </c>
      <c r="I23" s="153">
        <v>0</v>
      </c>
      <c r="J23" s="128">
        <v>0</v>
      </c>
    </row>
    <row r="24" spans="1:10" ht="22.5" customHeight="1">
      <c r="A24" s="125" t="s">
        <v>153</v>
      </c>
      <c r="B24" s="125">
        <v>13</v>
      </c>
      <c r="C24" s="153">
        <v>8</v>
      </c>
      <c r="D24" s="128">
        <v>0.61538461538461542</v>
      </c>
      <c r="E24" s="153">
        <v>5</v>
      </c>
      <c r="F24" s="128">
        <v>0.38461538461538464</v>
      </c>
      <c r="G24" s="153">
        <v>9</v>
      </c>
      <c r="H24" s="128">
        <v>0.69230769230769229</v>
      </c>
      <c r="I24" s="153">
        <v>4</v>
      </c>
      <c r="J24" s="128">
        <v>0.30769230769230771</v>
      </c>
    </row>
    <row r="25" spans="1:10" ht="22.5" customHeight="1">
      <c r="A25" s="125" t="s">
        <v>154</v>
      </c>
      <c r="B25" s="125">
        <v>51</v>
      </c>
      <c r="C25" s="153">
        <v>38</v>
      </c>
      <c r="D25" s="128">
        <v>0.74509803921568629</v>
      </c>
      <c r="E25" s="153">
        <v>13</v>
      </c>
      <c r="F25" s="128">
        <v>0.25490196078431371</v>
      </c>
      <c r="G25" s="153">
        <v>48</v>
      </c>
      <c r="H25" s="128">
        <v>0.94117647058823528</v>
      </c>
      <c r="I25" s="153">
        <v>3</v>
      </c>
      <c r="J25" s="128">
        <v>5.8823529411764705E-2</v>
      </c>
    </row>
    <row r="26" spans="1:10" ht="22.5" customHeight="1">
      <c r="A26" s="125" t="s">
        <v>155</v>
      </c>
      <c r="B26" s="125">
        <v>8</v>
      </c>
      <c r="C26" s="153">
        <v>7</v>
      </c>
      <c r="D26" s="128">
        <v>0.875</v>
      </c>
      <c r="E26" s="153">
        <v>1</v>
      </c>
      <c r="F26" s="128">
        <v>0.125</v>
      </c>
      <c r="G26" s="153">
        <v>8</v>
      </c>
      <c r="H26" s="128">
        <v>1</v>
      </c>
      <c r="I26" s="153">
        <v>0</v>
      </c>
      <c r="J26" s="128">
        <v>0</v>
      </c>
    </row>
    <row r="27" spans="1:10" ht="22.5" customHeight="1">
      <c r="A27" s="125" t="s">
        <v>156</v>
      </c>
      <c r="B27" s="125">
        <v>10</v>
      </c>
      <c r="C27" s="153">
        <v>7</v>
      </c>
      <c r="D27" s="128">
        <v>0.7</v>
      </c>
      <c r="E27" s="153">
        <v>3</v>
      </c>
      <c r="F27" s="128">
        <v>0.3</v>
      </c>
      <c r="G27" s="153">
        <v>8</v>
      </c>
      <c r="H27" s="128">
        <v>0.8</v>
      </c>
      <c r="I27" s="153">
        <v>2</v>
      </c>
      <c r="J27" s="128">
        <v>0.2</v>
      </c>
    </row>
    <row r="28" spans="1:10" ht="22.5" customHeight="1">
      <c r="A28" s="125" t="s">
        <v>157</v>
      </c>
      <c r="B28" s="125">
        <v>7</v>
      </c>
      <c r="C28" s="153">
        <v>6</v>
      </c>
      <c r="D28" s="128">
        <v>0.8571428571428571</v>
      </c>
      <c r="E28" s="153">
        <v>1</v>
      </c>
      <c r="F28" s="128">
        <v>0.14285714285714285</v>
      </c>
      <c r="G28" s="153">
        <v>6</v>
      </c>
      <c r="H28" s="128">
        <v>0.8571428571428571</v>
      </c>
      <c r="I28" s="153">
        <v>1</v>
      </c>
      <c r="J28" s="128">
        <v>0.14285714285714285</v>
      </c>
    </row>
    <row r="29" spans="1:10" ht="22.5" customHeight="1">
      <c r="A29" s="125" t="s">
        <v>158</v>
      </c>
      <c r="B29" s="125">
        <v>2</v>
      </c>
      <c r="C29" s="153">
        <v>2</v>
      </c>
      <c r="D29" s="128">
        <v>1</v>
      </c>
      <c r="E29" s="153">
        <v>0</v>
      </c>
      <c r="F29" s="128">
        <v>0</v>
      </c>
      <c r="G29" s="153">
        <v>2</v>
      </c>
      <c r="H29" s="128">
        <v>1</v>
      </c>
      <c r="I29" s="153">
        <v>0</v>
      </c>
      <c r="J29" s="128">
        <v>0</v>
      </c>
    </row>
    <row r="30" spans="1:10" ht="22.5" customHeight="1">
      <c r="A30" s="125" t="s">
        <v>159</v>
      </c>
      <c r="B30" s="125">
        <v>3</v>
      </c>
      <c r="C30" s="153">
        <v>2</v>
      </c>
      <c r="D30" s="128">
        <v>0.66666666666666663</v>
      </c>
      <c r="E30" s="153">
        <v>1</v>
      </c>
      <c r="F30" s="128">
        <v>0.33333333333333331</v>
      </c>
      <c r="G30" s="153">
        <v>3</v>
      </c>
      <c r="H30" s="128">
        <v>1</v>
      </c>
      <c r="I30" s="153">
        <v>0</v>
      </c>
      <c r="J30" s="128">
        <v>0</v>
      </c>
    </row>
    <row r="31" spans="1:10" ht="22.5" customHeight="1">
      <c r="A31" s="125" t="s">
        <v>160</v>
      </c>
      <c r="B31" s="125">
        <v>1</v>
      </c>
      <c r="C31" s="153">
        <v>0</v>
      </c>
      <c r="D31" s="128">
        <v>0</v>
      </c>
      <c r="E31" s="153">
        <v>1</v>
      </c>
      <c r="F31" s="128">
        <v>1</v>
      </c>
      <c r="G31" s="153">
        <v>1</v>
      </c>
      <c r="H31" s="128">
        <v>1</v>
      </c>
      <c r="I31" s="153">
        <v>0</v>
      </c>
      <c r="J31" s="128">
        <v>0</v>
      </c>
    </row>
    <row r="32" spans="1:10" ht="22.5" customHeight="1">
      <c r="A32" s="125" t="s">
        <v>161</v>
      </c>
      <c r="B32" s="125">
        <v>2</v>
      </c>
      <c r="C32" s="153">
        <v>2</v>
      </c>
      <c r="D32" s="128">
        <v>1</v>
      </c>
      <c r="E32" s="153">
        <v>0</v>
      </c>
      <c r="F32" s="128">
        <v>0</v>
      </c>
      <c r="G32" s="153">
        <v>2</v>
      </c>
      <c r="H32" s="128">
        <v>1</v>
      </c>
      <c r="I32" s="153">
        <v>0</v>
      </c>
      <c r="J32" s="128">
        <v>0</v>
      </c>
    </row>
    <row r="33" spans="1:10" ht="22.5" customHeight="1">
      <c r="A33" s="125" t="s">
        <v>162</v>
      </c>
      <c r="B33" s="125">
        <v>8</v>
      </c>
      <c r="C33" s="153">
        <v>6</v>
      </c>
      <c r="D33" s="128">
        <v>0.75</v>
      </c>
      <c r="E33" s="153">
        <v>2</v>
      </c>
      <c r="F33" s="128">
        <v>0.25</v>
      </c>
      <c r="G33" s="153">
        <v>8</v>
      </c>
      <c r="H33" s="128">
        <v>1</v>
      </c>
      <c r="I33" s="153">
        <v>0</v>
      </c>
      <c r="J33" s="128">
        <v>0</v>
      </c>
    </row>
    <row r="34" spans="1:10" ht="22.5" customHeight="1">
      <c r="A34" s="125" t="s">
        <v>163</v>
      </c>
      <c r="B34" s="125">
        <v>4</v>
      </c>
      <c r="C34" s="153">
        <v>4</v>
      </c>
      <c r="D34" s="128">
        <v>1</v>
      </c>
      <c r="E34" s="153">
        <v>0</v>
      </c>
      <c r="F34" s="128">
        <v>0</v>
      </c>
      <c r="G34" s="153">
        <v>4</v>
      </c>
      <c r="H34" s="128">
        <v>1</v>
      </c>
      <c r="I34" s="153">
        <v>0</v>
      </c>
      <c r="J34" s="128">
        <v>0</v>
      </c>
    </row>
    <row r="35" spans="1:10" ht="22.5" customHeight="1">
      <c r="A35" s="125" t="s">
        <v>164</v>
      </c>
      <c r="B35" s="125">
        <v>10</v>
      </c>
      <c r="C35" s="153">
        <v>7</v>
      </c>
      <c r="D35" s="128">
        <v>0.7</v>
      </c>
      <c r="E35" s="153">
        <v>3</v>
      </c>
      <c r="F35" s="128">
        <v>0.3</v>
      </c>
      <c r="G35" s="153">
        <v>9</v>
      </c>
      <c r="H35" s="128">
        <v>0.9</v>
      </c>
      <c r="I35" s="153">
        <v>1</v>
      </c>
      <c r="J35" s="128">
        <v>0.1</v>
      </c>
    </row>
    <row r="36" spans="1:10" ht="22.5" customHeight="1">
      <c r="A36" s="125" t="s">
        <v>165</v>
      </c>
      <c r="B36" s="125">
        <v>4</v>
      </c>
      <c r="C36" s="153">
        <v>4</v>
      </c>
      <c r="D36" s="128">
        <v>1</v>
      </c>
      <c r="E36" s="153">
        <v>0</v>
      </c>
      <c r="F36" s="128">
        <v>0</v>
      </c>
      <c r="G36" s="153">
        <v>4</v>
      </c>
      <c r="H36" s="128">
        <v>1</v>
      </c>
      <c r="I36" s="153">
        <v>0</v>
      </c>
      <c r="J36" s="128">
        <v>0</v>
      </c>
    </row>
    <row r="37" spans="1:10" ht="22.5" customHeight="1">
      <c r="A37" s="125" t="s">
        <v>166</v>
      </c>
      <c r="B37" s="125">
        <v>2</v>
      </c>
      <c r="C37" s="153">
        <v>2</v>
      </c>
      <c r="D37" s="128">
        <v>1</v>
      </c>
      <c r="E37" s="153">
        <v>0</v>
      </c>
      <c r="F37" s="128">
        <v>0</v>
      </c>
      <c r="G37" s="153">
        <v>2</v>
      </c>
      <c r="H37" s="128">
        <v>1</v>
      </c>
      <c r="I37" s="153">
        <v>0</v>
      </c>
      <c r="J37" s="128">
        <v>0</v>
      </c>
    </row>
    <row r="38" spans="1:10" ht="22.5" customHeight="1">
      <c r="A38" s="125" t="s">
        <v>167</v>
      </c>
      <c r="B38" s="125">
        <v>49</v>
      </c>
      <c r="C38" s="153">
        <v>39</v>
      </c>
      <c r="D38" s="128">
        <v>0.79591836734693877</v>
      </c>
      <c r="E38" s="153">
        <v>10</v>
      </c>
      <c r="F38" s="128">
        <v>0.20408163265306123</v>
      </c>
      <c r="G38" s="153">
        <v>48</v>
      </c>
      <c r="H38" s="128">
        <v>0.97959183673469385</v>
      </c>
      <c r="I38" s="153">
        <v>1</v>
      </c>
      <c r="J38" s="128">
        <v>2.0408163265306121E-2</v>
      </c>
    </row>
    <row r="39" spans="1:10" ht="22.5" customHeight="1">
      <c r="A39" s="129" t="s">
        <v>168</v>
      </c>
      <c r="B39" s="129">
        <v>5</v>
      </c>
      <c r="C39" s="154">
        <v>5</v>
      </c>
      <c r="D39" s="132">
        <v>1</v>
      </c>
      <c r="E39" s="154">
        <v>0</v>
      </c>
      <c r="F39" s="132">
        <v>0</v>
      </c>
      <c r="G39" s="154">
        <v>5</v>
      </c>
      <c r="H39" s="132">
        <v>1</v>
      </c>
      <c r="I39" s="154">
        <v>0</v>
      </c>
      <c r="J39" s="132">
        <v>0</v>
      </c>
    </row>
    <row r="40" spans="1:10" ht="22.5" customHeight="1">
      <c r="C40" s="155"/>
      <c r="D40" s="134"/>
      <c r="E40" s="155"/>
      <c r="F40" s="134"/>
      <c r="G40" s="155"/>
      <c r="H40" s="134"/>
      <c r="I40" s="155"/>
      <c r="J40" s="134"/>
    </row>
    <row r="41" spans="1:10" ht="22.5" customHeight="1">
      <c r="A41" s="135" t="s">
        <v>169</v>
      </c>
      <c r="B41" s="135">
        <v>265</v>
      </c>
      <c r="C41" s="156">
        <v>201</v>
      </c>
      <c r="D41" s="138">
        <v>0.7584905660377359</v>
      </c>
      <c r="E41" s="156">
        <v>64</v>
      </c>
      <c r="F41" s="138">
        <v>0.24150943396226415</v>
      </c>
      <c r="G41" s="156">
        <v>243</v>
      </c>
      <c r="H41" s="138">
        <v>0.91698113207547172</v>
      </c>
      <c r="I41" s="156">
        <v>22</v>
      </c>
      <c r="J41" s="138">
        <v>8.3018867924528297E-2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12" width="8.5" style="133" customWidth="1"/>
    <col min="13" max="16384" width="9" style="120"/>
  </cols>
  <sheetData>
    <row r="1" spans="1:12" ht="13.5" customHeight="1">
      <c r="A1" s="219" t="s">
        <v>231</v>
      </c>
      <c r="B1" s="221" t="s">
        <v>133</v>
      </c>
      <c r="C1" s="222" t="s">
        <v>170</v>
      </c>
      <c r="D1" s="223"/>
      <c r="E1" s="223"/>
      <c r="F1" s="223"/>
      <c r="G1" s="224"/>
      <c r="H1" s="222" t="s">
        <v>178</v>
      </c>
      <c r="I1" s="223"/>
      <c r="J1" s="223"/>
      <c r="K1" s="223"/>
      <c r="L1" s="224"/>
    </row>
    <row r="2" spans="1:12" ht="22.5" customHeight="1">
      <c r="A2" s="220"/>
      <c r="B2" s="220"/>
      <c r="C2" s="222"/>
      <c r="D2" s="223"/>
      <c r="E2" s="223"/>
      <c r="F2" s="223"/>
      <c r="G2" s="224"/>
      <c r="H2" s="222"/>
      <c r="I2" s="223"/>
      <c r="J2" s="223"/>
      <c r="K2" s="223"/>
      <c r="L2" s="224"/>
    </row>
    <row r="3" spans="1:12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4" t="s">
        <v>177</v>
      </c>
      <c r="H3" s="222" t="s">
        <v>171</v>
      </c>
      <c r="I3" s="223" t="s">
        <v>172</v>
      </c>
      <c r="J3" s="223" t="s">
        <v>173</v>
      </c>
      <c r="K3" s="223" t="s">
        <v>174</v>
      </c>
      <c r="L3" s="224" t="s">
        <v>177</v>
      </c>
    </row>
    <row r="4" spans="1:12" ht="13.5" customHeight="1">
      <c r="A4" s="220"/>
      <c r="B4" s="220"/>
      <c r="C4" s="222"/>
      <c r="D4" s="223"/>
      <c r="E4" s="223"/>
      <c r="F4" s="223"/>
      <c r="G4" s="224"/>
      <c r="H4" s="222"/>
      <c r="I4" s="223"/>
      <c r="J4" s="223"/>
      <c r="K4" s="223"/>
      <c r="L4" s="224"/>
    </row>
    <row r="5" spans="1:12" ht="22.5" customHeight="1">
      <c r="A5" s="121" t="s">
        <v>134</v>
      </c>
      <c r="B5" s="121">
        <v>2</v>
      </c>
      <c r="C5" s="122">
        <v>0.109375</v>
      </c>
      <c r="D5" s="123">
        <v>0.14917127071823205</v>
      </c>
      <c r="E5" s="123">
        <v>0.29499999999999998</v>
      </c>
      <c r="F5" s="123">
        <v>0.2857142857142857</v>
      </c>
      <c r="G5" s="124">
        <v>0.18793103448275861</v>
      </c>
      <c r="H5" s="122">
        <v>0.76190476190476186</v>
      </c>
      <c r="I5" s="123">
        <v>0.77777777777777779</v>
      </c>
      <c r="J5" s="123">
        <v>0.86440677966101698</v>
      </c>
      <c r="K5" s="123">
        <v>0.5</v>
      </c>
      <c r="L5" s="124">
        <v>0.8165137614678899</v>
      </c>
    </row>
    <row r="6" spans="1:12" ht="22.5" customHeight="1">
      <c r="A6" s="125" t="s">
        <v>135</v>
      </c>
      <c r="B6" s="125">
        <v>1</v>
      </c>
      <c r="C6" s="126">
        <v>0.44642857142857145</v>
      </c>
      <c r="D6" s="127">
        <v>0.56097560975609762</v>
      </c>
      <c r="E6" s="127">
        <v>0.67142857142857137</v>
      </c>
      <c r="F6" s="127"/>
      <c r="G6" s="128">
        <v>0.56730769230769229</v>
      </c>
      <c r="H6" s="126">
        <v>0.48</v>
      </c>
      <c r="I6" s="127">
        <v>0.60869565217391308</v>
      </c>
      <c r="J6" s="127">
        <v>0.65957446808510634</v>
      </c>
      <c r="K6" s="127"/>
      <c r="L6" s="128">
        <v>0.60169491525423724</v>
      </c>
    </row>
    <row r="7" spans="1:12" ht="22.5" customHeight="1">
      <c r="A7" s="125" t="s">
        <v>136</v>
      </c>
      <c r="B7" s="125" t="s">
        <v>228</v>
      </c>
      <c r="C7" s="126"/>
      <c r="D7" s="127"/>
      <c r="E7" s="127"/>
      <c r="F7" s="127"/>
      <c r="G7" s="128"/>
      <c r="H7" s="126"/>
      <c r="I7" s="127"/>
      <c r="J7" s="127"/>
      <c r="K7" s="127"/>
      <c r="L7" s="128"/>
    </row>
    <row r="8" spans="1:12" ht="22.5" customHeight="1">
      <c r="A8" s="125" t="s">
        <v>137</v>
      </c>
      <c r="B8" s="125">
        <v>1</v>
      </c>
      <c r="C8" s="126">
        <v>0.36842105263157893</v>
      </c>
      <c r="D8" s="127">
        <v>0.5</v>
      </c>
      <c r="E8" s="127">
        <v>0.4</v>
      </c>
      <c r="F8" s="127"/>
      <c r="G8" s="128">
        <v>0.42</v>
      </c>
      <c r="H8" s="126">
        <v>0.2857142857142857</v>
      </c>
      <c r="I8" s="127">
        <v>0.25</v>
      </c>
      <c r="J8" s="127">
        <v>0.16666666666666666</v>
      </c>
      <c r="K8" s="127"/>
      <c r="L8" s="128">
        <v>0.23809523809523808</v>
      </c>
    </row>
    <row r="9" spans="1:12" ht="22.5" customHeight="1">
      <c r="A9" s="125" t="s">
        <v>138</v>
      </c>
      <c r="B9" s="125">
        <v>1</v>
      </c>
      <c r="C9" s="126">
        <v>0.39726027397260272</v>
      </c>
      <c r="D9" s="127">
        <v>0.54054054054054057</v>
      </c>
      <c r="E9" s="127">
        <v>0.57352941176470584</v>
      </c>
      <c r="F9" s="127"/>
      <c r="G9" s="128">
        <v>0.50232558139534889</v>
      </c>
      <c r="H9" s="126">
        <v>6.8965517241379309E-2</v>
      </c>
      <c r="I9" s="127">
        <v>0.25</v>
      </c>
      <c r="J9" s="127">
        <v>0.23076923076923078</v>
      </c>
      <c r="K9" s="127"/>
      <c r="L9" s="128">
        <v>0.19444444444444445</v>
      </c>
    </row>
    <row r="10" spans="1:12" ht="22.5" customHeight="1">
      <c r="A10" s="125" t="s">
        <v>139</v>
      </c>
      <c r="B10" s="125" t="s">
        <v>228</v>
      </c>
      <c r="C10" s="126"/>
      <c r="D10" s="127"/>
      <c r="E10" s="127"/>
      <c r="F10" s="127"/>
      <c r="G10" s="128"/>
      <c r="H10" s="126"/>
      <c r="I10" s="127"/>
      <c r="J10" s="127"/>
      <c r="K10" s="127"/>
      <c r="L10" s="128"/>
    </row>
    <row r="11" spans="1:12" ht="22.5" customHeight="1">
      <c r="A11" s="125" t="s">
        <v>140</v>
      </c>
      <c r="B11" s="125">
        <v>2</v>
      </c>
      <c r="C11" s="126">
        <v>0.17515274949083504</v>
      </c>
      <c r="D11" s="127">
        <v>0.1371308016877637</v>
      </c>
      <c r="E11" s="127">
        <v>0.25379609544468545</v>
      </c>
      <c r="F11" s="127"/>
      <c r="G11" s="128">
        <v>0.1879382889200561</v>
      </c>
      <c r="H11" s="126">
        <v>0.59302325581395354</v>
      </c>
      <c r="I11" s="127">
        <v>0.66153846153846152</v>
      </c>
      <c r="J11" s="127">
        <v>0.7350427350427351</v>
      </c>
      <c r="K11" s="127"/>
      <c r="L11" s="128">
        <v>0.67164179104477617</v>
      </c>
    </row>
    <row r="12" spans="1:12" ht="22.5" customHeight="1">
      <c r="A12" s="125" t="s">
        <v>141</v>
      </c>
      <c r="B12" s="125">
        <v>2</v>
      </c>
      <c r="C12" s="126">
        <v>0.18243243243243243</v>
      </c>
      <c r="D12" s="127">
        <v>0.22480620155038761</v>
      </c>
      <c r="E12" s="127">
        <v>0.26804123711340205</v>
      </c>
      <c r="F12" s="127"/>
      <c r="G12" s="128">
        <v>0.22929936305732485</v>
      </c>
      <c r="H12" s="126">
        <v>0.66666666666666663</v>
      </c>
      <c r="I12" s="127">
        <v>0.68965517241379315</v>
      </c>
      <c r="J12" s="127">
        <v>0.59615384615384615</v>
      </c>
      <c r="K12" s="127"/>
      <c r="L12" s="128">
        <v>0.63888888888888884</v>
      </c>
    </row>
    <row r="13" spans="1:12" ht="22.5" customHeight="1">
      <c r="A13" s="125" t="s">
        <v>142</v>
      </c>
      <c r="B13" s="125">
        <v>1</v>
      </c>
      <c r="C13" s="126">
        <v>0.48275862068965519</v>
      </c>
      <c r="D13" s="127">
        <v>0.5</v>
      </c>
      <c r="E13" s="127">
        <v>0.56842105263157894</v>
      </c>
      <c r="F13" s="127"/>
      <c r="G13" s="128">
        <v>0.5160744500846024</v>
      </c>
      <c r="H13" s="126">
        <v>0.97959183673469385</v>
      </c>
      <c r="I13" s="127">
        <v>0.97979797979797978</v>
      </c>
      <c r="J13" s="127">
        <v>0.92592592592592593</v>
      </c>
      <c r="K13" s="127"/>
      <c r="L13" s="128">
        <v>0.96065573770491808</v>
      </c>
    </row>
    <row r="14" spans="1:12" ht="22.5" customHeight="1">
      <c r="A14" s="125" t="s">
        <v>143</v>
      </c>
      <c r="B14" s="125">
        <v>4</v>
      </c>
      <c r="C14" s="126">
        <v>0.18181818181818182</v>
      </c>
      <c r="D14" s="127">
        <v>0.26996197718631176</v>
      </c>
      <c r="E14" s="127">
        <v>0.25093632958801498</v>
      </c>
      <c r="F14" s="127">
        <v>0.2</v>
      </c>
      <c r="G14" s="128">
        <v>0.23708609271523179</v>
      </c>
      <c r="H14" s="126">
        <v>0.5</v>
      </c>
      <c r="I14" s="127">
        <v>0.53521126760563376</v>
      </c>
      <c r="J14" s="127">
        <v>0.59701492537313428</v>
      </c>
      <c r="K14" s="127">
        <v>0</v>
      </c>
      <c r="L14" s="128">
        <v>0.54748603351955305</v>
      </c>
    </row>
    <row r="15" spans="1:12" ht="22.5" customHeight="1">
      <c r="A15" s="125" t="s">
        <v>144</v>
      </c>
      <c r="B15" s="125">
        <v>1</v>
      </c>
      <c r="C15" s="126">
        <v>0.42857142857142855</v>
      </c>
      <c r="D15" s="127">
        <v>0.47540983606557374</v>
      </c>
      <c r="E15" s="127">
        <v>0.5393258426966292</v>
      </c>
      <c r="F15" s="127"/>
      <c r="G15" s="128">
        <v>0.48826291079812206</v>
      </c>
      <c r="H15" s="126">
        <v>0.55555555555555558</v>
      </c>
      <c r="I15" s="127">
        <v>0.65517241379310343</v>
      </c>
      <c r="J15" s="127">
        <v>0.64583333333333337</v>
      </c>
      <c r="K15" s="127"/>
      <c r="L15" s="128">
        <v>0.625</v>
      </c>
    </row>
    <row r="16" spans="1:12" ht="22.5" customHeight="1">
      <c r="A16" s="125" t="s">
        <v>145</v>
      </c>
      <c r="B16" s="125">
        <v>4</v>
      </c>
      <c r="C16" s="126">
        <v>0.22641509433962265</v>
      </c>
      <c r="D16" s="127">
        <v>0.2778181818181818</v>
      </c>
      <c r="E16" s="127">
        <v>0.32819194515852612</v>
      </c>
      <c r="F16" s="127"/>
      <c r="G16" s="128">
        <v>0.27750809061488674</v>
      </c>
      <c r="H16" s="126">
        <v>0.76136363636363635</v>
      </c>
      <c r="I16" s="127">
        <v>0.7172774869109948</v>
      </c>
      <c r="J16" s="127">
        <v>0.77806788511749347</v>
      </c>
      <c r="K16" s="127"/>
      <c r="L16" s="128">
        <v>0.75121477162293493</v>
      </c>
    </row>
    <row r="17" spans="1:12" ht="22.5" customHeight="1">
      <c r="A17" s="125" t="s">
        <v>146</v>
      </c>
      <c r="B17" s="125">
        <v>10</v>
      </c>
      <c r="C17" s="126">
        <v>0.35923685435086089</v>
      </c>
      <c r="D17" s="127">
        <v>0.46280991735537191</v>
      </c>
      <c r="E17" s="127">
        <v>0.50490196078431371</v>
      </c>
      <c r="F17" s="127">
        <v>1</v>
      </c>
      <c r="G17" s="128">
        <v>0.44383029578727218</v>
      </c>
      <c r="H17" s="126">
        <v>0.44689119170984454</v>
      </c>
      <c r="I17" s="127">
        <v>0.47556390977443608</v>
      </c>
      <c r="J17" s="127">
        <v>0.4889673433362754</v>
      </c>
      <c r="K17" s="127">
        <v>0</v>
      </c>
      <c r="L17" s="128">
        <v>0.47290474587680914</v>
      </c>
    </row>
    <row r="18" spans="1:12" ht="22.5" customHeight="1">
      <c r="A18" s="125" t="s">
        <v>147</v>
      </c>
      <c r="B18" s="125">
        <v>3</v>
      </c>
      <c r="C18" s="126">
        <v>0.45529801324503311</v>
      </c>
      <c r="D18" s="127">
        <v>0.49300699300699302</v>
      </c>
      <c r="E18" s="127">
        <v>0.48562783661119518</v>
      </c>
      <c r="F18" s="127"/>
      <c r="G18" s="128">
        <v>0.4779531845400109</v>
      </c>
      <c r="H18" s="126">
        <v>0.61090909090909096</v>
      </c>
      <c r="I18" s="127">
        <v>0.52482269503546097</v>
      </c>
      <c r="J18" s="127">
        <v>0.54828660436137067</v>
      </c>
      <c r="K18" s="127"/>
      <c r="L18" s="128">
        <v>0.56036446469248291</v>
      </c>
    </row>
    <row r="19" spans="1:12" ht="22.5" customHeight="1">
      <c r="A19" s="125" t="s">
        <v>148</v>
      </c>
      <c r="B19" s="125">
        <v>2</v>
      </c>
      <c r="C19" s="126">
        <v>0.46636771300448432</v>
      </c>
      <c r="D19" s="127">
        <v>0.52542372881355937</v>
      </c>
      <c r="E19" s="127">
        <v>0.5811320754716981</v>
      </c>
      <c r="F19" s="127"/>
      <c r="G19" s="128">
        <v>0.52762430939226523</v>
      </c>
      <c r="H19" s="126">
        <v>0.625</v>
      </c>
      <c r="I19" s="127">
        <v>0.54838709677419351</v>
      </c>
      <c r="J19" s="127">
        <v>0.53246753246753242</v>
      </c>
      <c r="K19" s="127"/>
      <c r="L19" s="128">
        <v>0.56282722513089001</v>
      </c>
    </row>
    <row r="20" spans="1:12" ht="22.5" customHeight="1">
      <c r="A20" s="125" t="s">
        <v>149</v>
      </c>
      <c r="B20" s="125">
        <v>1</v>
      </c>
      <c r="C20" s="126">
        <v>0.3935483870967742</v>
      </c>
      <c r="D20" s="127">
        <v>0.25966850828729282</v>
      </c>
      <c r="E20" s="127">
        <v>0.33990147783251229</v>
      </c>
      <c r="F20" s="127"/>
      <c r="G20" s="128">
        <v>0.32838589981447125</v>
      </c>
      <c r="H20" s="126">
        <v>0.57377049180327866</v>
      </c>
      <c r="I20" s="127">
        <v>0.57446808510638303</v>
      </c>
      <c r="J20" s="127">
        <v>0.66666666666666663</v>
      </c>
      <c r="K20" s="127"/>
      <c r="L20" s="128">
        <v>0.61016949152542377</v>
      </c>
    </row>
    <row r="21" spans="1:12" ht="22.5" customHeight="1">
      <c r="A21" s="125" t="s">
        <v>150</v>
      </c>
      <c r="B21" s="125">
        <v>1</v>
      </c>
      <c r="C21" s="126">
        <v>0.24926686217008798</v>
      </c>
      <c r="D21" s="127">
        <v>0.29912023460410558</v>
      </c>
      <c r="E21" s="127">
        <v>0.29943502824858759</v>
      </c>
      <c r="F21" s="127"/>
      <c r="G21" s="128">
        <v>0.28281853281853281</v>
      </c>
      <c r="H21" s="126">
        <v>0.6588235294117647</v>
      </c>
      <c r="I21" s="127">
        <v>0.78431372549019607</v>
      </c>
      <c r="J21" s="127">
        <v>0.68867924528301883</v>
      </c>
      <c r="K21" s="127"/>
      <c r="L21" s="128">
        <v>0.71331058020477811</v>
      </c>
    </row>
    <row r="22" spans="1:12" ht="22.5" customHeight="1">
      <c r="A22" s="125" t="s">
        <v>151</v>
      </c>
      <c r="B22" s="125">
        <v>2</v>
      </c>
      <c r="C22" s="126">
        <v>0.20754716981132076</v>
      </c>
      <c r="D22" s="127">
        <v>0.13934426229508196</v>
      </c>
      <c r="E22" s="127">
        <v>0.1640625</v>
      </c>
      <c r="F22" s="127">
        <v>0.3</v>
      </c>
      <c r="G22" s="128">
        <v>0.1721311475409836</v>
      </c>
      <c r="H22" s="126">
        <v>0.77272727272727271</v>
      </c>
      <c r="I22" s="127">
        <v>0.94117647058823528</v>
      </c>
      <c r="J22" s="127">
        <v>0.76190476190476186</v>
      </c>
      <c r="K22" s="127">
        <v>0.33333333333333331</v>
      </c>
      <c r="L22" s="128">
        <v>0.79365079365079361</v>
      </c>
    </row>
    <row r="23" spans="1:12" ht="22.5" customHeight="1">
      <c r="A23" s="125" t="s">
        <v>152</v>
      </c>
      <c r="B23" s="125">
        <v>6</v>
      </c>
      <c r="C23" s="126">
        <v>0.31927710843373491</v>
      </c>
      <c r="D23" s="127">
        <v>0.38064516129032255</v>
      </c>
      <c r="E23" s="127">
        <v>0.43951261966927763</v>
      </c>
      <c r="F23" s="127">
        <v>0.96296296296296291</v>
      </c>
      <c r="G23" s="128">
        <v>0.38747313478661344</v>
      </c>
      <c r="H23" s="126">
        <v>0.75157232704402521</v>
      </c>
      <c r="I23" s="127">
        <v>0.79418886198547212</v>
      </c>
      <c r="J23" s="127">
        <v>0.77029702970297032</v>
      </c>
      <c r="K23" s="127">
        <v>0.65384615384615385</v>
      </c>
      <c r="L23" s="128">
        <v>0.77099841521394608</v>
      </c>
    </row>
    <row r="24" spans="1:12" ht="22.5" customHeight="1">
      <c r="A24" s="125" t="s">
        <v>153</v>
      </c>
      <c r="B24" s="125">
        <v>5</v>
      </c>
      <c r="C24" s="126">
        <v>0.46040268456375838</v>
      </c>
      <c r="D24" s="127">
        <v>0.49186483103879852</v>
      </c>
      <c r="E24" s="127">
        <v>0.59617547806524185</v>
      </c>
      <c r="F24" s="127">
        <v>1</v>
      </c>
      <c r="G24" s="128">
        <v>0.52172131147540979</v>
      </c>
      <c r="H24" s="126">
        <v>0.86880466472303208</v>
      </c>
      <c r="I24" s="127">
        <v>0.77608142493638677</v>
      </c>
      <c r="J24" s="127">
        <v>0.76415094339622647</v>
      </c>
      <c r="K24" s="127">
        <v>0.2857142857142857</v>
      </c>
      <c r="L24" s="128">
        <v>0.79340141398271802</v>
      </c>
    </row>
    <row r="25" spans="1:12" ht="22.5" customHeight="1">
      <c r="A25" s="125" t="s">
        <v>154</v>
      </c>
      <c r="B25" s="125">
        <v>18</v>
      </c>
      <c r="C25" s="126">
        <v>0.20276774969915765</v>
      </c>
      <c r="D25" s="127">
        <v>0.26483660130718956</v>
      </c>
      <c r="E25" s="127">
        <v>0.34810636583400484</v>
      </c>
      <c r="F25" s="127">
        <v>0.6470588235294118</v>
      </c>
      <c r="G25" s="128">
        <v>0.27495637799614292</v>
      </c>
      <c r="H25" s="126">
        <v>0.66617210682492578</v>
      </c>
      <c r="I25" s="127">
        <v>0.71668311944718655</v>
      </c>
      <c r="J25" s="127">
        <v>0.68904320987654322</v>
      </c>
      <c r="K25" s="127">
        <v>0.36363636363636365</v>
      </c>
      <c r="L25" s="128">
        <v>0.69205076820307276</v>
      </c>
    </row>
    <row r="26" spans="1:12" ht="22.5" customHeight="1">
      <c r="A26" s="125" t="s">
        <v>155</v>
      </c>
      <c r="B26" s="125">
        <v>3</v>
      </c>
      <c r="C26" s="126">
        <v>0.2578125</v>
      </c>
      <c r="D26" s="127">
        <v>0.38437978560490044</v>
      </c>
      <c r="E26" s="127">
        <v>0.44573082489146165</v>
      </c>
      <c r="F26" s="127"/>
      <c r="G26" s="128">
        <v>0.36491935483870969</v>
      </c>
      <c r="H26" s="126">
        <v>0.75757575757575757</v>
      </c>
      <c r="I26" s="127">
        <v>0.75298804780876494</v>
      </c>
      <c r="J26" s="127">
        <v>0.76623376623376627</v>
      </c>
      <c r="K26" s="127"/>
      <c r="L26" s="128">
        <v>0.75966850828729282</v>
      </c>
    </row>
    <row r="27" spans="1:12" ht="22.5" customHeight="1">
      <c r="A27" s="125" t="s">
        <v>156</v>
      </c>
      <c r="B27" s="125">
        <v>4</v>
      </c>
      <c r="C27" s="126">
        <v>0.29682539682539683</v>
      </c>
      <c r="D27" s="127">
        <v>0.31039755351681958</v>
      </c>
      <c r="E27" s="127">
        <v>0.37616099071207432</v>
      </c>
      <c r="F27" s="127">
        <v>0.42857142857142855</v>
      </c>
      <c r="G27" s="128">
        <v>0.32834279814145584</v>
      </c>
      <c r="H27" s="126">
        <v>0.90909090909090906</v>
      </c>
      <c r="I27" s="127">
        <v>0.95566502463054193</v>
      </c>
      <c r="J27" s="127">
        <v>0.85185185185185186</v>
      </c>
      <c r="K27" s="127">
        <v>0.66666666666666663</v>
      </c>
      <c r="L27" s="128">
        <v>0.90094339622641506</v>
      </c>
    </row>
    <row r="28" spans="1:12" ht="22.5" customHeight="1">
      <c r="A28" s="125" t="s">
        <v>157</v>
      </c>
      <c r="B28" s="125">
        <v>5</v>
      </c>
      <c r="C28" s="126">
        <v>0.26418439716312059</v>
      </c>
      <c r="D28" s="127">
        <v>0.34301270417422869</v>
      </c>
      <c r="E28" s="127">
        <v>0.37577639751552794</v>
      </c>
      <c r="F28" s="127">
        <v>0.6</v>
      </c>
      <c r="G28" s="128">
        <v>0.33049886621315194</v>
      </c>
      <c r="H28" s="126">
        <v>0.81208053691275173</v>
      </c>
      <c r="I28" s="127">
        <v>0.78835978835978837</v>
      </c>
      <c r="J28" s="127">
        <v>0.81818181818181823</v>
      </c>
      <c r="K28" s="127">
        <v>0.66666666666666663</v>
      </c>
      <c r="L28" s="128">
        <v>0.8061749571183533</v>
      </c>
    </row>
    <row r="29" spans="1:12" ht="22.5" customHeight="1">
      <c r="A29" s="125" t="s">
        <v>158</v>
      </c>
      <c r="B29" s="125">
        <v>1</v>
      </c>
      <c r="C29" s="126">
        <v>0.34188034188034189</v>
      </c>
      <c r="D29" s="127">
        <v>0.39047619047619048</v>
      </c>
      <c r="E29" s="127">
        <v>0.41935483870967744</v>
      </c>
      <c r="F29" s="127"/>
      <c r="G29" s="128">
        <v>0.38439306358381503</v>
      </c>
      <c r="H29" s="126">
        <v>0.67500000000000004</v>
      </c>
      <c r="I29" s="127">
        <v>0.63414634146341464</v>
      </c>
      <c r="J29" s="127">
        <v>0.5</v>
      </c>
      <c r="K29" s="127"/>
      <c r="L29" s="128">
        <v>0.59398496240601506</v>
      </c>
    </row>
    <row r="30" spans="1:12" ht="22.5" customHeight="1">
      <c r="A30" s="125" t="s">
        <v>159</v>
      </c>
      <c r="B30" s="125">
        <v>3</v>
      </c>
      <c r="C30" s="126">
        <v>0.15034965034965034</v>
      </c>
      <c r="D30" s="127">
        <v>0.18387096774193548</v>
      </c>
      <c r="E30" s="127">
        <v>0.24501424501424501</v>
      </c>
      <c r="F30" s="127">
        <v>0.5</v>
      </c>
      <c r="G30" s="128">
        <v>0.20020855057351408</v>
      </c>
      <c r="H30" s="126">
        <v>0.83720930232558144</v>
      </c>
      <c r="I30" s="127">
        <v>0.68421052631578949</v>
      </c>
      <c r="J30" s="127">
        <v>0.7441860465116279</v>
      </c>
      <c r="K30" s="127">
        <v>0.83333333333333337</v>
      </c>
      <c r="L30" s="128">
        <v>0.75</v>
      </c>
    </row>
    <row r="31" spans="1:12" ht="22.5" customHeight="1">
      <c r="A31" s="125" t="s">
        <v>160</v>
      </c>
      <c r="B31" s="125" t="s">
        <v>228</v>
      </c>
      <c r="C31" s="126"/>
      <c r="D31" s="127"/>
      <c r="E31" s="127"/>
      <c r="F31" s="127"/>
      <c r="G31" s="128"/>
      <c r="H31" s="126"/>
      <c r="I31" s="127"/>
      <c r="J31" s="127"/>
      <c r="K31" s="127"/>
      <c r="L31" s="128"/>
    </row>
    <row r="32" spans="1:12" ht="22.5" customHeight="1">
      <c r="A32" s="125" t="s">
        <v>161</v>
      </c>
      <c r="B32" s="125">
        <v>1</v>
      </c>
      <c r="C32" s="126">
        <v>0.54761904761904767</v>
      </c>
      <c r="D32" s="127">
        <v>0.28205128205128205</v>
      </c>
      <c r="E32" s="127">
        <v>0.43859649122807015</v>
      </c>
      <c r="F32" s="127"/>
      <c r="G32" s="128">
        <v>0.42753623188405798</v>
      </c>
      <c r="H32" s="126">
        <v>0.78260869565217395</v>
      </c>
      <c r="I32" s="127">
        <v>0.90909090909090906</v>
      </c>
      <c r="J32" s="127">
        <v>0.76</v>
      </c>
      <c r="K32" s="127"/>
      <c r="L32" s="128">
        <v>0.79661016949152541</v>
      </c>
    </row>
    <row r="33" spans="1:12" ht="22.5" customHeight="1">
      <c r="A33" s="125" t="s">
        <v>162</v>
      </c>
      <c r="B33" s="125">
        <v>4</v>
      </c>
      <c r="C33" s="126">
        <v>0.40073529411764708</v>
      </c>
      <c r="D33" s="127">
        <v>0.45149700598802395</v>
      </c>
      <c r="E33" s="127">
        <v>0.54919908466819223</v>
      </c>
      <c r="F33" s="127"/>
      <c r="G33" s="128">
        <v>0.46891089108910888</v>
      </c>
      <c r="H33" s="126">
        <v>0.46483180428134557</v>
      </c>
      <c r="I33" s="127">
        <v>0.5251989389920424</v>
      </c>
      <c r="J33" s="127">
        <v>0.49583333333333335</v>
      </c>
      <c r="K33" s="127"/>
      <c r="L33" s="128">
        <v>0.4966216216216216</v>
      </c>
    </row>
    <row r="34" spans="1:12" ht="22.5" customHeight="1">
      <c r="A34" s="125" t="s">
        <v>163</v>
      </c>
      <c r="B34" s="125">
        <v>1</v>
      </c>
      <c r="C34" s="126">
        <v>0.24581005586592178</v>
      </c>
      <c r="D34" s="127">
        <v>0.42</v>
      </c>
      <c r="E34" s="127">
        <v>0.39901477832512317</v>
      </c>
      <c r="F34" s="127"/>
      <c r="G34" s="128">
        <v>0.35910652920962199</v>
      </c>
      <c r="H34" s="126">
        <v>0.81818181818181823</v>
      </c>
      <c r="I34" s="127">
        <v>0.86904761904761907</v>
      </c>
      <c r="J34" s="127">
        <v>0.86419753086419748</v>
      </c>
      <c r="K34" s="127"/>
      <c r="L34" s="128">
        <v>0.8564593301435407</v>
      </c>
    </row>
    <row r="35" spans="1:12" ht="22.5" customHeight="1">
      <c r="A35" s="125" t="s">
        <v>164</v>
      </c>
      <c r="B35" s="125">
        <v>5</v>
      </c>
      <c r="C35" s="126">
        <v>0.20682730923694778</v>
      </c>
      <c r="D35" s="127">
        <v>0.2495274102079395</v>
      </c>
      <c r="E35" s="127">
        <v>0.34479465138490928</v>
      </c>
      <c r="F35" s="127">
        <v>0.77272727272727271</v>
      </c>
      <c r="G35" s="128">
        <v>0.27153378162023695</v>
      </c>
      <c r="H35" s="126">
        <v>0.69417475728155342</v>
      </c>
      <c r="I35" s="127">
        <v>0.59090909090909094</v>
      </c>
      <c r="J35" s="127">
        <v>0.65650969529085867</v>
      </c>
      <c r="K35" s="127">
        <v>0.58823529411764708</v>
      </c>
      <c r="L35" s="128">
        <v>0.64386792452830188</v>
      </c>
    </row>
    <row r="36" spans="1:12" ht="22.5" customHeight="1">
      <c r="A36" s="125" t="s">
        <v>165</v>
      </c>
      <c r="B36" s="125">
        <v>2</v>
      </c>
      <c r="C36" s="126">
        <v>0.23369565217391305</v>
      </c>
      <c r="D36" s="127">
        <v>0.28868360277136257</v>
      </c>
      <c r="E36" s="127">
        <v>0.28508771929824561</v>
      </c>
      <c r="F36" s="127"/>
      <c r="G36" s="128">
        <v>0.27128082736674625</v>
      </c>
      <c r="H36" s="126">
        <v>0.81395348837209303</v>
      </c>
      <c r="I36" s="127">
        <v>0.77600000000000002</v>
      </c>
      <c r="J36" s="127">
        <v>0.7153846153846154</v>
      </c>
      <c r="K36" s="127"/>
      <c r="L36" s="128">
        <v>0.76246334310850439</v>
      </c>
    </row>
    <row r="37" spans="1:12" ht="22.5" customHeight="1">
      <c r="A37" s="125" t="s">
        <v>166</v>
      </c>
      <c r="B37" s="125">
        <v>1</v>
      </c>
      <c r="C37" s="126">
        <v>0.61413043478260865</v>
      </c>
      <c r="D37" s="127">
        <v>0.68372093023255809</v>
      </c>
      <c r="E37" s="127">
        <v>0.69266055045871555</v>
      </c>
      <c r="F37" s="127"/>
      <c r="G37" s="128">
        <v>0.66612641815235007</v>
      </c>
      <c r="H37" s="126">
        <v>0.55752212389380529</v>
      </c>
      <c r="I37" s="127">
        <v>0.58503401360544216</v>
      </c>
      <c r="J37" s="127">
        <v>0.59602649006622521</v>
      </c>
      <c r="K37" s="127"/>
      <c r="L37" s="128">
        <v>0.58150851581508511</v>
      </c>
    </row>
    <row r="38" spans="1:12" ht="22.5" customHeight="1">
      <c r="A38" s="125" t="s">
        <v>167</v>
      </c>
      <c r="B38" s="125">
        <v>21</v>
      </c>
      <c r="C38" s="126">
        <v>0.30209559689192372</v>
      </c>
      <c r="D38" s="127">
        <v>0.35286624203821654</v>
      </c>
      <c r="E38" s="127">
        <v>0.45363461948411854</v>
      </c>
      <c r="F38" s="127">
        <v>0.72631578947368425</v>
      </c>
      <c r="G38" s="128">
        <v>0.37415411482209127</v>
      </c>
      <c r="H38" s="126">
        <v>0.66718628215120812</v>
      </c>
      <c r="I38" s="127">
        <v>0.67870036101083031</v>
      </c>
      <c r="J38" s="127">
        <v>0.71240601503759393</v>
      </c>
      <c r="K38" s="127">
        <v>0.46376811594202899</v>
      </c>
      <c r="L38" s="128">
        <v>0.68689225982108126</v>
      </c>
    </row>
    <row r="39" spans="1:12" ht="22.5" customHeight="1">
      <c r="A39" s="129" t="s">
        <v>168</v>
      </c>
      <c r="B39" s="129">
        <v>3</v>
      </c>
      <c r="C39" s="130">
        <v>0.30163934426229511</v>
      </c>
      <c r="D39" s="131">
        <v>0.47678018575851394</v>
      </c>
      <c r="E39" s="131">
        <v>0.55802469135802468</v>
      </c>
      <c r="F39" s="131">
        <v>0.66666666666666663</v>
      </c>
      <c r="G39" s="132">
        <v>0.45813282001924927</v>
      </c>
      <c r="H39" s="130">
        <v>0.71739130434782605</v>
      </c>
      <c r="I39" s="131">
        <v>0.7857142857142857</v>
      </c>
      <c r="J39" s="131">
        <v>0.72566371681415931</v>
      </c>
      <c r="K39" s="131">
        <v>1</v>
      </c>
      <c r="L39" s="132">
        <v>0.74579831932773111</v>
      </c>
    </row>
    <row r="40" spans="1:12" ht="22.5" customHeight="1">
      <c r="C40" s="134"/>
      <c r="D40" s="134"/>
      <c r="E40" s="134"/>
      <c r="F40" s="134"/>
      <c r="G40" s="134"/>
      <c r="H40" s="134"/>
      <c r="I40" s="134"/>
      <c r="J40" s="134"/>
      <c r="K40" s="134"/>
      <c r="L40" s="134"/>
    </row>
    <row r="41" spans="1:12" ht="22.5" customHeight="1">
      <c r="A41" s="135" t="s">
        <v>169</v>
      </c>
      <c r="B41" s="135">
        <v>121</v>
      </c>
      <c r="C41" s="136">
        <v>0.29232855482371173</v>
      </c>
      <c r="D41" s="137">
        <v>0.3489441492923791</v>
      </c>
      <c r="E41" s="137">
        <v>0.42094618360886388</v>
      </c>
      <c r="F41" s="137">
        <v>0.69369369369369371</v>
      </c>
      <c r="G41" s="138">
        <v>0.35720236923030313</v>
      </c>
      <c r="H41" s="136">
        <v>0.66070245195493704</v>
      </c>
      <c r="I41" s="137">
        <v>0.66811668372569089</v>
      </c>
      <c r="J41" s="137">
        <v>0.67578859410904535</v>
      </c>
      <c r="K41" s="137">
        <v>0.51948051948051943</v>
      </c>
      <c r="L41" s="138">
        <v>0.66836301950805765</v>
      </c>
    </row>
  </sheetData>
  <mergeCells count="14">
    <mergeCell ref="E3:E4"/>
    <mergeCell ref="F3:F4"/>
    <mergeCell ref="G3:G4"/>
    <mergeCell ref="H3:H4"/>
    <mergeCell ref="I3:I4"/>
    <mergeCell ref="J3:J4"/>
    <mergeCell ref="K3:K4"/>
    <mergeCell ref="L3:L4"/>
    <mergeCell ref="A1:A4"/>
    <mergeCell ref="B1:B4"/>
    <mergeCell ref="C1:G2"/>
    <mergeCell ref="H1:L2"/>
    <mergeCell ref="C3:C4"/>
    <mergeCell ref="D3:D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7" width="8.5" style="133" customWidth="1"/>
    <col min="8" max="16384" width="9" style="120"/>
  </cols>
  <sheetData>
    <row r="1" spans="1:7" ht="13.5" customHeight="1">
      <c r="A1" s="219" t="s">
        <v>231</v>
      </c>
      <c r="B1" s="221" t="s">
        <v>133</v>
      </c>
      <c r="C1" s="222" t="s">
        <v>180</v>
      </c>
      <c r="D1" s="223"/>
      <c r="E1" s="223"/>
      <c r="F1" s="223"/>
      <c r="G1" s="224"/>
    </row>
    <row r="2" spans="1:7" ht="22.5" customHeight="1">
      <c r="A2" s="220"/>
      <c r="B2" s="220"/>
      <c r="C2" s="222"/>
      <c r="D2" s="223"/>
      <c r="E2" s="223"/>
      <c r="F2" s="223"/>
      <c r="G2" s="224"/>
    </row>
    <row r="3" spans="1:7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4" t="s">
        <v>177</v>
      </c>
    </row>
    <row r="4" spans="1:7" ht="13.5" customHeight="1">
      <c r="A4" s="220"/>
      <c r="B4" s="220"/>
      <c r="C4" s="222"/>
      <c r="D4" s="223"/>
      <c r="E4" s="223"/>
      <c r="F4" s="223"/>
      <c r="G4" s="224"/>
    </row>
    <row r="5" spans="1:7" ht="22.5" customHeight="1">
      <c r="A5" s="121" t="s">
        <v>134</v>
      </c>
      <c r="B5" s="121">
        <v>2</v>
      </c>
      <c r="C5" s="139">
        <v>0.22916666666666666</v>
      </c>
      <c r="D5" s="140">
        <v>0.29281767955801102</v>
      </c>
      <c r="E5" s="140">
        <v>0.755</v>
      </c>
      <c r="F5" s="140">
        <v>0.8571428571428571</v>
      </c>
      <c r="G5" s="141">
        <v>0.43793103448275861</v>
      </c>
    </row>
    <row r="6" spans="1:7" ht="22.5" customHeight="1">
      <c r="A6" s="125" t="s">
        <v>135</v>
      </c>
      <c r="B6" s="125">
        <v>1</v>
      </c>
      <c r="C6" s="142">
        <v>0.8928571428571429</v>
      </c>
      <c r="D6" s="143">
        <v>2.0609756097560976</v>
      </c>
      <c r="E6" s="143">
        <v>2.7571428571428571</v>
      </c>
      <c r="F6" s="143"/>
      <c r="G6" s="144">
        <v>1.9807692307692308</v>
      </c>
    </row>
    <row r="7" spans="1:7" ht="22.5" customHeight="1">
      <c r="A7" s="125" t="s">
        <v>136</v>
      </c>
      <c r="B7" s="125" t="s">
        <v>228</v>
      </c>
      <c r="C7" s="142"/>
      <c r="D7" s="143"/>
      <c r="E7" s="143"/>
      <c r="F7" s="143"/>
      <c r="G7" s="144"/>
    </row>
    <row r="8" spans="1:7" ht="22.5" customHeight="1">
      <c r="A8" s="125" t="s">
        <v>137</v>
      </c>
      <c r="B8" s="125">
        <v>1</v>
      </c>
      <c r="C8" s="142">
        <v>0.94736842105263153</v>
      </c>
      <c r="D8" s="143">
        <v>1.75</v>
      </c>
      <c r="E8" s="143">
        <v>1.8</v>
      </c>
      <c r="F8" s="143"/>
      <c r="G8" s="144">
        <v>1.46</v>
      </c>
    </row>
    <row r="9" spans="1:7" ht="22.5" customHeight="1">
      <c r="A9" s="125" t="s">
        <v>138</v>
      </c>
      <c r="B9" s="125">
        <v>1</v>
      </c>
      <c r="C9" s="142">
        <v>1.3424657534246576</v>
      </c>
      <c r="D9" s="143">
        <v>2.7837837837837838</v>
      </c>
      <c r="E9" s="143">
        <v>2.5147058823529411</v>
      </c>
      <c r="F9" s="143"/>
      <c r="G9" s="144">
        <v>2.2093023255813953</v>
      </c>
    </row>
    <row r="10" spans="1:7" ht="22.5" customHeight="1">
      <c r="A10" s="125" t="s">
        <v>139</v>
      </c>
      <c r="B10" s="125" t="s">
        <v>228</v>
      </c>
      <c r="C10" s="142"/>
      <c r="D10" s="143"/>
      <c r="E10" s="143"/>
      <c r="F10" s="143"/>
      <c r="G10" s="144"/>
    </row>
    <row r="11" spans="1:7" ht="22.5" customHeight="1">
      <c r="A11" s="125" t="s">
        <v>140</v>
      </c>
      <c r="B11" s="125">
        <v>2</v>
      </c>
      <c r="C11" s="142">
        <v>0.38900203665987781</v>
      </c>
      <c r="D11" s="143">
        <v>0.34810126582278483</v>
      </c>
      <c r="E11" s="143">
        <v>0.83080260303687636</v>
      </c>
      <c r="F11" s="143"/>
      <c r="G11" s="144">
        <v>0.51823281907433383</v>
      </c>
    </row>
    <row r="12" spans="1:7" ht="22.5" customHeight="1">
      <c r="A12" s="125" t="s">
        <v>141</v>
      </c>
      <c r="B12" s="125">
        <v>2</v>
      </c>
      <c r="C12" s="142">
        <v>0.45945945945945948</v>
      </c>
      <c r="D12" s="143">
        <v>0.60465116279069764</v>
      </c>
      <c r="E12" s="143">
        <v>0.71649484536082475</v>
      </c>
      <c r="F12" s="143"/>
      <c r="G12" s="144">
        <v>0.60509554140127386</v>
      </c>
    </row>
    <row r="13" spans="1:7" ht="22.5" customHeight="1">
      <c r="A13" s="125" t="s">
        <v>142</v>
      </c>
      <c r="B13" s="125">
        <v>1</v>
      </c>
      <c r="C13" s="142">
        <v>1.8177339901477831</v>
      </c>
      <c r="D13" s="143">
        <v>1.4747474747474747</v>
      </c>
      <c r="E13" s="143">
        <v>2.236842105263158</v>
      </c>
      <c r="F13" s="143"/>
      <c r="G13" s="144">
        <v>1.8375634517766497</v>
      </c>
    </row>
    <row r="14" spans="1:7" ht="22.5" customHeight="1">
      <c r="A14" s="125" t="s">
        <v>143</v>
      </c>
      <c r="B14" s="125">
        <v>4</v>
      </c>
      <c r="C14" s="142">
        <v>0.34545454545454546</v>
      </c>
      <c r="D14" s="143">
        <v>0.66920152091254748</v>
      </c>
      <c r="E14" s="143">
        <v>0.80149812734082393</v>
      </c>
      <c r="F14" s="143">
        <v>2.6</v>
      </c>
      <c r="G14" s="144">
        <v>0.63443708609271521</v>
      </c>
    </row>
    <row r="15" spans="1:7" ht="22.5" customHeight="1">
      <c r="A15" s="125" t="s">
        <v>144</v>
      </c>
      <c r="B15" s="125">
        <v>1</v>
      </c>
      <c r="C15" s="142">
        <v>1.3968253968253967</v>
      </c>
      <c r="D15" s="143">
        <v>1.639344262295082</v>
      </c>
      <c r="E15" s="143">
        <v>2.0561797752808988</v>
      </c>
      <c r="F15" s="143"/>
      <c r="G15" s="144">
        <v>1.7417840375586855</v>
      </c>
    </row>
    <row r="16" spans="1:7" ht="22.5" customHeight="1">
      <c r="A16" s="125" t="s">
        <v>145</v>
      </c>
      <c r="B16" s="125">
        <v>4</v>
      </c>
      <c r="C16" s="142">
        <v>0.51543739279588341</v>
      </c>
      <c r="D16" s="143">
        <v>0.75636363636363635</v>
      </c>
      <c r="E16" s="143">
        <v>0.8946015424164524</v>
      </c>
      <c r="F16" s="143"/>
      <c r="G16" s="144">
        <v>0.72411003236245952</v>
      </c>
    </row>
    <row r="17" spans="1:7" ht="22.5" customHeight="1">
      <c r="A17" s="125" t="s">
        <v>146</v>
      </c>
      <c r="B17" s="125">
        <v>10</v>
      </c>
      <c r="C17" s="142">
        <v>1.3569101907864123</v>
      </c>
      <c r="D17" s="143">
        <v>1.8581992170508916</v>
      </c>
      <c r="E17" s="143">
        <v>2.2344028520499108</v>
      </c>
      <c r="F17" s="143">
        <v>9.5</v>
      </c>
      <c r="G17" s="144">
        <v>1.825664774424858</v>
      </c>
    </row>
    <row r="18" spans="1:7" ht="22.5" customHeight="1">
      <c r="A18" s="125" t="s">
        <v>147</v>
      </c>
      <c r="B18" s="125">
        <v>3</v>
      </c>
      <c r="C18" s="142">
        <v>1.7069536423841059</v>
      </c>
      <c r="D18" s="143">
        <v>2.1223776223776225</v>
      </c>
      <c r="E18" s="143">
        <v>2.1497730711043874</v>
      </c>
      <c r="F18" s="143"/>
      <c r="G18" s="144">
        <v>1.9956450734893849</v>
      </c>
    </row>
    <row r="19" spans="1:7" ht="22.5" customHeight="1">
      <c r="A19" s="125" t="s">
        <v>148</v>
      </c>
      <c r="B19" s="125">
        <v>2</v>
      </c>
      <c r="C19" s="142">
        <v>1.600896860986547</v>
      </c>
      <c r="D19" s="143">
        <v>2.1059322033898304</v>
      </c>
      <c r="E19" s="143">
        <v>2.4226415094339622</v>
      </c>
      <c r="F19" s="143"/>
      <c r="G19" s="144">
        <v>2.0662983425414363</v>
      </c>
    </row>
    <row r="20" spans="1:7" ht="22.5" customHeight="1">
      <c r="A20" s="125" t="s">
        <v>149</v>
      </c>
      <c r="B20" s="125">
        <v>1</v>
      </c>
      <c r="C20" s="142">
        <v>1.1612903225806452</v>
      </c>
      <c r="D20" s="143">
        <v>0.58011049723756902</v>
      </c>
      <c r="E20" s="143">
        <v>0.89655172413793105</v>
      </c>
      <c r="F20" s="143"/>
      <c r="G20" s="144">
        <v>0.86641929499072357</v>
      </c>
    </row>
    <row r="21" spans="1:7" ht="22.5" customHeight="1">
      <c r="A21" s="125" t="s">
        <v>150</v>
      </c>
      <c r="B21" s="125">
        <v>1</v>
      </c>
      <c r="C21" s="142">
        <v>0.59530791788856308</v>
      </c>
      <c r="D21" s="143">
        <v>0.84750733137829914</v>
      </c>
      <c r="E21" s="143">
        <v>0.85028248587570621</v>
      </c>
      <c r="F21" s="143"/>
      <c r="G21" s="144">
        <v>0.76544401544401541</v>
      </c>
    </row>
    <row r="22" spans="1:7" ht="22.5" customHeight="1">
      <c r="A22" s="125" t="s">
        <v>151</v>
      </c>
      <c r="B22" s="125">
        <v>2</v>
      </c>
      <c r="C22" s="142">
        <v>0.62264150943396224</v>
      </c>
      <c r="D22" s="143">
        <v>0.38524590163934425</v>
      </c>
      <c r="E22" s="143">
        <v>0.296875</v>
      </c>
      <c r="F22" s="143">
        <v>1.3</v>
      </c>
      <c r="G22" s="144">
        <v>0.44808743169398907</v>
      </c>
    </row>
    <row r="23" spans="1:7" ht="22.5" customHeight="1">
      <c r="A23" s="125" t="s">
        <v>152</v>
      </c>
      <c r="B23" s="125">
        <v>6</v>
      </c>
      <c r="C23" s="142">
        <v>0.96887550200803207</v>
      </c>
      <c r="D23" s="143">
        <v>1.3188940092165899</v>
      </c>
      <c r="E23" s="143">
        <v>1.6936466492602262</v>
      </c>
      <c r="F23" s="143">
        <v>6.9259259259259256</v>
      </c>
      <c r="G23" s="144">
        <v>1.3905434448879337</v>
      </c>
    </row>
    <row r="24" spans="1:7" ht="22.5" customHeight="1">
      <c r="A24" s="125" t="s">
        <v>153</v>
      </c>
      <c r="B24" s="125">
        <v>5</v>
      </c>
      <c r="C24" s="142">
        <v>1.6281879194630873</v>
      </c>
      <c r="D24" s="143">
        <v>2.0563204005006259</v>
      </c>
      <c r="E24" s="143">
        <v>2.7750281214848145</v>
      </c>
      <c r="F24" s="143">
        <v>5.1428571428571432</v>
      </c>
      <c r="G24" s="144">
        <v>2.1963114754098361</v>
      </c>
    </row>
    <row r="25" spans="1:7" ht="22.5" customHeight="1">
      <c r="A25" s="125" t="s">
        <v>154</v>
      </c>
      <c r="B25" s="125">
        <v>18</v>
      </c>
      <c r="C25" s="142">
        <v>0.50902527075812276</v>
      </c>
      <c r="D25" s="143">
        <v>0.7477124183006536</v>
      </c>
      <c r="E25" s="143">
        <v>1.1404781090518399</v>
      </c>
      <c r="F25" s="143">
        <v>1.4705882352941178</v>
      </c>
      <c r="G25" s="144">
        <v>0.81026724217099821</v>
      </c>
    </row>
    <row r="26" spans="1:7" ht="22.5" customHeight="1">
      <c r="A26" s="125" t="s">
        <v>155</v>
      </c>
      <c r="B26" s="125">
        <v>3</v>
      </c>
      <c r="C26" s="142">
        <v>0.98124999999999996</v>
      </c>
      <c r="D26" s="143">
        <v>1.2542113323124042</v>
      </c>
      <c r="E26" s="143">
        <v>1.642547033285094</v>
      </c>
      <c r="F26" s="143"/>
      <c r="G26" s="144">
        <v>1.3014112903225807</v>
      </c>
    </row>
    <row r="27" spans="1:7" ht="22.5" customHeight="1">
      <c r="A27" s="125" t="s">
        <v>156</v>
      </c>
      <c r="B27" s="125">
        <v>4</v>
      </c>
      <c r="C27" s="142">
        <v>1.073015873015873</v>
      </c>
      <c r="D27" s="143">
        <v>0.91437308868501532</v>
      </c>
      <c r="E27" s="143">
        <v>1.2198142414860682</v>
      </c>
      <c r="F27" s="143">
        <v>1.2857142857142858</v>
      </c>
      <c r="G27" s="144">
        <v>1.0691791430046464</v>
      </c>
    </row>
    <row r="28" spans="1:7" ht="22.5" customHeight="1">
      <c r="A28" s="125" t="s">
        <v>157</v>
      </c>
      <c r="B28" s="125">
        <v>5</v>
      </c>
      <c r="C28" s="142">
        <v>0.78900709219858156</v>
      </c>
      <c r="D28" s="143">
        <v>1.0235934664246824</v>
      </c>
      <c r="E28" s="143">
        <v>1.2437888198757765</v>
      </c>
      <c r="F28" s="143">
        <v>2.8</v>
      </c>
      <c r="G28" s="144">
        <v>1.0340136054421769</v>
      </c>
    </row>
    <row r="29" spans="1:7" ht="22.5" customHeight="1">
      <c r="A29" s="125" t="s">
        <v>158</v>
      </c>
      <c r="B29" s="125">
        <v>1</v>
      </c>
      <c r="C29" s="142">
        <v>1.0940170940170941</v>
      </c>
      <c r="D29" s="143">
        <v>1.3904761904761904</v>
      </c>
      <c r="E29" s="143">
        <v>1.5483870967741935</v>
      </c>
      <c r="F29" s="143"/>
      <c r="G29" s="144">
        <v>1.346820809248555</v>
      </c>
    </row>
    <row r="30" spans="1:7" ht="22.5" customHeight="1">
      <c r="A30" s="125" t="s">
        <v>159</v>
      </c>
      <c r="B30" s="125">
        <v>3</v>
      </c>
      <c r="C30" s="142">
        <v>0.33566433566433568</v>
      </c>
      <c r="D30" s="143">
        <v>0.46451612903225808</v>
      </c>
      <c r="E30" s="143">
        <v>0.57264957264957261</v>
      </c>
      <c r="F30" s="143">
        <v>1.5833333333333333</v>
      </c>
      <c r="G30" s="144">
        <v>0.4796663190823775</v>
      </c>
    </row>
    <row r="31" spans="1:7" ht="22.5" customHeight="1">
      <c r="A31" s="125" t="s">
        <v>160</v>
      </c>
      <c r="B31" s="125" t="s">
        <v>228</v>
      </c>
      <c r="C31" s="142"/>
      <c r="D31" s="143"/>
      <c r="E31" s="143"/>
      <c r="F31" s="143"/>
      <c r="G31" s="144"/>
    </row>
    <row r="32" spans="1:7" ht="22.5" customHeight="1">
      <c r="A32" s="125" t="s">
        <v>161</v>
      </c>
      <c r="B32" s="125">
        <v>1</v>
      </c>
      <c r="C32" s="142">
        <v>1.2142857142857142</v>
      </c>
      <c r="D32" s="143">
        <v>1.3076923076923077</v>
      </c>
      <c r="E32" s="143">
        <v>1.0877192982456141</v>
      </c>
      <c r="F32" s="143"/>
      <c r="G32" s="144">
        <v>1.1884057971014492</v>
      </c>
    </row>
    <row r="33" spans="1:7" ht="22.5" customHeight="1">
      <c r="A33" s="125" t="s">
        <v>162</v>
      </c>
      <c r="B33" s="125">
        <v>4</v>
      </c>
      <c r="C33" s="142">
        <v>1.4509803921568627</v>
      </c>
      <c r="D33" s="143">
        <v>1.7185628742514969</v>
      </c>
      <c r="E33" s="143">
        <v>2.3844393592677346</v>
      </c>
      <c r="F33" s="143"/>
      <c r="G33" s="144">
        <v>1.8625742574257427</v>
      </c>
    </row>
    <row r="34" spans="1:7" ht="22.5" customHeight="1">
      <c r="A34" s="125" t="s">
        <v>163</v>
      </c>
      <c r="B34" s="125">
        <v>1</v>
      </c>
      <c r="C34" s="142">
        <v>0.70949720670391059</v>
      </c>
      <c r="D34" s="143">
        <v>1.0149999999999999</v>
      </c>
      <c r="E34" s="143">
        <v>1.1280788177339902</v>
      </c>
      <c r="F34" s="143"/>
      <c r="G34" s="144">
        <v>0.96048109965635742</v>
      </c>
    </row>
    <row r="35" spans="1:7" ht="22.5" customHeight="1">
      <c r="A35" s="125" t="s">
        <v>164</v>
      </c>
      <c r="B35" s="125">
        <v>5</v>
      </c>
      <c r="C35" s="142">
        <v>0.5893574297188755</v>
      </c>
      <c r="D35" s="143">
        <v>0.67674858223062384</v>
      </c>
      <c r="E35" s="143">
        <v>0.92359121298949376</v>
      </c>
      <c r="F35" s="143">
        <v>2.8636363636363638</v>
      </c>
      <c r="G35" s="144">
        <v>0.74703810438680751</v>
      </c>
    </row>
    <row r="36" spans="1:7" ht="22.5" customHeight="1">
      <c r="A36" s="125" t="s">
        <v>165</v>
      </c>
      <c r="B36" s="125">
        <v>2</v>
      </c>
      <c r="C36" s="142">
        <v>0.50815217391304346</v>
      </c>
      <c r="D36" s="143">
        <v>0.75288683602771367</v>
      </c>
      <c r="E36" s="143">
        <v>0.94736842105263153</v>
      </c>
      <c r="F36" s="143"/>
      <c r="G36" s="144">
        <v>0.75178997613365151</v>
      </c>
    </row>
    <row r="37" spans="1:7" ht="22.5" customHeight="1">
      <c r="A37" s="125" t="s">
        <v>166</v>
      </c>
      <c r="B37" s="125">
        <v>1</v>
      </c>
      <c r="C37" s="142">
        <v>2.4076086956521738</v>
      </c>
      <c r="D37" s="143">
        <v>2.8372093023255816</v>
      </c>
      <c r="E37" s="143">
        <v>3.334862385321101</v>
      </c>
      <c r="F37" s="143"/>
      <c r="G37" s="144">
        <v>2.8849270664505671</v>
      </c>
    </row>
    <row r="38" spans="1:7" ht="22.5" customHeight="1">
      <c r="A38" s="125" t="s">
        <v>167</v>
      </c>
      <c r="B38" s="125">
        <v>21</v>
      </c>
      <c r="C38" s="142">
        <v>1.0852366376265599</v>
      </c>
      <c r="D38" s="143">
        <v>1.3452229299363057</v>
      </c>
      <c r="E38" s="143">
        <v>1.8096354721807717</v>
      </c>
      <c r="F38" s="143">
        <v>4.6526315789473687</v>
      </c>
      <c r="G38" s="144">
        <v>1.4462635523539256</v>
      </c>
    </row>
    <row r="39" spans="1:7" ht="22.5" customHeight="1">
      <c r="A39" s="129" t="s">
        <v>168</v>
      </c>
      <c r="B39" s="129">
        <v>3</v>
      </c>
      <c r="C39" s="145">
        <v>0.92459016393442628</v>
      </c>
      <c r="D39" s="146">
        <v>1.5263157894736843</v>
      </c>
      <c r="E39" s="146">
        <v>2.0913580246913579</v>
      </c>
      <c r="F39" s="146">
        <v>2.6666666666666665</v>
      </c>
      <c r="G39" s="147">
        <v>1.5765158806544755</v>
      </c>
    </row>
    <row r="40" spans="1:7" ht="22.5" customHeight="1">
      <c r="C40" s="148"/>
      <c r="D40" s="148"/>
      <c r="E40" s="148"/>
      <c r="F40" s="148"/>
      <c r="G40" s="148"/>
    </row>
    <row r="41" spans="1:7" ht="22.5" customHeight="1">
      <c r="A41" s="135" t="s">
        <v>169</v>
      </c>
      <c r="B41" s="135">
        <v>121</v>
      </c>
      <c r="C41" s="149">
        <v>0.95258620689655171</v>
      </c>
      <c r="D41" s="150">
        <v>1.2101433099691949</v>
      </c>
      <c r="E41" s="150">
        <v>1.5890344706296167</v>
      </c>
      <c r="F41" s="150">
        <v>3.8828828828828827</v>
      </c>
      <c r="G41" s="151">
        <v>1.2691136594307182</v>
      </c>
    </row>
  </sheetData>
  <mergeCells count="8">
    <mergeCell ref="A1:A4"/>
    <mergeCell ref="B1:B4"/>
    <mergeCell ref="C1:G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15" width="7.125" style="133" customWidth="1"/>
    <col min="16" max="16384" width="9" style="120"/>
  </cols>
  <sheetData>
    <row r="1" spans="1:15" ht="13.5" customHeight="1">
      <c r="A1" s="219" t="s">
        <v>231</v>
      </c>
      <c r="B1" s="221" t="s">
        <v>133</v>
      </c>
      <c r="C1" s="222" t="s">
        <v>229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4"/>
    </row>
    <row r="2" spans="1:15" ht="22.5" customHeight="1">
      <c r="A2" s="220"/>
      <c r="B2" s="220"/>
      <c r="C2" s="222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4"/>
    </row>
    <row r="3" spans="1:15" ht="22.5" customHeight="1">
      <c r="A3" s="220"/>
      <c r="B3" s="220"/>
      <c r="C3" s="225" t="s">
        <v>182</v>
      </c>
      <c r="D3" s="223" t="s">
        <v>183</v>
      </c>
      <c r="E3" s="223" t="s">
        <v>184</v>
      </c>
      <c r="F3" s="223" t="s">
        <v>185</v>
      </c>
      <c r="G3" s="223" t="s">
        <v>186</v>
      </c>
      <c r="H3" s="223" t="s">
        <v>187</v>
      </c>
      <c r="I3" s="223" t="s">
        <v>188</v>
      </c>
      <c r="J3" s="223" t="s">
        <v>189</v>
      </c>
      <c r="K3" s="223" t="s">
        <v>190</v>
      </c>
      <c r="L3" s="223" t="s">
        <v>191</v>
      </c>
      <c r="M3" s="223" t="s">
        <v>192</v>
      </c>
      <c r="N3" s="243" t="s">
        <v>193</v>
      </c>
      <c r="O3" s="227" t="s">
        <v>194</v>
      </c>
    </row>
    <row r="4" spans="1:15" ht="13.5" customHeight="1">
      <c r="A4" s="220"/>
      <c r="B4" s="220"/>
      <c r="C4" s="222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4"/>
    </row>
    <row r="5" spans="1:15" ht="22.5" customHeight="1">
      <c r="A5" s="121" t="s">
        <v>134</v>
      </c>
      <c r="B5" s="121">
        <v>2</v>
      </c>
      <c r="C5" s="152">
        <v>141</v>
      </c>
      <c r="D5" s="123">
        <v>0.70499999999999996</v>
      </c>
      <c r="E5" s="123">
        <v>0.13</v>
      </c>
      <c r="F5" s="123">
        <v>4.4999999999999998E-2</v>
      </c>
      <c r="G5" s="123">
        <v>4.4999999999999998E-2</v>
      </c>
      <c r="H5" s="123">
        <v>0.04</v>
      </c>
      <c r="I5" s="123">
        <v>5.0000000000000001E-3</v>
      </c>
      <c r="J5" s="123">
        <v>5.0000000000000001E-3</v>
      </c>
      <c r="K5" s="123">
        <v>1.4999999999999999E-2</v>
      </c>
      <c r="L5" s="123">
        <v>0.01</v>
      </c>
      <c r="M5" s="123">
        <v>0</v>
      </c>
      <c r="N5" s="123">
        <v>0</v>
      </c>
      <c r="O5" s="124">
        <v>3.5000000000000003E-2</v>
      </c>
    </row>
    <row r="6" spans="1:15" ht="22.5" customHeight="1">
      <c r="A6" s="125" t="s">
        <v>135</v>
      </c>
      <c r="B6" s="125">
        <v>1</v>
      </c>
      <c r="C6" s="153">
        <v>23</v>
      </c>
      <c r="D6" s="127">
        <v>0.32857142857142857</v>
      </c>
      <c r="E6" s="127">
        <v>0.14285714285714285</v>
      </c>
      <c r="F6" s="127">
        <v>0.12857142857142856</v>
      </c>
      <c r="G6" s="127">
        <v>7.1428571428571425E-2</v>
      </c>
      <c r="H6" s="127">
        <v>7.1428571428571425E-2</v>
      </c>
      <c r="I6" s="127">
        <v>8.5714285714285715E-2</v>
      </c>
      <c r="J6" s="127">
        <v>2.8571428571428571E-2</v>
      </c>
      <c r="K6" s="127">
        <v>5.7142857142857141E-2</v>
      </c>
      <c r="L6" s="127">
        <v>2.8571428571428571E-2</v>
      </c>
      <c r="M6" s="127">
        <v>1.4285714285714285E-2</v>
      </c>
      <c r="N6" s="127">
        <v>4.2857142857142858E-2</v>
      </c>
      <c r="O6" s="128">
        <v>0.25714285714285712</v>
      </c>
    </row>
    <row r="7" spans="1:15" ht="22.5" customHeight="1">
      <c r="A7" s="125" t="s">
        <v>136</v>
      </c>
      <c r="B7" s="125" t="s">
        <v>228</v>
      </c>
      <c r="C7" s="153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</row>
    <row r="8" spans="1:15" ht="22.5" customHeight="1">
      <c r="A8" s="125" t="s">
        <v>137</v>
      </c>
      <c r="B8" s="125">
        <v>1</v>
      </c>
      <c r="C8" s="153">
        <v>9</v>
      </c>
      <c r="D8" s="127">
        <v>0.6</v>
      </c>
      <c r="E8" s="127">
        <v>0</v>
      </c>
      <c r="F8" s="127">
        <v>0.26666666666666666</v>
      </c>
      <c r="G8" s="127">
        <v>0</v>
      </c>
      <c r="H8" s="127">
        <v>6.6666666666666666E-2</v>
      </c>
      <c r="I8" s="127">
        <v>0</v>
      </c>
      <c r="J8" s="127">
        <v>0</v>
      </c>
      <c r="K8" s="127">
        <v>0</v>
      </c>
      <c r="L8" s="127">
        <v>0</v>
      </c>
      <c r="M8" s="127">
        <v>0</v>
      </c>
      <c r="N8" s="127">
        <v>6.6666666666666666E-2</v>
      </c>
      <c r="O8" s="128">
        <v>6.6666666666666666E-2</v>
      </c>
    </row>
    <row r="9" spans="1:15" ht="22.5" customHeight="1">
      <c r="A9" s="125" t="s">
        <v>138</v>
      </c>
      <c r="B9" s="125">
        <v>1</v>
      </c>
      <c r="C9" s="153">
        <v>29</v>
      </c>
      <c r="D9" s="127">
        <v>0.4264705882352941</v>
      </c>
      <c r="E9" s="127">
        <v>0.13235294117647059</v>
      </c>
      <c r="F9" s="127">
        <v>0.13235294117647059</v>
      </c>
      <c r="G9" s="127">
        <v>5.8823529411764705E-2</v>
      </c>
      <c r="H9" s="127">
        <v>5.8823529411764705E-2</v>
      </c>
      <c r="I9" s="127">
        <v>5.8823529411764705E-2</v>
      </c>
      <c r="J9" s="127">
        <v>2.9411764705882353E-2</v>
      </c>
      <c r="K9" s="127">
        <v>1.4705882352941176E-2</v>
      </c>
      <c r="L9" s="127">
        <v>1.4705882352941176E-2</v>
      </c>
      <c r="M9" s="127">
        <v>0</v>
      </c>
      <c r="N9" s="127">
        <v>7.3529411764705885E-2</v>
      </c>
      <c r="O9" s="128">
        <v>0.19117647058823528</v>
      </c>
    </row>
    <row r="10" spans="1:15" ht="22.5" customHeight="1">
      <c r="A10" s="125" t="s">
        <v>139</v>
      </c>
      <c r="B10" s="125" t="s">
        <v>228</v>
      </c>
      <c r="C10" s="153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8"/>
    </row>
    <row r="11" spans="1:15" ht="22.5" customHeight="1">
      <c r="A11" s="125" t="s">
        <v>140</v>
      </c>
      <c r="B11" s="125">
        <v>2</v>
      </c>
      <c r="C11" s="153">
        <v>344</v>
      </c>
      <c r="D11" s="127">
        <v>0.74620390455531449</v>
      </c>
      <c r="E11" s="127">
        <v>6.9414316702819959E-2</v>
      </c>
      <c r="F11" s="127">
        <v>5.8568329718004339E-2</v>
      </c>
      <c r="G11" s="127">
        <v>3.6876355748373099E-2</v>
      </c>
      <c r="H11" s="127">
        <v>2.3861171366594359E-2</v>
      </c>
      <c r="I11" s="127">
        <v>8.6767895878524948E-3</v>
      </c>
      <c r="J11" s="127">
        <v>3.4707158351409979E-2</v>
      </c>
      <c r="K11" s="127">
        <v>8.6767895878524948E-3</v>
      </c>
      <c r="L11" s="127">
        <v>2.1691973969631237E-3</v>
      </c>
      <c r="M11" s="127">
        <v>4.3383947939262474E-3</v>
      </c>
      <c r="N11" s="127">
        <v>6.5075921908893707E-3</v>
      </c>
      <c r="O11" s="128">
        <v>6.5075921908893705E-2</v>
      </c>
    </row>
    <row r="12" spans="1:15" ht="22.5" customHeight="1">
      <c r="A12" s="125" t="s">
        <v>141</v>
      </c>
      <c r="B12" s="125">
        <v>2</v>
      </c>
      <c r="C12" s="153">
        <v>142</v>
      </c>
      <c r="D12" s="127">
        <v>0.73195876288659789</v>
      </c>
      <c r="E12" s="127">
        <v>9.2783505154639179E-2</v>
      </c>
      <c r="F12" s="127">
        <v>5.1546391752577317E-2</v>
      </c>
      <c r="G12" s="127">
        <v>3.608247422680412E-2</v>
      </c>
      <c r="H12" s="127">
        <v>6.1855670103092786E-2</v>
      </c>
      <c r="I12" s="127">
        <v>1.0309278350515464E-2</v>
      </c>
      <c r="J12" s="127">
        <v>1.0309278350515464E-2</v>
      </c>
      <c r="K12" s="127">
        <v>0</v>
      </c>
      <c r="L12" s="127">
        <v>0</v>
      </c>
      <c r="M12" s="127">
        <v>0</v>
      </c>
      <c r="N12" s="127">
        <v>5.1546391752577319E-3</v>
      </c>
      <c r="O12" s="128">
        <v>2.5773195876288658E-2</v>
      </c>
    </row>
    <row r="13" spans="1:15" ht="22.5" customHeight="1">
      <c r="A13" s="125" t="s">
        <v>142</v>
      </c>
      <c r="B13" s="125">
        <v>1</v>
      </c>
      <c r="C13" s="153">
        <v>82</v>
      </c>
      <c r="D13" s="127">
        <v>0.43157894736842106</v>
      </c>
      <c r="E13" s="127">
        <v>7.8947368421052627E-2</v>
      </c>
      <c r="F13" s="127">
        <v>0.14210526315789473</v>
      </c>
      <c r="G13" s="127">
        <v>7.8947368421052627E-2</v>
      </c>
      <c r="H13" s="127">
        <v>8.4210526315789472E-2</v>
      </c>
      <c r="I13" s="127">
        <v>5.7894736842105263E-2</v>
      </c>
      <c r="J13" s="127">
        <v>4.2105263157894736E-2</v>
      </c>
      <c r="K13" s="127">
        <v>2.1052631578947368E-2</v>
      </c>
      <c r="L13" s="127">
        <v>2.1052631578947368E-2</v>
      </c>
      <c r="M13" s="127">
        <v>1.5789473684210527E-2</v>
      </c>
      <c r="N13" s="127">
        <v>2.6315789473684209E-2</v>
      </c>
      <c r="O13" s="128">
        <v>0.18421052631578946</v>
      </c>
    </row>
    <row r="14" spans="1:15" ht="22.5" customHeight="1">
      <c r="A14" s="125" t="s">
        <v>143</v>
      </c>
      <c r="B14" s="125">
        <v>4</v>
      </c>
      <c r="C14" s="153">
        <v>200</v>
      </c>
      <c r="D14" s="127">
        <v>0.74906367041198507</v>
      </c>
      <c r="E14" s="127">
        <v>7.4906367041198504E-2</v>
      </c>
      <c r="F14" s="127">
        <v>6.3670411985018729E-2</v>
      </c>
      <c r="G14" s="127">
        <v>3.7453183520599252E-2</v>
      </c>
      <c r="H14" s="127">
        <v>1.4981273408239701E-2</v>
      </c>
      <c r="I14" s="127">
        <v>2.247191011235955E-2</v>
      </c>
      <c r="J14" s="127">
        <v>1.4981273408239701E-2</v>
      </c>
      <c r="K14" s="127">
        <v>1.1235955056179775E-2</v>
      </c>
      <c r="L14" s="127">
        <v>3.7453183520599251E-3</v>
      </c>
      <c r="M14" s="127">
        <v>3.7453183520599251E-3</v>
      </c>
      <c r="N14" s="127">
        <v>3.7453183520599251E-3</v>
      </c>
      <c r="O14" s="128">
        <v>5.9925093632958802E-2</v>
      </c>
    </row>
    <row r="15" spans="1:15" ht="22.5" customHeight="1">
      <c r="A15" s="125" t="s">
        <v>144</v>
      </c>
      <c r="B15" s="125">
        <v>1</v>
      </c>
      <c r="C15" s="153">
        <v>41</v>
      </c>
      <c r="D15" s="127">
        <v>0.4606741573033708</v>
      </c>
      <c r="E15" s="127">
        <v>8.98876404494382E-2</v>
      </c>
      <c r="F15" s="127">
        <v>0.11235955056179775</v>
      </c>
      <c r="G15" s="127">
        <v>8.98876404494382E-2</v>
      </c>
      <c r="H15" s="127">
        <v>7.8651685393258425E-2</v>
      </c>
      <c r="I15" s="127">
        <v>2.247191011235955E-2</v>
      </c>
      <c r="J15" s="127">
        <v>7.8651685393258425E-2</v>
      </c>
      <c r="K15" s="127">
        <v>3.3707865168539325E-2</v>
      </c>
      <c r="L15" s="127">
        <v>1.1235955056179775E-2</v>
      </c>
      <c r="M15" s="127">
        <v>0</v>
      </c>
      <c r="N15" s="127">
        <v>2.247191011235955E-2</v>
      </c>
      <c r="O15" s="128">
        <v>0.16853932584269662</v>
      </c>
    </row>
    <row r="16" spans="1:15" ht="22.5" customHeight="1">
      <c r="A16" s="125" t="s">
        <v>145</v>
      </c>
      <c r="B16" s="125">
        <v>4</v>
      </c>
      <c r="C16" s="153">
        <v>784</v>
      </c>
      <c r="D16" s="127">
        <v>0.67180805484147388</v>
      </c>
      <c r="E16" s="127">
        <v>0.11653813196229648</v>
      </c>
      <c r="F16" s="127">
        <v>8.3976006855184235E-2</v>
      </c>
      <c r="G16" s="127">
        <v>3.8560411311053984E-2</v>
      </c>
      <c r="H16" s="127">
        <v>3.8560411311053984E-2</v>
      </c>
      <c r="I16" s="127">
        <v>2.2279348757497857E-2</v>
      </c>
      <c r="J16" s="127">
        <v>9.4258783204798635E-3</v>
      </c>
      <c r="K16" s="127">
        <v>5.1413881748071976E-3</v>
      </c>
      <c r="L16" s="127">
        <v>5.1413881748071976E-3</v>
      </c>
      <c r="M16" s="127">
        <v>2.5706940874035988E-3</v>
      </c>
      <c r="N16" s="127">
        <v>5.9982862039417309E-3</v>
      </c>
      <c r="O16" s="128">
        <v>5.0556983718937444E-2</v>
      </c>
    </row>
    <row r="17" spans="1:15" ht="22.5" customHeight="1">
      <c r="A17" s="125" t="s">
        <v>146</v>
      </c>
      <c r="B17" s="125">
        <v>10</v>
      </c>
      <c r="C17" s="153">
        <v>1111</v>
      </c>
      <c r="D17" s="127">
        <v>0.49509803921568629</v>
      </c>
      <c r="E17" s="127">
        <v>0.11497326203208556</v>
      </c>
      <c r="F17" s="127">
        <v>9.1354723707664884E-2</v>
      </c>
      <c r="G17" s="127">
        <v>5.5258467023172907E-2</v>
      </c>
      <c r="H17" s="127">
        <v>6.3279857397504455E-2</v>
      </c>
      <c r="I17" s="127">
        <v>3.5204991087344026E-2</v>
      </c>
      <c r="J17" s="127">
        <v>3.1194295900178252E-2</v>
      </c>
      <c r="K17" s="127">
        <v>2.6737967914438502E-2</v>
      </c>
      <c r="L17" s="127">
        <v>2.2727272727272728E-2</v>
      </c>
      <c r="M17" s="127">
        <v>1.4260249554367201E-2</v>
      </c>
      <c r="N17" s="127">
        <v>4.9910873440285206E-2</v>
      </c>
      <c r="O17" s="128">
        <v>0.18003565062388591</v>
      </c>
    </row>
    <row r="18" spans="1:15" ht="22.5" customHeight="1">
      <c r="A18" s="125" t="s">
        <v>147</v>
      </c>
      <c r="B18" s="125">
        <v>3</v>
      </c>
      <c r="C18" s="153">
        <v>340</v>
      </c>
      <c r="D18" s="127">
        <v>0.51437216338880487</v>
      </c>
      <c r="E18" s="127">
        <v>0.10892586989409984</v>
      </c>
      <c r="F18" s="127">
        <v>6.8078668683812404E-2</v>
      </c>
      <c r="G18" s="127">
        <v>5.4462934947049922E-2</v>
      </c>
      <c r="H18" s="127">
        <v>5.4462934947049922E-2</v>
      </c>
      <c r="I18" s="127">
        <v>5.2950075642965201E-2</v>
      </c>
      <c r="J18" s="127">
        <v>3.4795763993948563E-2</v>
      </c>
      <c r="K18" s="127">
        <v>2.7231467473524961E-2</v>
      </c>
      <c r="L18" s="127">
        <v>2.2692889561270801E-2</v>
      </c>
      <c r="M18" s="127">
        <v>2.8744326777609682E-2</v>
      </c>
      <c r="N18" s="127">
        <v>3.3282904689863842E-2</v>
      </c>
      <c r="O18" s="128">
        <v>0.19969742813918306</v>
      </c>
    </row>
    <row r="19" spans="1:15" ht="22.5" customHeight="1">
      <c r="A19" s="125" t="s">
        <v>148</v>
      </c>
      <c r="B19" s="125">
        <v>2</v>
      </c>
      <c r="C19" s="153">
        <v>111</v>
      </c>
      <c r="D19" s="127">
        <v>0.4188679245283019</v>
      </c>
      <c r="E19" s="127">
        <v>0.12830188679245283</v>
      </c>
      <c r="F19" s="127">
        <v>9.056603773584905E-2</v>
      </c>
      <c r="G19" s="127">
        <v>8.3018867924528297E-2</v>
      </c>
      <c r="H19" s="127">
        <v>7.9245283018867921E-2</v>
      </c>
      <c r="I19" s="127">
        <v>3.7735849056603772E-2</v>
      </c>
      <c r="J19" s="127">
        <v>5.2830188679245285E-2</v>
      </c>
      <c r="K19" s="127">
        <v>3.7735849056603772E-2</v>
      </c>
      <c r="L19" s="127">
        <v>2.2641509433962263E-2</v>
      </c>
      <c r="M19" s="127">
        <v>3.7735849056603774E-3</v>
      </c>
      <c r="N19" s="127">
        <v>4.5283018867924525E-2</v>
      </c>
      <c r="O19" s="128">
        <v>0.2</v>
      </c>
    </row>
    <row r="20" spans="1:15" ht="22.5" customHeight="1">
      <c r="A20" s="125" t="s">
        <v>149</v>
      </c>
      <c r="B20" s="125">
        <v>1</v>
      </c>
      <c r="C20" s="153">
        <v>134</v>
      </c>
      <c r="D20" s="127">
        <v>0.66009852216748766</v>
      </c>
      <c r="E20" s="127">
        <v>0.11330049261083744</v>
      </c>
      <c r="F20" s="127">
        <v>9.8522167487684734E-2</v>
      </c>
      <c r="G20" s="127">
        <v>4.9261083743842367E-2</v>
      </c>
      <c r="H20" s="127">
        <v>3.4482758620689655E-2</v>
      </c>
      <c r="I20" s="127">
        <v>9.852216748768473E-3</v>
      </c>
      <c r="J20" s="127">
        <v>1.9704433497536946E-2</v>
      </c>
      <c r="K20" s="127">
        <v>9.852216748768473E-3</v>
      </c>
      <c r="L20" s="127">
        <v>0</v>
      </c>
      <c r="M20" s="127">
        <v>0</v>
      </c>
      <c r="N20" s="127">
        <v>4.9261083743842365E-3</v>
      </c>
      <c r="O20" s="128">
        <v>4.4334975369458129E-2</v>
      </c>
    </row>
    <row r="21" spans="1:15" ht="22.5" customHeight="1">
      <c r="A21" s="125" t="s">
        <v>150</v>
      </c>
      <c r="B21" s="125">
        <v>1</v>
      </c>
      <c r="C21" s="153">
        <v>248</v>
      </c>
      <c r="D21" s="127">
        <v>0.70056497175141241</v>
      </c>
      <c r="E21" s="127">
        <v>9.6045197740112997E-2</v>
      </c>
      <c r="F21" s="127">
        <v>8.7570621468926552E-2</v>
      </c>
      <c r="G21" s="127">
        <v>3.6723163841807911E-2</v>
      </c>
      <c r="H21" s="127">
        <v>3.3898305084745763E-2</v>
      </c>
      <c r="I21" s="127">
        <v>1.1299435028248588E-2</v>
      </c>
      <c r="J21" s="127">
        <v>1.6949152542372881E-2</v>
      </c>
      <c r="K21" s="127">
        <v>5.6497175141242938E-3</v>
      </c>
      <c r="L21" s="127">
        <v>2.8248587570621469E-3</v>
      </c>
      <c r="M21" s="127">
        <v>0</v>
      </c>
      <c r="N21" s="127">
        <v>8.4745762711864406E-3</v>
      </c>
      <c r="O21" s="128">
        <v>4.519774011299435E-2</v>
      </c>
    </row>
    <row r="22" spans="1:15" ht="22.5" customHeight="1">
      <c r="A22" s="125" t="s">
        <v>151</v>
      </c>
      <c r="B22" s="125">
        <v>2</v>
      </c>
      <c r="C22" s="153">
        <v>107</v>
      </c>
      <c r="D22" s="127">
        <v>0.8359375</v>
      </c>
      <c r="E22" s="127">
        <v>0.109375</v>
      </c>
      <c r="F22" s="127">
        <v>3.125E-2</v>
      </c>
      <c r="G22" s="127">
        <v>7.8125E-3</v>
      </c>
      <c r="H22" s="127">
        <v>0</v>
      </c>
      <c r="I22" s="127">
        <v>7.8125E-3</v>
      </c>
      <c r="J22" s="127">
        <v>0</v>
      </c>
      <c r="K22" s="127">
        <v>0</v>
      </c>
      <c r="L22" s="127">
        <v>7.8125E-3</v>
      </c>
      <c r="M22" s="127">
        <v>0</v>
      </c>
      <c r="N22" s="127">
        <v>0</v>
      </c>
      <c r="O22" s="128">
        <v>1.5625E-2</v>
      </c>
    </row>
    <row r="23" spans="1:15" ht="22.5" customHeight="1">
      <c r="A23" s="125" t="s">
        <v>152</v>
      </c>
      <c r="B23" s="125">
        <v>6</v>
      </c>
      <c r="C23" s="153">
        <v>644</v>
      </c>
      <c r="D23" s="127">
        <v>0.56048738033072232</v>
      </c>
      <c r="E23" s="127">
        <v>0.11662315056570931</v>
      </c>
      <c r="F23" s="127">
        <v>7.5718015665796348E-2</v>
      </c>
      <c r="G23" s="127">
        <v>5.0478677110530897E-2</v>
      </c>
      <c r="H23" s="127">
        <v>5.4830287206266322E-2</v>
      </c>
      <c r="I23" s="127">
        <v>4.0905134899912966E-2</v>
      </c>
      <c r="J23" s="127">
        <v>3.0461270670147953E-2</v>
      </c>
      <c r="K23" s="127">
        <v>2.0017406440382943E-2</v>
      </c>
      <c r="L23" s="127">
        <v>1.392515230635335E-2</v>
      </c>
      <c r="M23" s="127">
        <v>1.3054830287206266E-2</v>
      </c>
      <c r="N23" s="127">
        <v>2.3498694516971279E-2</v>
      </c>
      <c r="O23" s="128">
        <v>0.14186248912097477</v>
      </c>
    </row>
    <row r="24" spans="1:15" ht="22.5" customHeight="1">
      <c r="A24" s="125" t="s">
        <v>153</v>
      </c>
      <c r="B24" s="125">
        <v>5</v>
      </c>
      <c r="C24" s="153">
        <v>359</v>
      </c>
      <c r="D24" s="127">
        <v>0.40382452193475815</v>
      </c>
      <c r="E24" s="127">
        <v>0.10348706411698538</v>
      </c>
      <c r="F24" s="127">
        <v>0.10011248593925759</v>
      </c>
      <c r="G24" s="127">
        <v>7.0866141732283464E-2</v>
      </c>
      <c r="H24" s="127">
        <v>7.19910011248594E-2</v>
      </c>
      <c r="I24" s="127">
        <v>5.1743532058492692E-2</v>
      </c>
      <c r="J24" s="127">
        <v>4.8368953880764905E-2</v>
      </c>
      <c r="K24" s="127">
        <v>3.7120359955005622E-2</v>
      </c>
      <c r="L24" s="127">
        <v>4.1619797525309338E-2</v>
      </c>
      <c r="M24" s="127">
        <v>1.9122609673790775E-2</v>
      </c>
      <c r="N24" s="127">
        <v>5.1743532058492692E-2</v>
      </c>
      <c r="O24" s="128">
        <v>0.24971878515185603</v>
      </c>
    </row>
    <row r="25" spans="1:15" ht="22.5" customHeight="1">
      <c r="A25" s="125" t="s">
        <v>154</v>
      </c>
      <c r="B25" s="125">
        <v>18</v>
      </c>
      <c r="C25" s="153">
        <v>2427</v>
      </c>
      <c r="D25" s="127">
        <v>0.65189363416599522</v>
      </c>
      <c r="E25" s="127">
        <v>0.1036798280956218</v>
      </c>
      <c r="F25" s="127">
        <v>7.2253558957829714E-2</v>
      </c>
      <c r="G25" s="127">
        <v>4.3513295729250605E-2</v>
      </c>
      <c r="H25" s="127">
        <v>5.2108514638732208E-2</v>
      </c>
      <c r="I25" s="127">
        <v>2.2025248455546601E-2</v>
      </c>
      <c r="J25" s="127">
        <v>1.7459038409884501E-2</v>
      </c>
      <c r="K25" s="127">
        <v>1.18184260005372E-2</v>
      </c>
      <c r="L25" s="127">
        <v>7.5208165457964007E-3</v>
      </c>
      <c r="M25" s="127">
        <v>5.6406124093473006E-3</v>
      </c>
      <c r="N25" s="127">
        <v>1.2087026591458501E-2</v>
      </c>
      <c r="O25" s="128">
        <v>7.6551168412570508E-2</v>
      </c>
    </row>
    <row r="26" spans="1:15" ht="22.5" customHeight="1">
      <c r="A26" s="125" t="s">
        <v>155</v>
      </c>
      <c r="B26" s="125">
        <v>3</v>
      </c>
      <c r="C26" s="153">
        <v>383</v>
      </c>
      <c r="D26" s="127">
        <v>0.55426917510853835</v>
      </c>
      <c r="E26" s="127">
        <v>0.12011577424023155</v>
      </c>
      <c r="F26" s="127">
        <v>0.1085383502170767</v>
      </c>
      <c r="G26" s="127">
        <v>5.0651230101302458E-2</v>
      </c>
      <c r="H26" s="127">
        <v>3.9073806078147609E-2</v>
      </c>
      <c r="I26" s="127">
        <v>3.6179450072358899E-2</v>
      </c>
      <c r="J26" s="127">
        <v>1.4471780028943559E-2</v>
      </c>
      <c r="K26" s="127">
        <v>1.7366136034732273E-2</v>
      </c>
      <c r="L26" s="127">
        <v>2.6049204052098408E-2</v>
      </c>
      <c r="M26" s="127">
        <v>7.2358900144717797E-3</v>
      </c>
      <c r="N26" s="127">
        <v>2.6049204052098408E-2</v>
      </c>
      <c r="O26" s="128">
        <v>0.12735166425470332</v>
      </c>
    </row>
    <row r="27" spans="1:15" ht="22.5" customHeight="1">
      <c r="A27" s="125" t="s">
        <v>156</v>
      </c>
      <c r="B27" s="125">
        <v>4</v>
      </c>
      <c r="C27" s="153">
        <v>403</v>
      </c>
      <c r="D27" s="127">
        <v>0.62383900928792568</v>
      </c>
      <c r="E27" s="127">
        <v>0.10371517027863777</v>
      </c>
      <c r="F27" s="127">
        <v>8.2043343653250778E-2</v>
      </c>
      <c r="G27" s="127">
        <v>4.9535603715170282E-2</v>
      </c>
      <c r="H27" s="127">
        <v>6.6563467492260067E-2</v>
      </c>
      <c r="I27" s="127">
        <v>1.5479876160990712E-2</v>
      </c>
      <c r="J27" s="127">
        <v>1.8575851393188854E-2</v>
      </c>
      <c r="K27" s="127">
        <v>1.0835913312693499E-2</v>
      </c>
      <c r="L27" s="127">
        <v>1.0835913312693499E-2</v>
      </c>
      <c r="M27" s="127">
        <v>1.0835913312693499E-2</v>
      </c>
      <c r="N27" s="127">
        <v>7.7399380804953561E-3</v>
      </c>
      <c r="O27" s="128">
        <v>7.4303405572755415E-2</v>
      </c>
    </row>
    <row r="28" spans="1:15" ht="22.5" customHeight="1">
      <c r="A28" s="125" t="s">
        <v>157</v>
      </c>
      <c r="B28" s="125">
        <v>5</v>
      </c>
      <c r="C28" s="153">
        <v>402</v>
      </c>
      <c r="D28" s="127">
        <v>0.62422360248447206</v>
      </c>
      <c r="E28" s="127">
        <v>9.9378881987577633E-2</v>
      </c>
      <c r="F28" s="127">
        <v>8.3850931677018639E-2</v>
      </c>
      <c r="G28" s="127">
        <v>6.0559006211180127E-2</v>
      </c>
      <c r="H28" s="127">
        <v>3.7267080745341616E-2</v>
      </c>
      <c r="I28" s="127">
        <v>2.7950310559006212E-2</v>
      </c>
      <c r="J28" s="127">
        <v>2.3291925465838508E-2</v>
      </c>
      <c r="K28" s="127">
        <v>2.0186335403726708E-2</v>
      </c>
      <c r="L28" s="127">
        <v>1.3975155279503106E-2</v>
      </c>
      <c r="M28" s="127">
        <v>3.105590062111801E-3</v>
      </c>
      <c r="N28" s="127">
        <v>6.2111801242236021E-3</v>
      </c>
      <c r="O28" s="128">
        <v>9.4720496894409936E-2</v>
      </c>
    </row>
    <row r="29" spans="1:15" ht="22.5" customHeight="1">
      <c r="A29" s="125" t="s">
        <v>158</v>
      </c>
      <c r="B29" s="125">
        <v>1</v>
      </c>
      <c r="C29" s="153">
        <v>72</v>
      </c>
      <c r="D29" s="127">
        <v>0.58064516129032262</v>
      </c>
      <c r="E29" s="127">
        <v>8.8709677419354843E-2</v>
      </c>
      <c r="F29" s="127">
        <v>0.11290322580645161</v>
      </c>
      <c r="G29" s="127">
        <v>5.6451612903225805E-2</v>
      </c>
      <c r="H29" s="127">
        <v>4.0322580645161289E-2</v>
      </c>
      <c r="I29" s="127">
        <v>2.4193548387096774E-2</v>
      </c>
      <c r="J29" s="127">
        <v>4.0322580645161289E-2</v>
      </c>
      <c r="K29" s="127">
        <v>8.0645161290322578E-3</v>
      </c>
      <c r="L29" s="127">
        <v>1.6129032258064516E-2</v>
      </c>
      <c r="M29" s="127">
        <v>1.6129032258064516E-2</v>
      </c>
      <c r="N29" s="127">
        <v>1.6129032258064516E-2</v>
      </c>
      <c r="O29" s="128">
        <v>0.12096774193548387</v>
      </c>
    </row>
    <row r="30" spans="1:15" ht="22.5" customHeight="1">
      <c r="A30" s="125" t="s">
        <v>159</v>
      </c>
      <c r="B30" s="125">
        <v>3</v>
      </c>
      <c r="C30" s="153">
        <v>265</v>
      </c>
      <c r="D30" s="127">
        <v>0.75498575498575493</v>
      </c>
      <c r="E30" s="127">
        <v>0.12820512820512819</v>
      </c>
      <c r="F30" s="127">
        <v>4.2735042735042736E-2</v>
      </c>
      <c r="G30" s="127">
        <v>1.9943019943019943E-2</v>
      </c>
      <c r="H30" s="127">
        <v>3.1339031339031341E-2</v>
      </c>
      <c r="I30" s="127">
        <v>2.8490028490028491E-3</v>
      </c>
      <c r="J30" s="127">
        <v>8.5470085470085479E-3</v>
      </c>
      <c r="K30" s="127">
        <v>0</v>
      </c>
      <c r="L30" s="127">
        <v>8.5470085470085479E-3</v>
      </c>
      <c r="M30" s="127">
        <v>0</v>
      </c>
      <c r="N30" s="127">
        <v>2.8490028490028491E-3</v>
      </c>
      <c r="O30" s="128">
        <v>2.2792022792022793E-2</v>
      </c>
    </row>
    <row r="31" spans="1:15" ht="22.5" customHeight="1">
      <c r="A31" s="125" t="s">
        <v>160</v>
      </c>
      <c r="B31" s="125" t="s">
        <v>228</v>
      </c>
      <c r="C31" s="153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8"/>
    </row>
    <row r="32" spans="1:15" ht="22.5" customHeight="1">
      <c r="A32" s="125" t="s">
        <v>161</v>
      </c>
      <c r="B32" s="125">
        <v>1</v>
      </c>
      <c r="C32" s="153">
        <v>32</v>
      </c>
      <c r="D32" s="127">
        <v>0.56140350877192979</v>
      </c>
      <c r="E32" s="127">
        <v>0.21052631578947367</v>
      </c>
      <c r="F32" s="127">
        <v>8.771929824561403E-2</v>
      </c>
      <c r="G32" s="127">
        <v>0</v>
      </c>
      <c r="H32" s="127">
        <v>5.2631578947368418E-2</v>
      </c>
      <c r="I32" s="127">
        <v>3.5087719298245612E-2</v>
      </c>
      <c r="J32" s="127">
        <v>5.2631578947368418E-2</v>
      </c>
      <c r="K32" s="127">
        <v>0</v>
      </c>
      <c r="L32" s="127">
        <v>0</v>
      </c>
      <c r="M32" s="127">
        <v>0</v>
      </c>
      <c r="N32" s="127">
        <v>0</v>
      </c>
      <c r="O32" s="128">
        <v>8.771929824561403E-2</v>
      </c>
    </row>
    <row r="33" spans="1:15" ht="22.5" customHeight="1">
      <c r="A33" s="125" t="s">
        <v>162</v>
      </c>
      <c r="B33" s="125">
        <v>4</v>
      </c>
      <c r="C33" s="153">
        <v>394</v>
      </c>
      <c r="D33" s="127">
        <v>0.45080091533180777</v>
      </c>
      <c r="E33" s="127">
        <v>9.7254004576659045E-2</v>
      </c>
      <c r="F33" s="127">
        <v>8.6956521739130432E-2</v>
      </c>
      <c r="G33" s="127">
        <v>7.5514874141876437E-2</v>
      </c>
      <c r="H33" s="127">
        <v>8.0091533180778038E-2</v>
      </c>
      <c r="I33" s="127">
        <v>5.0343249427917618E-2</v>
      </c>
      <c r="J33" s="127">
        <v>4.5766590389016017E-2</v>
      </c>
      <c r="K33" s="127">
        <v>3.3180778032036611E-2</v>
      </c>
      <c r="L33" s="127">
        <v>2.5171624713958809E-2</v>
      </c>
      <c r="M33" s="127">
        <v>1.7162471395881007E-2</v>
      </c>
      <c r="N33" s="127">
        <v>3.7757437070938218E-2</v>
      </c>
      <c r="O33" s="128">
        <v>0.20938215102974828</v>
      </c>
    </row>
    <row r="34" spans="1:15" ht="22.5" customHeight="1">
      <c r="A34" s="125" t="s">
        <v>163</v>
      </c>
      <c r="B34" s="125">
        <v>1</v>
      </c>
      <c r="C34" s="153">
        <v>122</v>
      </c>
      <c r="D34" s="127">
        <v>0.60098522167487689</v>
      </c>
      <c r="E34" s="127">
        <v>0.13300492610837439</v>
      </c>
      <c r="F34" s="127">
        <v>9.3596059113300489E-2</v>
      </c>
      <c r="G34" s="127">
        <v>1.9704433497536946E-2</v>
      </c>
      <c r="H34" s="127">
        <v>8.8669950738916259E-2</v>
      </c>
      <c r="I34" s="127">
        <v>2.9556650246305417E-2</v>
      </c>
      <c r="J34" s="127">
        <v>1.9704433497536946E-2</v>
      </c>
      <c r="K34" s="127">
        <v>4.9261083743842365E-3</v>
      </c>
      <c r="L34" s="127">
        <v>0</v>
      </c>
      <c r="M34" s="127">
        <v>4.9261083743842365E-3</v>
      </c>
      <c r="N34" s="127">
        <v>4.9261083743842365E-3</v>
      </c>
      <c r="O34" s="128">
        <v>6.4039408866995079E-2</v>
      </c>
    </row>
    <row r="35" spans="1:15" ht="22.5" customHeight="1">
      <c r="A35" s="125" t="s">
        <v>164</v>
      </c>
      <c r="B35" s="125">
        <v>5</v>
      </c>
      <c r="C35" s="153">
        <v>686</v>
      </c>
      <c r="D35" s="127">
        <v>0.65520534861509072</v>
      </c>
      <c r="E35" s="127">
        <v>0.12225405921680993</v>
      </c>
      <c r="F35" s="127">
        <v>9.0735434574976126E-2</v>
      </c>
      <c r="G35" s="127">
        <v>4.0114613180515762E-2</v>
      </c>
      <c r="H35" s="127">
        <v>4.2024832855778411E-2</v>
      </c>
      <c r="I35" s="127">
        <v>2.1012416427889206E-2</v>
      </c>
      <c r="J35" s="127">
        <v>1.1461318051575931E-2</v>
      </c>
      <c r="K35" s="127">
        <v>3.8204393505253103E-3</v>
      </c>
      <c r="L35" s="127">
        <v>6.6857688634192934E-3</v>
      </c>
      <c r="M35" s="127">
        <v>1.9102196752626551E-3</v>
      </c>
      <c r="N35" s="127">
        <v>4.7755491881566383E-3</v>
      </c>
      <c r="O35" s="128">
        <v>4.9665711556829036E-2</v>
      </c>
    </row>
    <row r="36" spans="1:15" ht="22.5" customHeight="1">
      <c r="A36" s="125" t="s">
        <v>165</v>
      </c>
      <c r="B36" s="125">
        <v>2</v>
      </c>
      <c r="C36" s="153">
        <v>326</v>
      </c>
      <c r="D36" s="127">
        <v>0.71491228070175439</v>
      </c>
      <c r="E36" s="127">
        <v>7.4561403508771926E-2</v>
      </c>
      <c r="F36" s="127">
        <v>7.6754385964912283E-2</v>
      </c>
      <c r="G36" s="127">
        <v>3.0701754385964911E-2</v>
      </c>
      <c r="H36" s="127">
        <v>4.1666666666666664E-2</v>
      </c>
      <c r="I36" s="127">
        <v>1.3157894736842105E-2</v>
      </c>
      <c r="J36" s="127">
        <v>1.3157894736842105E-2</v>
      </c>
      <c r="K36" s="127">
        <v>1.0964912280701754E-2</v>
      </c>
      <c r="L36" s="127">
        <v>8.771929824561403E-3</v>
      </c>
      <c r="M36" s="127">
        <v>4.3859649122807015E-3</v>
      </c>
      <c r="N36" s="127">
        <v>1.0964912280701754E-2</v>
      </c>
      <c r="O36" s="128">
        <v>6.1403508771929821E-2</v>
      </c>
    </row>
    <row r="37" spans="1:15" ht="22.5" customHeight="1">
      <c r="A37" s="125" t="s">
        <v>166</v>
      </c>
      <c r="B37" s="125">
        <v>1</v>
      </c>
      <c r="C37" s="153">
        <v>67</v>
      </c>
      <c r="D37" s="127">
        <v>0.30733944954128439</v>
      </c>
      <c r="E37" s="127">
        <v>0.16513761467889909</v>
      </c>
      <c r="F37" s="127">
        <v>7.7981651376146793E-2</v>
      </c>
      <c r="G37" s="127">
        <v>6.8807339449541288E-2</v>
      </c>
      <c r="H37" s="127">
        <v>6.8807339449541288E-2</v>
      </c>
      <c r="I37" s="127">
        <v>5.9633027522935783E-2</v>
      </c>
      <c r="J37" s="127">
        <v>3.669724770642202E-2</v>
      </c>
      <c r="K37" s="127">
        <v>4.1284403669724773E-2</v>
      </c>
      <c r="L37" s="127">
        <v>5.0458715596330278E-2</v>
      </c>
      <c r="M37" s="127">
        <v>5.5045871559633031E-2</v>
      </c>
      <c r="N37" s="127">
        <v>6.8807339449541288E-2</v>
      </c>
      <c r="O37" s="128">
        <v>0.31192660550458717</v>
      </c>
    </row>
    <row r="38" spans="1:15" ht="22.5" customHeight="1">
      <c r="A38" s="125" t="s">
        <v>167</v>
      </c>
      <c r="B38" s="125">
        <v>21</v>
      </c>
      <c r="C38" s="153">
        <v>2563</v>
      </c>
      <c r="D38" s="127">
        <v>0.54636538051588146</v>
      </c>
      <c r="E38" s="127">
        <v>0.11021104242165849</v>
      </c>
      <c r="F38" s="127">
        <v>8.8680451929226176E-2</v>
      </c>
      <c r="G38" s="127">
        <v>4.5619270944361544E-2</v>
      </c>
      <c r="H38" s="127">
        <v>5.3506714986143677E-2</v>
      </c>
      <c r="I38" s="127">
        <v>3.3894691963334042E-2</v>
      </c>
      <c r="J38" s="127">
        <v>3.4960562779791086E-2</v>
      </c>
      <c r="K38" s="127">
        <v>2.2383287145597952E-2</v>
      </c>
      <c r="L38" s="127">
        <v>2.7499467064591773E-2</v>
      </c>
      <c r="M38" s="127">
        <v>8.9533148582391815E-3</v>
      </c>
      <c r="N38" s="127">
        <v>2.7925815391174589E-2</v>
      </c>
      <c r="O38" s="128">
        <v>0.15561713920272863</v>
      </c>
    </row>
    <row r="39" spans="1:15" ht="22.5" customHeight="1">
      <c r="A39" s="129" t="s">
        <v>168</v>
      </c>
      <c r="B39" s="129">
        <v>3</v>
      </c>
      <c r="C39" s="154">
        <v>179</v>
      </c>
      <c r="D39" s="131">
        <v>0.44197530864197532</v>
      </c>
      <c r="E39" s="131">
        <v>0.1308641975308642</v>
      </c>
      <c r="F39" s="131">
        <v>0.13827160493827159</v>
      </c>
      <c r="G39" s="131">
        <v>6.4197530864197536E-2</v>
      </c>
      <c r="H39" s="131">
        <v>7.160493827160494E-2</v>
      </c>
      <c r="I39" s="131">
        <v>4.1975308641975309E-2</v>
      </c>
      <c r="J39" s="131">
        <v>2.9629629629629631E-2</v>
      </c>
      <c r="K39" s="131">
        <v>1.7283950617283949E-2</v>
      </c>
      <c r="L39" s="131">
        <v>1.9753086419753086E-2</v>
      </c>
      <c r="M39" s="131">
        <v>1.4814814814814815E-2</v>
      </c>
      <c r="N39" s="131">
        <v>2.9629629629629631E-2</v>
      </c>
      <c r="O39" s="132">
        <v>0.15308641975308643</v>
      </c>
    </row>
    <row r="40" spans="1:15" ht="22.5" customHeight="1">
      <c r="C40" s="155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1:15" ht="22.5" customHeight="1">
      <c r="A41" s="135" t="s">
        <v>169</v>
      </c>
      <c r="B41" s="135">
        <v>121</v>
      </c>
      <c r="C41" s="156">
        <v>13170</v>
      </c>
      <c r="D41" s="137">
        <v>0.57905381639113618</v>
      </c>
      <c r="E41" s="137">
        <v>0.10917164966584594</v>
      </c>
      <c r="F41" s="137">
        <v>8.4593739008090044E-2</v>
      </c>
      <c r="G41" s="137">
        <v>4.8804080196975026E-2</v>
      </c>
      <c r="H41" s="137">
        <v>5.3244811818501582E-2</v>
      </c>
      <c r="I41" s="137">
        <v>3.0513542033063664E-2</v>
      </c>
      <c r="J41" s="137">
        <v>2.6688357368976432E-2</v>
      </c>
      <c r="K41" s="137">
        <v>1.8158635244460077E-2</v>
      </c>
      <c r="L41" s="137">
        <v>1.7279282448118185E-2</v>
      </c>
      <c r="M41" s="137">
        <v>9.277172001406965E-3</v>
      </c>
      <c r="N41" s="137">
        <v>2.321491382342596E-2</v>
      </c>
      <c r="O41" s="138">
        <v>0.12513190291945128</v>
      </c>
    </row>
  </sheetData>
  <mergeCells count="16">
    <mergeCell ref="J3:J4"/>
    <mergeCell ref="K3:K4"/>
    <mergeCell ref="L3:L4"/>
    <mergeCell ref="M3:M4"/>
    <mergeCell ref="N3:N4"/>
    <mergeCell ref="O3:O4"/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0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17" width="6.5" style="133" customWidth="1"/>
    <col min="18" max="16384" width="9" style="120"/>
  </cols>
  <sheetData>
    <row r="1" spans="1:17" ht="13.5" customHeight="1">
      <c r="A1" s="219" t="s">
        <v>231</v>
      </c>
      <c r="B1" s="221" t="s">
        <v>133</v>
      </c>
      <c r="C1" s="222" t="s">
        <v>195</v>
      </c>
      <c r="D1" s="223"/>
      <c r="E1" s="223"/>
      <c r="F1" s="223"/>
      <c r="G1" s="224"/>
      <c r="H1" s="222" t="s">
        <v>196</v>
      </c>
      <c r="I1" s="223"/>
      <c r="J1" s="223"/>
      <c r="K1" s="223"/>
      <c r="L1" s="224"/>
      <c r="M1" s="222" t="s">
        <v>197</v>
      </c>
      <c r="N1" s="223"/>
      <c r="O1" s="223"/>
      <c r="P1" s="223"/>
      <c r="Q1" s="224"/>
    </row>
    <row r="2" spans="1:17" ht="22.5" customHeight="1">
      <c r="A2" s="220"/>
      <c r="B2" s="220"/>
      <c r="C2" s="222"/>
      <c r="D2" s="223"/>
      <c r="E2" s="223"/>
      <c r="F2" s="223"/>
      <c r="G2" s="224"/>
      <c r="H2" s="222"/>
      <c r="I2" s="223"/>
      <c r="J2" s="223"/>
      <c r="K2" s="223"/>
      <c r="L2" s="224"/>
      <c r="M2" s="222"/>
      <c r="N2" s="223"/>
      <c r="O2" s="223"/>
      <c r="P2" s="223"/>
      <c r="Q2" s="224"/>
    </row>
    <row r="3" spans="1:17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4" t="s">
        <v>177</v>
      </c>
      <c r="H3" s="222" t="s">
        <v>171</v>
      </c>
      <c r="I3" s="223" t="s">
        <v>172</v>
      </c>
      <c r="J3" s="223" t="s">
        <v>173</v>
      </c>
      <c r="K3" s="223" t="s">
        <v>174</v>
      </c>
      <c r="L3" s="224" t="s">
        <v>177</v>
      </c>
      <c r="M3" s="222" t="s">
        <v>171</v>
      </c>
      <c r="N3" s="223" t="s">
        <v>172</v>
      </c>
      <c r="O3" s="223" t="s">
        <v>173</v>
      </c>
      <c r="P3" s="223" t="s">
        <v>174</v>
      </c>
      <c r="Q3" s="224" t="s">
        <v>177</v>
      </c>
    </row>
    <row r="4" spans="1:17" ht="13.5" customHeight="1">
      <c r="A4" s="220"/>
      <c r="B4" s="220"/>
      <c r="C4" s="222"/>
      <c r="D4" s="223"/>
      <c r="E4" s="223"/>
      <c r="F4" s="223"/>
      <c r="G4" s="224"/>
      <c r="H4" s="222"/>
      <c r="I4" s="223"/>
      <c r="J4" s="223"/>
      <c r="K4" s="223"/>
      <c r="L4" s="224"/>
      <c r="M4" s="222"/>
      <c r="N4" s="223"/>
      <c r="O4" s="223"/>
      <c r="P4" s="223"/>
      <c r="Q4" s="224"/>
    </row>
    <row r="5" spans="1:17" ht="22.5" customHeight="1">
      <c r="A5" s="121" t="s">
        <v>134</v>
      </c>
      <c r="B5" s="121">
        <v>2</v>
      </c>
      <c r="C5" s="122">
        <v>4.6875E-2</v>
      </c>
      <c r="D5" s="123">
        <v>7.7348066298342538E-2</v>
      </c>
      <c r="E5" s="123">
        <v>0.125</v>
      </c>
      <c r="F5" s="123">
        <v>0.2857142857142857</v>
      </c>
      <c r="G5" s="124">
        <v>8.6206896551724144E-2</v>
      </c>
      <c r="H5" s="122">
        <v>4.1666666666666664E-2</v>
      </c>
      <c r="I5" s="123">
        <v>6.0773480662983423E-2</v>
      </c>
      <c r="J5" s="123">
        <v>0.05</v>
      </c>
      <c r="K5" s="123">
        <v>0.14285714285714285</v>
      </c>
      <c r="L5" s="124">
        <v>5.1724137931034482E-2</v>
      </c>
      <c r="M5" s="122">
        <v>0</v>
      </c>
      <c r="N5" s="123">
        <v>0</v>
      </c>
      <c r="O5" s="123">
        <v>0</v>
      </c>
      <c r="P5" s="123">
        <v>0</v>
      </c>
      <c r="Q5" s="124">
        <v>0</v>
      </c>
    </row>
    <row r="6" spans="1:17" ht="22.5" customHeight="1">
      <c r="A6" s="125" t="s">
        <v>135</v>
      </c>
      <c r="B6" s="125">
        <v>1</v>
      </c>
      <c r="C6" s="126">
        <v>0.125</v>
      </c>
      <c r="D6" s="127">
        <v>0.17073170731707318</v>
      </c>
      <c r="E6" s="127">
        <v>0.22857142857142856</v>
      </c>
      <c r="F6" s="127"/>
      <c r="G6" s="128">
        <v>0.17788461538461539</v>
      </c>
      <c r="H6" s="126">
        <v>0.26785714285714285</v>
      </c>
      <c r="I6" s="127">
        <v>0.10975609756097561</v>
      </c>
      <c r="J6" s="127">
        <v>0.17142857142857143</v>
      </c>
      <c r="K6" s="127"/>
      <c r="L6" s="128">
        <v>0.17307692307692307</v>
      </c>
      <c r="M6" s="126">
        <v>1.7857142857142856E-2</v>
      </c>
      <c r="N6" s="127">
        <v>0</v>
      </c>
      <c r="O6" s="127">
        <v>1.4285714285714285E-2</v>
      </c>
      <c r="P6" s="127"/>
      <c r="Q6" s="128">
        <v>9.6153846153846159E-3</v>
      </c>
    </row>
    <row r="7" spans="1:17" ht="22.5" customHeight="1">
      <c r="A7" s="125" t="s">
        <v>136</v>
      </c>
      <c r="B7" s="125" t="s">
        <v>228</v>
      </c>
      <c r="C7" s="126"/>
      <c r="D7" s="127"/>
      <c r="E7" s="127"/>
      <c r="F7" s="127"/>
      <c r="G7" s="128"/>
      <c r="H7" s="126"/>
      <c r="I7" s="127"/>
      <c r="J7" s="127"/>
      <c r="K7" s="127"/>
      <c r="L7" s="128"/>
      <c r="M7" s="126"/>
      <c r="N7" s="127"/>
      <c r="O7" s="127"/>
      <c r="P7" s="127"/>
      <c r="Q7" s="128"/>
    </row>
    <row r="8" spans="1:17" ht="22.5" customHeight="1">
      <c r="A8" s="125" t="s">
        <v>137</v>
      </c>
      <c r="B8" s="125">
        <v>1</v>
      </c>
      <c r="C8" s="126">
        <v>0.10526315789473684</v>
      </c>
      <c r="D8" s="127">
        <v>0</v>
      </c>
      <c r="E8" s="127">
        <v>0</v>
      </c>
      <c r="F8" s="127"/>
      <c r="G8" s="128">
        <v>0.04</v>
      </c>
      <c r="H8" s="126">
        <v>0</v>
      </c>
      <c r="I8" s="127">
        <v>0</v>
      </c>
      <c r="J8" s="127">
        <v>0</v>
      </c>
      <c r="K8" s="127"/>
      <c r="L8" s="128">
        <v>0</v>
      </c>
      <c r="M8" s="126">
        <v>0</v>
      </c>
      <c r="N8" s="127">
        <v>0</v>
      </c>
      <c r="O8" s="127">
        <v>0</v>
      </c>
      <c r="P8" s="127"/>
      <c r="Q8" s="128">
        <v>0</v>
      </c>
    </row>
    <row r="9" spans="1:17" ht="22.5" customHeight="1">
      <c r="A9" s="125" t="s">
        <v>138</v>
      </c>
      <c r="B9" s="125">
        <v>1</v>
      </c>
      <c r="C9" s="126">
        <v>4.1095890410958902E-2</v>
      </c>
      <c r="D9" s="127">
        <v>6.7567567567567571E-2</v>
      </c>
      <c r="E9" s="127">
        <v>2.9411764705882353E-2</v>
      </c>
      <c r="F9" s="127"/>
      <c r="G9" s="128">
        <v>4.6511627906976744E-2</v>
      </c>
      <c r="H9" s="126">
        <v>0.45205479452054792</v>
      </c>
      <c r="I9" s="127">
        <v>0.36486486486486486</v>
      </c>
      <c r="J9" s="127">
        <v>0.44117647058823528</v>
      </c>
      <c r="K9" s="127"/>
      <c r="L9" s="128">
        <v>0.41860465116279072</v>
      </c>
      <c r="M9" s="126">
        <v>4.1095890410958902E-2</v>
      </c>
      <c r="N9" s="127">
        <v>4.0540540540540543E-2</v>
      </c>
      <c r="O9" s="127">
        <v>0.11764705882352941</v>
      </c>
      <c r="P9" s="127"/>
      <c r="Q9" s="128">
        <v>6.5116279069767441E-2</v>
      </c>
    </row>
    <row r="10" spans="1:17" ht="22.5" customHeight="1">
      <c r="A10" s="125" t="s">
        <v>139</v>
      </c>
      <c r="B10" s="125" t="s">
        <v>228</v>
      </c>
      <c r="C10" s="126"/>
      <c r="D10" s="127"/>
      <c r="E10" s="127"/>
      <c r="F10" s="127"/>
      <c r="G10" s="128"/>
      <c r="H10" s="126"/>
      <c r="I10" s="127"/>
      <c r="J10" s="127"/>
      <c r="K10" s="127"/>
      <c r="L10" s="128"/>
      <c r="M10" s="126"/>
      <c r="N10" s="127"/>
      <c r="O10" s="127"/>
      <c r="P10" s="127"/>
      <c r="Q10" s="128"/>
    </row>
    <row r="11" spans="1:17" ht="22.5" customHeight="1">
      <c r="A11" s="125" t="s">
        <v>140</v>
      </c>
      <c r="B11" s="125">
        <v>2</v>
      </c>
      <c r="C11" s="126">
        <v>5.7026476578411409E-2</v>
      </c>
      <c r="D11" s="127">
        <v>4.4303797468354431E-2</v>
      </c>
      <c r="E11" s="127">
        <v>8.4598698481561818E-2</v>
      </c>
      <c r="F11" s="127"/>
      <c r="G11" s="128">
        <v>6.1711079943899017E-2</v>
      </c>
      <c r="H11" s="126">
        <v>6.313645621181263E-2</v>
      </c>
      <c r="I11" s="127">
        <v>9.49367088607595E-2</v>
      </c>
      <c r="J11" s="127">
        <v>6.7245119305856832E-2</v>
      </c>
      <c r="K11" s="127"/>
      <c r="L11" s="128">
        <v>7.5035063113604486E-2</v>
      </c>
      <c r="M11" s="126">
        <v>8.1466395112016286E-3</v>
      </c>
      <c r="N11" s="127">
        <v>6.3291139240506328E-3</v>
      </c>
      <c r="O11" s="127">
        <v>1.9522776572668113E-2</v>
      </c>
      <c r="P11" s="127"/>
      <c r="Q11" s="128">
        <v>1.1220196353436185E-2</v>
      </c>
    </row>
    <row r="12" spans="1:17" ht="22.5" customHeight="1">
      <c r="A12" s="125" t="s">
        <v>141</v>
      </c>
      <c r="B12" s="125">
        <v>2</v>
      </c>
      <c r="C12" s="126">
        <v>8.1081081081081086E-2</v>
      </c>
      <c r="D12" s="127">
        <v>6.2015503875968991E-2</v>
      </c>
      <c r="E12" s="127">
        <v>9.2783505154639179E-2</v>
      </c>
      <c r="F12" s="127"/>
      <c r="G12" s="128">
        <v>8.0679405520169847E-2</v>
      </c>
      <c r="H12" s="126">
        <v>0.26351351351351349</v>
      </c>
      <c r="I12" s="127">
        <v>0.22480620155038761</v>
      </c>
      <c r="J12" s="127">
        <v>0.34020618556701032</v>
      </c>
      <c r="K12" s="127"/>
      <c r="L12" s="128">
        <v>0.28450106157112526</v>
      </c>
      <c r="M12" s="126">
        <v>7.4324324324324328E-2</v>
      </c>
      <c r="N12" s="127">
        <v>0.13178294573643412</v>
      </c>
      <c r="O12" s="127">
        <v>8.247422680412371E-2</v>
      </c>
      <c r="P12" s="127"/>
      <c r="Q12" s="128">
        <v>9.3418259023354558E-2</v>
      </c>
    </row>
    <row r="13" spans="1:17" ht="22.5" customHeight="1">
      <c r="A13" s="125" t="s">
        <v>142</v>
      </c>
      <c r="B13" s="125">
        <v>1</v>
      </c>
      <c r="C13" s="126">
        <v>0.40886699507389163</v>
      </c>
      <c r="D13" s="127">
        <v>0.45959595959595961</v>
      </c>
      <c r="E13" s="127">
        <v>0.63157894736842102</v>
      </c>
      <c r="F13" s="127"/>
      <c r="G13" s="128">
        <v>0.49746192893401014</v>
      </c>
      <c r="H13" s="126">
        <v>0.10344827586206896</v>
      </c>
      <c r="I13" s="127">
        <v>8.0808080808080815E-2</v>
      </c>
      <c r="J13" s="127">
        <v>0.19473684210526315</v>
      </c>
      <c r="K13" s="127"/>
      <c r="L13" s="128">
        <v>0.12521150592216582</v>
      </c>
      <c r="M13" s="126">
        <v>1.9704433497536946E-2</v>
      </c>
      <c r="N13" s="127">
        <v>0</v>
      </c>
      <c r="O13" s="127">
        <v>2.1052631578947368E-2</v>
      </c>
      <c r="P13" s="127"/>
      <c r="Q13" s="128">
        <v>1.3536379018612521E-2</v>
      </c>
    </row>
    <row r="14" spans="1:17" ht="22.5" customHeight="1">
      <c r="A14" s="125" t="s">
        <v>143</v>
      </c>
      <c r="B14" s="125">
        <v>4</v>
      </c>
      <c r="C14" s="126">
        <v>0.12272727272727273</v>
      </c>
      <c r="D14" s="127">
        <v>9.8859315589353611E-2</v>
      </c>
      <c r="E14" s="127">
        <v>8.98876404494382E-2</v>
      </c>
      <c r="F14" s="127">
        <v>0</v>
      </c>
      <c r="G14" s="128">
        <v>0.10198675496688742</v>
      </c>
      <c r="H14" s="126">
        <v>6.8181818181818177E-2</v>
      </c>
      <c r="I14" s="127">
        <v>6.0836501901140684E-2</v>
      </c>
      <c r="J14" s="127">
        <v>1.8726591760299626E-2</v>
      </c>
      <c r="K14" s="127">
        <v>0</v>
      </c>
      <c r="L14" s="128">
        <v>4.7682119205298017E-2</v>
      </c>
      <c r="M14" s="126">
        <v>0</v>
      </c>
      <c r="N14" s="127">
        <v>3.8022813688212928E-3</v>
      </c>
      <c r="O14" s="127">
        <v>0</v>
      </c>
      <c r="P14" s="127">
        <v>0</v>
      </c>
      <c r="Q14" s="128">
        <v>1.3245033112582781E-3</v>
      </c>
    </row>
    <row r="15" spans="1:17" ht="22.5" customHeight="1">
      <c r="A15" s="125" t="s">
        <v>144</v>
      </c>
      <c r="B15" s="125">
        <v>1</v>
      </c>
      <c r="C15" s="126">
        <v>0.31746031746031744</v>
      </c>
      <c r="D15" s="127">
        <v>0.19672131147540983</v>
      </c>
      <c r="E15" s="127">
        <v>0.24719101123595505</v>
      </c>
      <c r="F15" s="127"/>
      <c r="G15" s="128">
        <v>0.25352112676056338</v>
      </c>
      <c r="H15" s="126">
        <v>0.12698412698412698</v>
      </c>
      <c r="I15" s="127">
        <v>0.26229508196721313</v>
      </c>
      <c r="J15" s="127">
        <v>0.4157303370786517</v>
      </c>
      <c r="K15" s="127"/>
      <c r="L15" s="128">
        <v>0.28638497652582162</v>
      </c>
      <c r="M15" s="126">
        <v>0.12698412698412698</v>
      </c>
      <c r="N15" s="127">
        <v>8.1967213114754092E-2</v>
      </c>
      <c r="O15" s="127">
        <v>5.6179775280898875E-2</v>
      </c>
      <c r="P15" s="127"/>
      <c r="Q15" s="128">
        <v>8.4507042253521125E-2</v>
      </c>
    </row>
    <row r="16" spans="1:17" ht="22.5" customHeight="1">
      <c r="A16" s="125" t="s">
        <v>145</v>
      </c>
      <c r="B16" s="125">
        <v>4</v>
      </c>
      <c r="C16" s="126">
        <v>0.39022298456260718</v>
      </c>
      <c r="D16" s="127">
        <v>0.44800000000000001</v>
      </c>
      <c r="E16" s="127">
        <v>0.45244215938303339</v>
      </c>
      <c r="F16" s="127"/>
      <c r="G16" s="128">
        <v>0.43122977346278318</v>
      </c>
      <c r="H16" s="126">
        <v>8.3190394511149235E-2</v>
      </c>
      <c r="I16" s="127">
        <v>0.13381818181818181</v>
      </c>
      <c r="J16" s="127">
        <v>0.11825192802056556</v>
      </c>
      <c r="K16" s="127"/>
      <c r="L16" s="128">
        <v>0.11299892125134843</v>
      </c>
      <c r="M16" s="126">
        <v>3.4305317324185248E-3</v>
      </c>
      <c r="N16" s="127">
        <v>2.1818181818181819E-3</v>
      </c>
      <c r="O16" s="127">
        <v>2.5706940874035988E-3</v>
      </c>
      <c r="P16" s="127"/>
      <c r="Q16" s="128">
        <v>2.6968716289104641E-3</v>
      </c>
    </row>
    <row r="17" spans="1:17" ht="22.5" customHeight="1">
      <c r="A17" s="125" t="s">
        <v>146</v>
      </c>
      <c r="B17" s="125">
        <v>10</v>
      </c>
      <c r="C17" s="126">
        <v>0.12424383434155421</v>
      </c>
      <c r="D17" s="127">
        <v>0.18660287081339713</v>
      </c>
      <c r="E17" s="127">
        <v>0.23796791443850268</v>
      </c>
      <c r="F17" s="127">
        <v>0.5</v>
      </c>
      <c r="G17" s="128">
        <v>0.18389602629220198</v>
      </c>
      <c r="H17" s="126">
        <v>0.14332247557003258</v>
      </c>
      <c r="I17" s="127">
        <v>0.16485428447150935</v>
      </c>
      <c r="J17" s="127">
        <v>0.12254901960784313</v>
      </c>
      <c r="K17" s="127">
        <v>1</v>
      </c>
      <c r="L17" s="128">
        <v>0.14400956080071706</v>
      </c>
      <c r="M17" s="126">
        <v>3.7691949744067005E-2</v>
      </c>
      <c r="N17" s="127">
        <v>3.9147455415397998E-2</v>
      </c>
      <c r="O17" s="127">
        <v>4.3226381461675581E-2</v>
      </c>
      <c r="P17" s="127">
        <v>0</v>
      </c>
      <c r="Q17" s="128">
        <v>4.0035853002688977E-2</v>
      </c>
    </row>
    <row r="18" spans="1:17" ht="22.5" customHeight="1">
      <c r="A18" s="125" t="s">
        <v>147</v>
      </c>
      <c r="B18" s="125">
        <v>3</v>
      </c>
      <c r="C18" s="126">
        <v>0.12582781456953643</v>
      </c>
      <c r="D18" s="127">
        <v>6.9930069930069935E-2</v>
      </c>
      <c r="E18" s="127">
        <v>8.169440242057488E-2</v>
      </c>
      <c r="F18" s="127"/>
      <c r="G18" s="128">
        <v>9.2542188350571583E-2</v>
      </c>
      <c r="H18" s="126">
        <v>6.6225165562913912E-2</v>
      </c>
      <c r="I18" s="127">
        <v>6.4685314685314688E-2</v>
      </c>
      <c r="J18" s="127">
        <v>4.8411497730711045E-2</v>
      </c>
      <c r="K18" s="127"/>
      <c r="L18" s="128">
        <v>5.9335873707131191E-2</v>
      </c>
      <c r="M18" s="126">
        <v>2.1523178807947019E-2</v>
      </c>
      <c r="N18" s="127">
        <v>3.6713286713286712E-2</v>
      </c>
      <c r="O18" s="127">
        <v>2.4205748865355523E-2</v>
      </c>
      <c r="P18" s="127"/>
      <c r="Q18" s="128">
        <v>2.7218290691344585E-2</v>
      </c>
    </row>
    <row r="19" spans="1:17" ht="22.5" customHeight="1">
      <c r="A19" s="125" t="s">
        <v>148</v>
      </c>
      <c r="B19" s="125">
        <v>2</v>
      </c>
      <c r="C19" s="126">
        <v>0.17488789237668162</v>
      </c>
      <c r="D19" s="127">
        <v>0.24152542372881355</v>
      </c>
      <c r="E19" s="127">
        <v>0.22264150943396227</v>
      </c>
      <c r="F19" s="127"/>
      <c r="G19" s="128">
        <v>0.21408839779005526</v>
      </c>
      <c r="H19" s="126">
        <v>0.1031390134529148</v>
      </c>
      <c r="I19" s="127">
        <v>9.7457627118644072E-2</v>
      </c>
      <c r="J19" s="127">
        <v>0.11320754716981132</v>
      </c>
      <c r="K19" s="127"/>
      <c r="L19" s="128">
        <v>0.10497237569060773</v>
      </c>
      <c r="M19" s="126">
        <v>8.9686098654708519E-3</v>
      </c>
      <c r="N19" s="127">
        <v>8.4745762711864406E-3</v>
      </c>
      <c r="O19" s="127">
        <v>1.8867924528301886E-2</v>
      </c>
      <c r="P19" s="127"/>
      <c r="Q19" s="128">
        <v>1.2430939226519336E-2</v>
      </c>
    </row>
    <row r="20" spans="1:17" ht="22.5" customHeight="1">
      <c r="A20" s="125" t="s">
        <v>149</v>
      </c>
      <c r="B20" s="125">
        <v>1</v>
      </c>
      <c r="C20" s="126">
        <v>0.2129032258064516</v>
      </c>
      <c r="D20" s="127">
        <v>0.20994475138121546</v>
      </c>
      <c r="E20" s="127">
        <v>0.23645320197044334</v>
      </c>
      <c r="F20" s="127"/>
      <c r="G20" s="128">
        <v>0.22077922077922077</v>
      </c>
      <c r="H20" s="126">
        <v>0</v>
      </c>
      <c r="I20" s="127">
        <v>0</v>
      </c>
      <c r="J20" s="127">
        <v>0</v>
      </c>
      <c r="K20" s="127"/>
      <c r="L20" s="128">
        <v>0</v>
      </c>
      <c r="M20" s="126">
        <v>0</v>
      </c>
      <c r="N20" s="127">
        <v>0</v>
      </c>
      <c r="O20" s="127">
        <v>0</v>
      </c>
      <c r="P20" s="127"/>
      <c r="Q20" s="128">
        <v>0</v>
      </c>
    </row>
    <row r="21" spans="1:17" ht="22.5" customHeight="1">
      <c r="A21" s="125" t="s">
        <v>150</v>
      </c>
      <c r="B21" s="125">
        <v>1</v>
      </c>
      <c r="C21" s="126">
        <v>0.1466275659824047</v>
      </c>
      <c r="D21" s="127">
        <v>6.7448680351906154E-2</v>
      </c>
      <c r="E21" s="127">
        <v>0.2231638418079096</v>
      </c>
      <c r="F21" s="127"/>
      <c r="G21" s="128">
        <v>0.14671814671814673</v>
      </c>
      <c r="H21" s="126">
        <v>7.0381231671554259E-2</v>
      </c>
      <c r="I21" s="127">
        <v>0.14076246334310852</v>
      </c>
      <c r="J21" s="127">
        <v>6.2146892655367235E-2</v>
      </c>
      <c r="K21" s="127"/>
      <c r="L21" s="128">
        <v>9.0733590733590733E-2</v>
      </c>
      <c r="M21" s="126">
        <v>2.932551319648094E-2</v>
      </c>
      <c r="N21" s="127">
        <v>7.6246334310850442E-2</v>
      </c>
      <c r="O21" s="127">
        <v>4.519774011299435E-2</v>
      </c>
      <c r="P21" s="127"/>
      <c r="Q21" s="128">
        <v>5.019305019305019E-2</v>
      </c>
    </row>
    <row r="22" spans="1:17" ht="22.5" customHeight="1">
      <c r="A22" s="125" t="s">
        <v>151</v>
      </c>
      <c r="B22" s="125">
        <v>2</v>
      </c>
      <c r="C22" s="126">
        <v>0.11320754716981132</v>
      </c>
      <c r="D22" s="127">
        <v>8.1967213114754092E-2</v>
      </c>
      <c r="E22" s="127">
        <v>0.15625</v>
      </c>
      <c r="F22" s="127">
        <v>0.4</v>
      </c>
      <c r="G22" s="128">
        <v>0.12568306010928962</v>
      </c>
      <c r="H22" s="126">
        <v>0</v>
      </c>
      <c r="I22" s="127">
        <v>0</v>
      </c>
      <c r="J22" s="127">
        <v>0</v>
      </c>
      <c r="K22" s="127">
        <v>0.1</v>
      </c>
      <c r="L22" s="128">
        <v>2.7322404371584699E-3</v>
      </c>
      <c r="M22" s="126">
        <v>0</v>
      </c>
      <c r="N22" s="127">
        <v>0</v>
      </c>
      <c r="O22" s="127">
        <v>0</v>
      </c>
      <c r="P22" s="127">
        <v>0</v>
      </c>
      <c r="Q22" s="128">
        <v>0</v>
      </c>
    </row>
    <row r="23" spans="1:17" ht="22.5" customHeight="1">
      <c r="A23" s="125" t="s">
        <v>152</v>
      </c>
      <c r="B23" s="125">
        <v>6</v>
      </c>
      <c r="C23" s="126">
        <v>0.19176706827309237</v>
      </c>
      <c r="D23" s="127">
        <v>0.21013824884792626</v>
      </c>
      <c r="E23" s="127">
        <v>0.23063533507397738</v>
      </c>
      <c r="F23" s="127">
        <v>0.44444444444444442</v>
      </c>
      <c r="G23" s="128">
        <v>0.21369358305188824</v>
      </c>
      <c r="H23" s="126">
        <v>0.14859437751004015</v>
      </c>
      <c r="I23" s="127">
        <v>0.14377880184331798</v>
      </c>
      <c r="J23" s="127">
        <v>0.15230635335073978</v>
      </c>
      <c r="K23" s="127">
        <v>0.29629629629629628</v>
      </c>
      <c r="L23" s="128">
        <v>0.14952410193429536</v>
      </c>
      <c r="M23" s="126">
        <v>2.8112449799196786E-2</v>
      </c>
      <c r="N23" s="127">
        <v>3.0414746543778803E-2</v>
      </c>
      <c r="O23" s="127">
        <v>2.8720626631853787E-2</v>
      </c>
      <c r="P23" s="127">
        <v>0.18518518518518517</v>
      </c>
      <c r="Q23" s="128">
        <v>3.0396070003070309E-2</v>
      </c>
    </row>
    <row r="24" spans="1:17" ht="22.5" customHeight="1">
      <c r="A24" s="125" t="s">
        <v>153</v>
      </c>
      <c r="B24" s="125">
        <v>5</v>
      </c>
      <c r="C24" s="126">
        <v>0.21879194630872484</v>
      </c>
      <c r="D24" s="127">
        <v>0.24530663329161451</v>
      </c>
      <c r="E24" s="127">
        <v>0.24971878515185603</v>
      </c>
      <c r="F24" s="127">
        <v>1</v>
      </c>
      <c r="G24" s="128">
        <v>0.24098360655737705</v>
      </c>
      <c r="H24" s="126">
        <v>8.9932885906040275E-2</v>
      </c>
      <c r="I24" s="127">
        <v>9.2615769712140181E-2</v>
      </c>
      <c r="J24" s="127">
        <v>9.8987626546681667E-2</v>
      </c>
      <c r="K24" s="127">
        <v>0.14285714285714285</v>
      </c>
      <c r="L24" s="128">
        <v>9.4262295081967207E-2</v>
      </c>
      <c r="M24" s="126">
        <v>5.771812080536913E-2</v>
      </c>
      <c r="N24" s="127">
        <v>6.1326658322903627E-2</v>
      </c>
      <c r="O24" s="127">
        <v>7.6490438695163102E-2</v>
      </c>
      <c r="P24" s="127">
        <v>0.5714285714285714</v>
      </c>
      <c r="Q24" s="128">
        <v>6.7213114754098358E-2</v>
      </c>
    </row>
    <row r="25" spans="1:17" ht="22.5" customHeight="1">
      <c r="A25" s="125" t="s">
        <v>154</v>
      </c>
      <c r="B25" s="125">
        <v>18</v>
      </c>
      <c r="C25" s="126">
        <v>9.5968712394705169E-2</v>
      </c>
      <c r="D25" s="127">
        <v>0.11607843137254902</v>
      </c>
      <c r="E25" s="127">
        <v>0.12060166532366372</v>
      </c>
      <c r="F25" s="127">
        <v>0.11764705882352941</v>
      </c>
      <c r="G25" s="128">
        <v>0.11148865827899715</v>
      </c>
      <c r="H25" s="126">
        <v>0.12484957882069796</v>
      </c>
      <c r="I25" s="127">
        <v>0.10379084967320261</v>
      </c>
      <c r="J25" s="127">
        <v>0.13483749664249262</v>
      </c>
      <c r="K25" s="127">
        <v>0</v>
      </c>
      <c r="L25" s="128">
        <v>0.12067223803838736</v>
      </c>
      <c r="M25" s="126">
        <v>8.2731648616125156E-2</v>
      </c>
      <c r="N25" s="127">
        <v>6.3529411764705876E-2</v>
      </c>
      <c r="O25" s="127">
        <v>6.7150147730325002E-2</v>
      </c>
      <c r="P25" s="127">
        <v>0.52941176470588236</v>
      </c>
      <c r="Q25" s="128">
        <v>7.1356414730461934E-2</v>
      </c>
    </row>
    <row r="26" spans="1:17" ht="22.5" customHeight="1">
      <c r="A26" s="125" t="s">
        <v>155</v>
      </c>
      <c r="B26" s="125">
        <v>3</v>
      </c>
      <c r="C26" s="126">
        <v>0.10781250000000001</v>
      </c>
      <c r="D26" s="127">
        <v>0.11944869831546708</v>
      </c>
      <c r="E26" s="127">
        <v>0.12301013024602026</v>
      </c>
      <c r="F26" s="127"/>
      <c r="G26" s="128">
        <v>0.11693548387096774</v>
      </c>
      <c r="H26" s="126">
        <v>0.203125</v>
      </c>
      <c r="I26" s="127">
        <v>0.20673813169984687</v>
      </c>
      <c r="J26" s="127">
        <v>0.18813314037626627</v>
      </c>
      <c r="K26" s="127"/>
      <c r="L26" s="128">
        <v>0.19909274193548387</v>
      </c>
      <c r="M26" s="126">
        <v>4.3749999999999997E-2</v>
      </c>
      <c r="N26" s="127">
        <v>3.0627871362940276E-2</v>
      </c>
      <c r="O26" s="127">
        <v>3.3285094066570188E-2</v>
      </c>
      <c r="P26" s="127"/>
      <c r="Q26" s="128">
        <v>3.5786290322580648E-2</v>
      </c>
    </row>
    <row r="27" spans="1:17" ht="22.5" customHeight="1">
      <c r="A27" s="125" t="s">
        <v>156</v>
      </c>
      <c r="B27" s="125">
        <v>4</v>
      </c>
      <c r="C27" s="126">
        <v>0.15396825396825398</v>
      </c>
      <c r="D27" s="127">
        <v>0.19113149847094801</v>
      </c>
      <c r="E27" s="127">
        <v>0.2043343653250774</v>
      </c>
      <c r="F27" s="127">
        <v>0.42857142857142855</v>
      </c>
      <c r="G27" s="128">
        <v>0.18430562725864738</v>
      </c>
      <c r="H27" s="126">
        <v>0.18888888888888888</v>
      </c>
      <c r="I27" s="127">
        <v>0.13302752293577982</v>
      </c>
      <c r="J27" s="127">
        <v>0.13931888544891641</v>
      </c>
      <c r="K27" s="127">
        <v>0.42857142857142855</v>
      </c>
      <c r="L27" s="128">
        <v>0.15436241610738255</v>
      </c>
      <c r="M27" s="126">
        <v>4.2857142857142858E-2</v>
      </c>
      <c r="N27" s="127">
        <v>2.7522935779816515E-2</v>
      </c>
      <c r="O27" s="127">
        <v>4.1795665634674919E-2</v>
      </c>
      <c r="P27" s="127">
        <v>0</v>
      </c>
      <c r="Q27" s="128">
        <v>3.7170882808466699E-2</v>
      </c>
    </row>
    <row r="28" spans="1:17" ht="22.5" customHeight="1">
      <c r="A28" s="125" t="s">
        <v>157</v>
      </c>
      <c r="B28" s="125">
        <v>5</v>
      </c>
      <c r="C28" s="126">
        <v>6.2056737588652482E-2</v>
      </c>
      <c r="D28" s="127">
        <v>9.6188747731397461E-2</v>
      </c>
      <c r="E28" s="127">
        <v>0.12422360248447205</v>
      </c>
      <c r="F28" s="127">
        <v>0</v>
      </c>
      <c r="G28" s="128">
        <v>9.5238095238095233E-2</v>
      </c>
      <c r="H28" s="126">
        <v>5.1418439716312055E-2</v>
      </c>
      <c r="I28" s="127">
        <v>6.8965517241379309E-2</v>
      </c>
      <c r="J28" s="127">
        <v>8.3850931677018639E-2</v>
      </c>
      <c r="K28" s="127">
        <v>0.2</v>
      </c>
      <c r="L28" s="128">
        <v>6.9160997732426302E-2</v>
      </c>
      <c r="M28" s="126">
        <v>1.0638297872340425E-2</v>
      </c>
      <c r="N28" s="127">
        <v>1.4519056261343012E-2</v>
      </c>
      <c r="O28" s="127">
        <v>1.5527950310559006E-2</v>
      </c>
      <c r="P28" s="127">
        <v>0.4</v>
      </c>
      <c r="Q28" s="128">
        <v>1.4739229024943311E-2</v>
      </c>
    </row>
    <row r="29" spans="1:17" ht="22.5" customHeight="1">
      <c r="A29" s="125" t="s">
        <v>158</v>
      </c>
      <c r="B29" s="125">
        <v>1</v>
      </c>
      <c r="C29" s="126">
        <v>9.4017094017094016E-2</v>
      </c>
      <c r="D29" s="127">
        <v>0.29523809523809524</v>
      </c>
      <c r="E29" s="127">
        <v>0.25806451612903225</v>
      </c>
      <c r="F29" s="127"/>
      <c r="G29" s="128">
        <v>0.2138728323699422</v>
      </c>
      <c r="H29" s="126">
        <v>0.14529914529914531</v>
      </c>
      <c r="I29" s="127">
        <v>0.13333333333333333</v>
      </c>
      <c r="J29" s="127">
        <v>0.16935483870967741</v>
      </c>
      <c r="K29" s="127"/>
      <c r="L29" s="128">
        <v>0.15028901734104047</v>
      </c>
      <c r="M29" s="126">
        <v>1.7094017094017096E-2</v>
      </c>
      <c r="N29" s="127">
        <v>3.8095238095238099E-2</v>
      </c>
      <c r="O29" s="127">
        <v>2.4193548387096774E-2</v>
      </c>
      <c r="P29" s="127"/>
      <c r="Q29" s="128">
        <v>2.6011560693641619E-2</v>
      </c>
    </row>
    <row r="30" spans="1:17" ht="22.5" customHeight="1">
      <c r="A30" s="125" t="s">
        <v>159</v>
      </c>
      <c r="B30" s="125">
        <v>3</v>
      </c>
      <c r="C30" s="126">
        <v>0.14335664335664336</v>
      </c>
      <c r="D30" s="127">
        <v>0.16129032258064516</v>
      </c>
      <c r="E30" s="127">
        <v>0.20227920227920229</v>
      </c>
      <c r="F30" s="127">
        <v>0.75</v>
      </c>
      <c r="G30" s="128">
        <v>0.17831074035453598</v>
      </c>
      <c r="H30" s="126">
        <v>0.25874125874125875</v>
      </c>
      <c r="I30" s="127">
        <v>0.27419354838709675</v>
      </c>
      <c r="J30" s="127">
        <v>0.22507122507122507</v>
      </c>
      <c r="K30" s="127">
        <v>0.5</v>
      </c>
      <c r="L30" s="128">
        <v>0.25443169968717416</v>
      </c>
      <c r="M30" s="126">
        <v>9.0909090909090912E-2</v>
      </c>
      <c r="N30" s="127">
        <v>9.0322580645161285E-2</v>
      </c>
      <c r="O30" s="127">
        <v>0.10826210826210826</v>
      </c>
      <c r="P30" s="127">
        <v>0.16666666666666666</v>
      </c>
      <c r="Q30" s="128">
        <v>9.8018769551616272E-2</v>
      </c>
    </row>
    <row r="31" spans="1:17" ht="22.5" customHeight="1">
      <c r="A31" s="125" t="s">
        <v>160</v>
      </c>
      <c r="B31" s="125" t="s">
        <v>228</v>
      </c>
      <c r="C31" s="126"/>
      <c r="D31" s="127"/>
      <c r="E31" s="127"/>
      <c r="F31" s="127"/>
      <c r="G31" s="128"/>
      <c r="H31" s="126"/>
      <c r="I31" s="127"/>
      <c r="J31" s="127"/>
      <c r="K31" s="127"/>
      <c r="L31" s="128"/>
      <c r="M31" s="126"/>
      <c r="N31" s="127"/>
      <c r="O31" s="127"/>
      <c r="P31" s="127"/>
      <c r="Q31" s="128"/>
    </row>
    <row r="32" spans="1:17" ht="22.5" customHeight="1">
      <c r="A32" s="125" t="s">
        <v>161</v>
      </c>
      <c r="B32" s="125">
        <v>1</v>
      </c>
      <c r="C32" s="126">
        <v>0.14285714285714285</v>
      </c>
      <c r="D32" s="127">
        <v>0</v>
      </c>
      <c r="E32" s="127">
        <v>0.24561403508771928</v>
      </c>
      <c r="F32" s="127"/>
      <c r="G32" s="128">
        <v>0.14492753623188406</v>
      </c>
      <c r="H32" s="126">
        <v>0.47619047619047616</v>
      </c>
      <c r="I32" s="127">
        <v>0.35897435897435898</v>
      </c>
      <c r="J32" s="127">
        <v>0.36842105263157893</v>
      </c>
      <c r="K32" s="127"/>
      <c r="L32" s="128">
        <v>0.39855072463768115</v>
      </c>
      <c r="M32" s="126">
        <v>0</v>
      </c>
      <c r="N32" s="127">
        <v>5.128205128205128E-2</v>
      </c>
      <c r="O32" s="127">
        <v>0</v>
      </c>
      <c r="P32" s="127"/>
      <c r="Q32" s="128">
        <v>1.4492753623188406E-2</v>
      </c>
    </row>
    <row r="33" spans="1:17" ht="22.5" customHeight="1">
      <c r="A33" s="125" t="s">
        <v>162</v>
      </c>
      <c r="B33" s="125">
        <v>4</v>
      </c>
      <c r="C33" s="126">
        <v>0.14338235294117646</v>
      </c>
      <c r="D33" s="127">
        <v>0.13053892215568863</v>
      </c>
      <c r="E33" s="127">
        <v>0.15789473684210525</v>
      </c>
      <c r="F33" s="127"/>
      <c r="G33" s="128">
        <v>0.14415841584158415</v>
      </c>
      <c r="H33" s="126">
        <v>5.7598039215686271E-2</v>
      </c>
      <c r="I33" s="127">
        <v>8.5029940119760478E-2</v>
      </c>
      <c r="J33" s="127">
        <v>7.4370709382151026E-2</v>
      </c>
      <c r="K33" s="127"/>
      <c r="L33" s="128">
        <v>7.247524752475247E-2</v>
      </c>
      <c r="M33" s="126">
        <v>8.5784313725490204E-3</v>
      </c>
      <c r="N33" s="127">
        <v>5.9880239520958087E-3</v>
      </c>
      <c r="O33" s="127">
        <v>1.2585812356979404E-2</v>
      </c>
      <c r="P33" s="127"/>
      <c r="Q33" s="128">
        <v>9.1089108910891083E-3</v>
      </c>
    </row>
    <row r="34" spans="1:17" ht="22.5" customHeight="1">
      <c r="A34" s="125" t="s">
        <v>163</v>
      </c>
      <c r="B34" s="125">
        <v>1</v>
      </c>
      <c r="C34" s="126">
        <v>0</v>
      </c>
      <c r="D34" s="127">
        <v>0</v>
      </c>
      <c r="E34" s="127">
        <v>4.9261083743842365E-3</v>
      </c>
      <c r="F34" s="127"/>
      <c r="G34" s="128">
        <v>1.718213058419244E-3</v>
      </c>
      <c r="H34" s="126">
        <v>5.5865921787709499E-3</v>
      </c>
      <c r="I34" s="127">
        <v>0.01</v>
      </c>
      <c r="J34" s="127">
        <v>1.4778325123152709E-2</v>
      </c>
      <c r="K34" s="127"/>
      <c r="L34" s="128">
        <v>1.0309278350515464E-2</v>
      </c>
      <c r="M34" s="126">
        <v>0</v>
      </c>
      <c r="N34" s="127">
        <v>5.0000000000000001E-3</v>
      </c>
      <c r="O34" s="127">
        <v>0</v>
      </c>
      <c r="P34" s="127"/>
      <c r="Q34" s="128">
        <v>1.718213058419244E-3</v>
      </c>
    </row>
    <row r="35" spans="1:17" ht="22.5" customHeight="1">
      <c r="A35" s="125" t="s">
        <v>164</v>
      </c>
      <c r="B35" s="125">
        <v>5</v>
      </c>
      <c r="C35" s="126">
        <v>0.12650602409638553</v>
      </c>
      <c r="D35" s="127">
        <v>0.12948960302457466</v>
      </c>
      <c r="E35" s="127">
        <v>0.10506208213944604</v>
      </c>
      <c r="F35" s="127">
        <v>0</v>
      </c>
      <c r="G35" s="128">
        <v>0.11943643932116554</v>
      </c>
      <c r="H35" s="126">
        <v>0.33433734939759036</v>
      </c>
      <c r="I35" s="127">
        <v>0.34215500945179583</v>
      </c>
      <c r="J35" s="127">
        <v>0.28271251193887298</v>
      </c>
      <c r="K35" s="127">
        <v>0.31818181818181818</v>
      </c>
      <c r="L35" s="128">
        <v>0.31956452129362795</v>
      </c>
      <c r="M35" s="126">
        <v>1.004016064257028E-3</v>
      </c>
      <c r="N35" s="127">
        <v>0</v>
      </c>
      <c r="O35" s="127">
        <v>5.7306590257879654E-3</v>
      </c>
      <c r="P35" s="127">
        <v>0</v>
      </c>
      <c r="Q35" s="128">
        <v>2.2414345180915788E-3</v>
      </c>
    </row>
    <row r="36" spans="1:17" ht="22.5" customHeight="1">
      <c r="A36" s="125" t="s">
        <v>165</v>
      </c>
      <c r="B36" s="125">
        <v>2</v>
      </c>
      <c r="C36" s="126">
        <v>5.1630434782608696E-2</v>
      </c>
      <c r="D36" s="127">
        <v>5.5427251732101619E-2</v>
      </c>
      <c r="E36" s="127">
        <v>7.8947368421052627E-2</v>
      </c>
      <c r="F36" s="127"/>
      <c r="G36" s="128">
        <v>6.2848050914876691E-2</v>
      </c>
      <c r="H36" s="126">
        <v>0</v>
      </c>
      <c r="I36" s="127">
        <v>0</v>
      </c>
      <c r="J36" s="127">
        <v>0</v>
      </c>
      <c r="K36" s="127"/>
      <c r="L36" s="128">
        <v>0</v>
      </c>
      <c r="M36" s="126">
        <v>5.434782608695652E-3</v>
      </c>
      <c r="N36" s="127">
        <v>2.3094688221709007E-3</v>
      </c>
      <c r="O36" s="127">
        <v>6.5789473684210523E-3</v>
      </c>
      <c r="P36" s="127"/>
      <c r="Q36" s="128">
        <v>4.7732696897374704E-3</v>
      </c>
    </row>
    <row r="37" spans="1:17" ht="22.5" customHeight="1">
      <c r="A37" s="125" t="s">
        <v>166</v>
      </c>
      <c r="B37" s="125">
        <v>1</v>
      </c>
      <c r="C37" s="126">
        <v>0.28260869565217389</v>
      </c>
      <c r="D37" s="127">
        <v>0.33953488372093021</v>
      </c>
      <c r="E37" s="127">
        <v>0.27064220183486237</v>
      </c>
      <c r="F37" s="127"/>
      <c r="G37" s="128">
        <v>0.29821717990275526</v>
      </c>
      <c r="H37" s="126">
        <v>0.17391304347826086</v>
      </c>
      <c r="I37" s="127">
        <v>0.23255813953488372</v>
      </c>
      <c r="J37" s="127">
        <v>0.12844036697247707</v>
      </c>
      <c r="K37" s="127"/>
      <c r="L37" s="128">
        <v>0.17828200972447325</v>
      </c>
      <c r="M37" s="126">
        <v>0.10869565217391304</v>
      </c>
      <c r="N37" s="127">
        <v>0.10697674418604651</v>
      </c>
      <c r="O37" s="127">
        <v>7.7981651376146793E-2</v>
      </c>
      <c r="P37" s="127"/>
      <c r="Q37" s="128">
        <v>9.7244732576985418E-2</v>
      </c>
    </row>
    <row r="38" spans="1:17" ht="22.5" customHeight="1">
      <c r="A38" s="125" t="s">
        <v>167</v>
      </c>
      <c r="B38" s="125">
        <v>21</v>
      </c>
      <c r="C38" s="126">
        <v>0.10784082882034378</v>
      </c>
      <c r="D38" s="127">
        <v>0.11762208067940552</v>
      </c>
      <c r="E38" s="127">
        <v>0.13259432956725645</v>
      </c>
      <c r="F38" s="127">
        <v>0.1368421052631579</v>
      </c>
      <c r="G38" s="128">
        <v>0.11984282907662082</v>
      </c>
      <c r="H38" s="126">
        <v>0.148810925359077</v>
      </c>
      <c r="I38" s="127">
        <v>0.14607218683651804</v>
      </c>
      <c r="J38" s="127">
        <v>0.13472607120017055</v>
      </c>
      <c r="K38" s="127">
        <v>8.4210526315789472E-2</v>
      </c>
      <c r="L38" s="128">
        <v>0.14261806010332534</v>
      </c>
      <c r="M38" s="126">
        <v>4.8504826936661173E-2</v>
      </c>
      <c r="N38" s="127">
        <v>5.4777070063694269E-2</v>
      </c>
      <c r="O38" s="127">
        <v>5.8622894905137495E-2</v>
      </c>
      <c r="P38" s="127">
        <v>0.35789473684210527</v>
      </c>
      <c r="Q38" s="128">
        <v>5.6246816561158409E-2</v>
      </c>
    </row>
    <row r="39" spans="1:17" ht="22.5" customHeight="1">
      <c r="A39" s="129" t="s">
        <v>168</v>
      </c>
      <c r="B39" s="129">
        <v>3</v>
      </c>
      <c r="C39" s="130">
        <v>0.12786885245901639</v>
      </c>
      <c r="D39" s="131">
        <v>0.15479876160990713</v>
      </c>
      <c r="E39" s="131">
        <v>0.16543209876543211</v>
      </c>
      <c r="F39" s="131">
        <v>0.16666666666666666</v>
      </c>
      <c r="G39" s="132">
        <v>0.15110683349374399</v>
      </c>
      <c r="H39" s="130">
        <v>0.13770491803278689</v>
      </c>
      <c r="I39" s="131">
        <v>8.9783281733746126E-2</v>
      </c>
      <c r="J39" s="131">
        <v>9.8765432098765427E-2</v>
      </c>
      <c r="K39" s="131">
        <v>0</v>
      </c>
      <c r="L39" s="132">
        <v>0.1068334937439846</v>
      </c>
      <c r="M39" s="130">
        <v>1.6393442622950821E-2</v>
      </c>
      <c r="N39" s="131">
        <v>9.2879256965944269E-3</v>
      </c>
      <c r="O39" s="131">
        <v>1.4814814814814815E-2</v>
      </c>
      <c r="P39" s="131">
        <v>0</v>
      </c>
      <c r="Q39" s="132">
        <v>1.3474494706448507E-2</v>
      </c>
    </row>
    <row r="40" spans="1:17" ht="22.5" customHeight="1"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17" ht="22.5" customHeight="1">
      <c r="A41" s="135" t="s">
        <v>169</v>
      </c>
      <c r="B41" s="135">
        <v>121</v>
      </c>
      <c r="C41" s="136">
        <v>0.13880278961642775</v>
      </c>
      <c r="D41" s="137">
        <v>0.15875708736997188</v>
      </c>
      <c r="E41" s="137">
        <v>0.17459549771368274</v>
      </c>
      <c r="F41" s="137">
        <v>0.24324324324324326</v>
      </c>
      <c r="G41" s="138">
        <v>0.15825670701225517</v>
      </c>
      <c r="H41" s="136">
        <v>0.13405656722200698</v>
      </c>
      <c r="I41" s="137">
        <v>0.13580963435867674</v>
      </c>
      <c r="J41" s="137">
        <v>0.12966056982061203</v>
      </c>
      <c r="K41" s="137">
        <v>0.17117117117117117</v>
      </c>
      <c r="L41" s="138">
        <v>0.13326163028494387</v>
      </c>
      <c r="M41" s="136">
        <v>3.9567996900426193E-2</v>
      </c>
      <c r="N41" s="137">
        <v>3.8707085137729365E-2</v>
      </c>
      <c r="O41" s="137">
        <v>4.1769257826239886E-2</v>
      </c>
      <c r="P41" s="137">
        <v>0.25225225225225223</v>
      </c>
      <c r="Q41" s="138">
        <v>4.074954933119234E-2</v>
      </c>
    </row>
  </sheetData>
  <mergeCells count="20"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A1:A4"/>
    <mergeCell ref="B1:B4"/>
    <mergeCell ref="C1:G2"/>
    <mergeCell ref="H1:L2"/>
    <mergeCell ref="M1:Q2"/>
    <mergeCell ref="C3:C4"/>
    <mergeCell ref="D3:D4"/>
    <mergeCell ref="E3:E4"/>
    <mergeCell ref="F3:F4"/>
    <mergeCell ref="G3:G4"/>
  </mergeCells>
  <phoneticPr fontId="17"/>
  <printOptions horizontalCentered="1" verticalCentered="1"/>
  <pageMargins left="0.19685039370078738" right="0.19685039370078738" top="0.75" bottom="0.75" header="0.3" footer="0.3"/>
  <pageSetup paperSize="9" scale="76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12" width="8.125" style="133" customWidth="1"/>
    <col min="13" max="16384" width="9" style="120"/>
  </cols>
  <sheetData>
    <row r="1" spans="1:12" ht="13.5" customHeight="1">
      <c r="A1" s="219" t="s">
        <v>231</v>
      </c>
      <c r="B1" s="221" t="s">
        <v>133</v>
      </c>
      <c r="C1" s="222" t="s">
        <v>198</v>
      </c>
      <c r="D1" s="223"/>
      <c r="E1" s="223"/>
      <c r="F1" s="223"/>
      <c r="G1" s="224"/>
      <c r="H1" s="222" t="s">
        <v>199</v>
      </c>
      <c r="I1" s="223"/>
      <c r="J1" s="223"/>
      <c r="K1" s="223"/>
      <c r="L1" s="224"/>
    </row>
    <row r="2" spans="1:12" ht="22.5" customHeight="1">
      <c r="A2" s="220"/>
      <c r="B2" s="220"/>
      <c r="C2" s="222"/>
      <c r="D2" s="223"/>
      <c r="E2" s="223"/>
      <c r="F2" s="223"/>
      <c r="G2" s="224"/>
      <c r="H2" s="222"/>
      <c r="I2" s="223"/>
      <c r="J2" s="223"/>
      <c r="K2" s="223"/>
      <c r="L2" s="224"/>
    </row>
    <row r="3" spans="1:12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4" t="s">
        <v>177</v>
      </c>
      <c r="H3" s="222" t="s">
        <v>171</v>
      </c>
      <c r="I3" s="223" t="s">
        <v>172</v>
      </c>
      <c r="J3" s="223" t="s">
        <v>173</v>
      </c>
      <c r="K3" s="223" t="s">
        <v>174</v>
      </c>
      <c r="L3" s="224" t="s">
        <v>177</v>
      </c>
    </row>
    <row r="4" spans="1:12" ht="13.5" customHeight="1">
      <c r="A4" s="220"/>
      <c r="B4" s="220"/>
      <c r="C4" s="222"/>
      <c r="D4" s="223"/>
      <c r="E4" s="223"/>
      <c r="F4" s="223"/>
      <c r="G4" s="224"/>
      <c r="H4" s="222"/>
      <c r="I4" s="223"/>
      <c r="J4" s="223"/>
      <c r="K4" s="223"/>
      <c r="L4" s="224"/>
    </row>
    <row r="5" spans="1:12" ht="22.5" customHeight="1">
      <c r="A5" s="121" t="s">
        <v>134</v>
      </c>
      <c r="B5" s="121">
        <v>2</v>
      </c>
      <c r="C5" s="122">
        <v>6.7708333333333329E-2</v>
      </c>
      <c r="D5" s="123">
        <v>6.6298342541436461E-2</v>
      </c>
      <c r="E5" s="123">
        <v>0.105</v>
      </c>
      <c r="F5" s="123">
        <v>0</v>
      </c>
      <c r="G5" s="124">
        <v>7.9310344827586213E-2</v>
      </c>
      <c r="H5" s="122">
        <v>0</v>
      </c>
      <c r="I5" s="123">
        <v>0</v>
      </c>
      <c r="J5" s="123">
        <v>0</v>
      </c>
      <c r="K5" s="123">
        <v>0</v>
      </c>
      <c r="L5" s="124">
        <v>0</v>
      </c>
    </row>
    <row r="6" spans="1:12" ht="22.5" customHeight="1">
      <c r="A6" s="125" t="s">
        <v>135</v>
      </c>
      <c r="B6" s="125">
        <v>1</v>
      </c>
      <c r="C6" s="126">
        <v>0.17857142857142858</v>
      </c>
      <c r="D6" s="127">
        <v>9.7560975609756101E-2</v>
      </c>
      <c r="E6" s="127">
        <v>0.1</v>
      </c>
      <c r="F6" s="127"/>
      <c r="G6" s="128">
        <v>0.1201923076923077</v>
      </c>
      <c r="H6" s="126">
        <v>1.7857142857142856E-2</v>
      </c>
      <c r="I6" s="127">
        <v>2.4390243902439025E-2</v>
      </c>
      <c r="J6" s="127">
        <v>2.8571428571428571E-2</v>
      </c>
      <c r="K6" s="127"/>
      <c r="L6" s="128">
        <v>2.403846153846154E-2</v>
      </c>
    </row>
    <row r="7" spans="1:12" ht="22.5" customHeight="1">
      <c r="A7" s="125" t="s">
        <v>136</v>
      </c>
      <c r="B7" s="125" t="s">
        <v>228</v>
      </c>
      <c r="C7" s="126"/>
      <c r="D7" s="127"/>
      <c r="E7" s="127"/>
      <c r="F7" s="127"/>
      <c r="G7" s="128"/>
      <c r="H7" s="126"/>
      <c r="I7" s="127"/>
      <c r="J7" s="127"/>
      <c r="K7" s="127"/>
      <c r="L7" s="128"/>
    </row>
    <row r="8" spans="1:12" ht="22.5" customHeight="1">
      <c r="A8" s="125" t="s">
        <v>137</v>
      </c>
      <c r="B8" s="125">
        <v>1</v>
      </c>
      <c r="C8" s="126">
        <v>0.10526315789473684</v>
      </c>
      <c r="D8" s="127">
        <v>6.25E-2</v>
      </c>
      <c r="E8" s="127">
        <v>0</v>
      </c>
      <c r="F8" s="127"/>
      <c r="G8" s="128">
        <v>0.06</v>
      </c>
      <c r="H8" s="126">
        <v>0</v>
      </c>
      <c r="I8" s="127">
        <v>0</v>
      </c>
      <c r="J8" s="127">
        <v>0</v>
      </c>
      <c r="K8" s="127"/>
      <c r="L8" s="128">
        <v>0</v>
      </c>
    </row>
    <row r="9" spans="1:12" ht="22.5" customHeight="1">
      <c r="A9" s="125" t="s">
        <v>138</v>
      </c>
      <c r="B9" s="125">
        <v>1</v>
      </c>
      <c r="C9" s="126">
        <v>0</v>
      </c>
      <c r="D9" s="127">
        <v>0</v>
      </c>
      <c r="E9" s="127">
        <v>0</v>
      </c>
      <c r="F9" s="127"/>
      <c r="G9" s="128">
        <v>0</v>
      </c>
      <c r="H9" s="126">
        <v>0</v>
      </c>
      <c r="I9" s="127">
        <v>0</v>
      </c>
      <c r="J9" s="127">
        <v>0</v>
      </c>
      <c r="K9" s="127"/>
      <c r="L9" s="128">
        <v>0</v>
      </c>
    </row>
    <row r="10" spans="1:12" ht="22.5" customHeight="1">
      <c r="A10" s="125" t="s">
        <v>139</v>
      </c>
      <c r="B10" s="125" t="s">
        <v>228</v>
      </c>
      <c r="C10" s="126"/>
      <c r="D10" s="127"/>
      <c r="E10" s="127"/>
      <c r="F10" s="127"/>
      <c r="G10" s="128"/>
      <c r="H10" s="126"/>
      <c r="I10" s="127"/>
      <c r="J10" s="127"/>
      <c r="K10" s="127"/>
      <c r="L10" s="128"/>
    </row>
    <row r="11" spans="1:12" ht="22.5" customHeight="1">
      <c r="A11" s="125" t="s">
        <v>140</v>
      </c>
      <c r="B11" s="125">
        <v>2</v>
      </c>
      <c r="C11" s="126">
        <v>4.0733197556008148E-2</v>
      </c>
      <c r="D11" s="127">
        <v>6.9620253164556958E-2</v>
      </c>
      <c r="E11" s="127">
        <v>6.0737527114967459E-2</v>
      </c>
      <c r="F11" s="127"/>
      <c r="G11" s="128">
        <v>5.6802244039270686E-2</v>
      </c>
      <c r="H11" s="126">
        <v>7.9429735234215884E-2</v>
      </c>
      <c r="I11" s="127">
        <v>6.118143459915612E-2</v>
      </c>
      <c r="J11" s="127">
        <v>0.10629067245119306</v>
      </c>
      <c r="K11" s="127"/>
      <c r="L11" s="128">
        <v>8.2047685834502102E-2</v>
      </c>
    </row>
    <row r="12" spans="1:12" ht="22.5" customHeight="1">
      <c r="A12" s="125" t="s">
        <v>141</v>
      </c>
      <c r="B12" s="125">
        <v>2</v>
      </c>
      <c r="C12" s="126">
        <v>0.11486486486486487</v>
      </c>
      <c r="D12" s="127">
        <v>0.14728682170542637</v>
      </c>
      <c r="E12" s="127">
        <v>8.7628865979381437E-2</v>
      </c>
      <c r="F12" s="127"/>
      <c r="G12" s="128">
        <v>0.11252653927813164</v>
      </c>
      <c r="H12" s="126">
        <v>5.4054054054054057E-2</v>
      </c>
      <c r="I12" s="127">
        <v>6.9767441860465115E-2</v>
      </c>
      <c r="J12" s="127">
        <v>7.7319587628865982E-2</v>
      </c>
      <c r="K12" s="127"/>
      <c r="L12" s="128">
        <v>6.7940552016985137E-2</v>
      </c>
    </row>
    <row r="13" spans="1:12" ht="22.5" customHeight="1">
      <c r="A13" s="125" t="s">
        <v>142</v>
      </c>
      <c r="B13" s="125">
        <v>1</v>
      </c>
      <c r="C13" s="126">
        <v>9.8522167487684734E-2</v>
      </c>
      <c r="D13" s="127">
        <v>9.0909090909090912E-2</v>
      </c>
      <c r="E13" s="127">
        <v>7.8947368421052627E-2</v>
      </c>
      <c r="F13" s="127"/>
      <c r="G13" s="128">
        <v>8.9678510998307953E-2</v>
      </c>
      <c r="H13" s="126">
        <v>0</v>
      </c>
      <c r="I13" s="127">
        <v>0</v>
      </c>
      <c r="J13" s="127">
        <v>0</v>
      </c>
      <c r="K13" s="127"/>
      <c r="L13" s="128">
        <v>0</v>
      </c>
    </row>
    <row r="14" spans="1:12" ht="22.5" customHeight="1">
      <c r="A14" s="125" t="s">
        <v>143</v>
      </c>
      <c r="B14" s="125">
        <v>4</v>
      </c>
      <c r="C14" s="126">
        <v>0.14545454545454545</v>
      </c>
      <c r="D14" s="127">
        <v>0.11026615969581749</v>
      </c>
      <c r="E14" s="127">
        <v>5.2434456928838954E-2</v>
      </c>
      <c r="F14" s="127">
        <v>0</v>
      </c>
      <c r="G14" s="128">
        <v>9.9337748344370855E-2</v>
      </c>
      <c r="H14" s="126">
        <v>3.6363636363636362E-2</v>
      </c>
      <c r="I14" s="127">
        <v>4.9429657794676805E-2</v>
      </c>
      <c r="J14" s="127">
        <v>3.7453183520599252E-2</v>
      </c>
      <c r="K14" s="127">
        <v>0</v>
      </c>
      <c r="L14" s="128">
        <v>4.105960264900662E-2</v>
      </c>
    </row>
    <row r="15" spans="1:12" ht="22.5" customHeight="1">
      <c r="A15" s="125" t="s">
        <v>144</v>
      </c>
      <c r="B15" s="125">
        <v>1</v>
      </c>
      <c r="C15" s="126">
        <v>0.1111111111111111</v>
      </c>
      <c r="D15" s="127">
        <v>0.22950819672131148</v>
      </c>
      <c r="E15" s="127">
        <v>0.25842696629213485</v>
      </c>
      <c r="F15" s="127"/>
      <c r="G15" s="128">
        <v>0.20657276995305165</v>
      </c>
      <c r="H15" s="126">
        <v>6.3492063492063489E-2</v>
      </c>
      <c r="I15" s="127">
        <v>0</v>
      </c>
      <c r="J15" s="127">
        <v>1.1235955056179775E-2</v>
      </c>
      <c r="K15" s="127"/>
      <c r="L15" s="128">
        <v>2.3474178403755867E-2</v>
      </c>
    </row>
    <row r="16" spans="1:12" ht="22.5" customHeight="1">
      <c r="A16" s="125" t="s">
        <v>145</v>
      </c>
      <c r="B16" s="125">
        <v>4</v>
      </c>
      <c r="C16" s="126">
        <v>0.34305317324185247</v>
      </c>
      <c r="D16" s="127">
        <v>0.36</v>
      </c>
      <c r="E16" s="127">
        <v>0.39502999143101969</v>
      </c>
      <c r="F16" s="127"/>
      <c r="G16" s="128">
        <v>0.36569579288025889</v>
      </c>
      <c r="H16" s="126">
        <v>5.3173241852487133E-2</v>
      </c>
      <c r="I16" s="127">
        <v>4.2909090909090911E-2</v>
      </c>
      <c r="J16" s="127">
        <v>3.8560411311053984E-2</v>
      </c>
      <c r="K16" s="127"/>
      <c r="L16" s="128">
        <v>4.4768069039913698E-2</v>
      </c>
    </row>
    <row r="17" spans="1:12" ht="22.5" customHeight="1">
      <c r="A17" s="125" t="s">
        <v>146</v>
      </c>
      <c r="B17" s="125">
        <v>10</v>
      </c>
      <c r="C17" s="126">
        <v>0.11633317822242904</v>
      </c>
      <c r="D17" s="127">
        <v>9.2648977816441935E-2</v>
      </c>
      <c r="E17" s="127">
        <v>9.2245989304812828E-2</v>
      </c>
      <c r="F17" s="127">
        <v>0</v>
      </c>
      <c r="G17" s="128">
        <v>0.10008963250672244</v>
      </c>
      <c r="H17" s="126">
        <v>2.4197301070265239E-2</v>
      </c>
      <c r="I17" s="127">
        <v>2.2183558068725531E-2</v>
      </c>
      <c r="J17" s="127">
        <v>2.8074866310160429E-2</v>
      </c>
      <c r="K17" s="127">
        <v>0</v>
      </c>
      <c r="L17" s="128">
        <v>2.4798326859874514E-2</v>
      </c>
    </row>
    <row r="18" spans="1:12" ht="22.5" customHeight="1">
      <c r="A18" s="125" t="s">
        <v>147</v>
      </c>
      <c r="B18" s="125">
        <v>3</v>
      </c>
      <c r="C18" s="126">
        <v>6.1258278145695365E-2</v>
      </c>
      <c r="D18" s="127">
        <v>6.1188811188811192E-2</v>
      </c>
      <c r="E18" s="127">
        <v>5.5975794251134643E-2</v>
      </c>
      <c r="F18" s="127"/>
      <c r="G18" s="128">
        <v>5.9335873707131191E-2</v>
      </c>
      <c r="H18" s="126">
        <v>2.3178807947019868E-2</v>
      </c>
      <c r="I18" s="127">
        <v>2.4475524475524476E-2</v>
      </c>
      <c r="J18" s="127">
        <v>1.059001512859304E-2</v>
      </c>
      <c r="K18" s="127"/>
      <c r="L18" s="128">
        <v>1.905280348394121E-2</v>
      </c>
    </row>
    <row r="19" spans="1:12" ht="22.5" customHeight="1">
      <c r="A19" s="125" t="s">
        <v>148</v>
      </c>
      <c r="B19" s="125">
        <v>2</v>
      </c>
      <c r="C19" s="126">
        <v>0.18834080717488788</v>
      </c>
      <c r="D19" s="127">
        <v>0.19915254237288135</v>
      </c>
      <c r="E19" s="127">
        <v>0.17735849056603772</v>
      </c>
      <c r="F19" s="127"/>
      <c r="G19" s="128">
        <v>0.18784530386740331</v>
      </c>
      <c r="H19" s="126">
        <v>6.726457399103139E-2</v>
      </c>
      <c r="I19" s="127">
        <v>6.7796610169491525E-2</v>
      </c>
      <c r="J19" s="127">
        <v>0.10943396226415095</v>
      </c>
      <c r="K19" s="127"/>
      <c r="L19" s="128">
        <v>8.2872928176795577E-2</v>
      </c>
    </row>
    <row r="20" spans="1:12" ht="22.5" customHeight="1">
      <c r="A20" s="125" t="s">
        <v>149</v>
      </c>
      <c r="B20" s="125">
        <v>1</v>
      </c>
      <c r="C20" s="126">
        <v>4.5161290322580643E-2</v>
      </c>
      <c r="D20" s="127">
        <v>5.5248618784530384E-3</v>
      </c>
      <c r="E20" s="127">
        <v>9.852216748768473E-3</v>
      </c>
      <c r="F20" s="127"/>
      <c r="G20" s="128">
        <v>1.8552875695732839E-2</v>
      </c>
      <c r="H20" s="126">
        <v>0</v>
      </c>
      <c r="I20" s="127">
        <v>0</v>
      </c>
      <c r="J20" s="127">
        <v>0</v>
      </c>
      <c r="K20" s="127"/>
      <c r="L20" s="128">
        <v>0</v>
      </c>
    </row>
    <row r="21" spans="1:12" ht="22.5" customHeight="1">
      <c r="A21" s="125" t="s">
        <v>150</v>
      </c>
      <c r="B21" s="125">
        <v>1</v>
      </c>
      <c r="C21" s="126">
        <v>0.22873900293255131</v>
      </c>
      <c r="D21" s="127">
        <v>0.2316715542521994</v>
      </c>
      <c r="E21" s="127">
        <v>0.1751412429378531</v>
      </c>
      <c r="F21" s="127"/>
      <c r="G21" s="128">
        <v>0.21138996138996138</v>
      </c>
      <c r="H21" s="126">
        <v>6.1583577712609971E-2</v>
      </c>
      <c r="I21" s="127">
        <v>9.3841642228739003E-2</v>
      </c>
      <c r="J21" s="127">
        <v>4.8022598870056499E-2</v>
      </c>
      <c r="K21" s="127"/>
      <c r="L21" s="128">
        <v>6.7567567567567571E-2</v>
      </c>
    </row>
    <row r="22" spans="1:12" ht="22.5" customHeight="1">
      <c r="A22" s="125" t="s">
        <v>151</v>
      </c>
      <c r="B22" s="125">
        <v>2</v>
      </c>
      <c r="C22" s="126">
        <v>8.4905660377358486E-2</v>
      </c>
      <c r="D22" s="127">
        <v>7.3770491803278687E-2</v>
      </c>
      <c r="E22" s="127">
        <v>3.90625E-2</v>
      </c>
      <c r="F22" s="127">
        <v>0.2</v>
      </c>
      <c r="G22" s="128">
        <v>6.8306010928961755E-2</v>
      </c>
      <c r="H22" s="126">
        <v>0</v>
      </c>
      <c r="I22" s="127">
        <v>0</v>
      </c>
      <c r="J22" s="127">
        <v>0</v>
      </c>
      <c r="K22" s="127">
        <v>0</v>
      </c>
      <c r="L22" s="128">
        <v>0</v>
      </c>
    </row>
    <row r="23" spans="1:12" ht="22.5" customHeight="1">
      <c r="A23" s="125" t="s">
        <v>152</v>
      </c>
      <c r="B23" s="125">
        <v>6</v>
      </c>
      <c r="C23" s="126">
        <v>0.14357429718875503</v>
      </c>
      <c r="D23" s="127">
        <v>0.15944700460829492</v>
      </c>
      <c r="E23" s="127">
        <v>0.16187989556135771</v>
      </c>
      <c r="F23" s="127">
        <v>0.22222222222222221</v>
      </c>
      <c r="G23" s="128">
        <v>0.15597175314706785</v>
      </c>
      <c r="H23" s="126">
        <v>2.9116465863453816E-2</v>
      </c>
      <c r="I23" s="127">
        <v>3.2258064516129031E-2</v>
      </c>
      <c r="J23" s="127">
        <v>3.91644908616188E-2</v>
      </c>
      <c r="K23" s="127">
        <v>0.33333333333333331</v>
      </c>
      <c r="L23" s="128">
        <v>3.6229659195578752E-2</v>
      </c>
    </row>
    <row r="24" spans="1:12" ht="22.5" customHeight="1">
      <c r="A24" s="125" t="s">
        <v>153</v>
      </c>
      <c r="B24" s="125">
        <v>5</v>
      </c>
      <c r="C24" s="126">
        <v>6.174496644295302E-2</v>
      </c>
      <c r="D24" s="127">
        <v>4.130162703379224E-2</v>
      </c>
      <c r="E24" s="127">
        <v>2.1372328458942633E-2</v>
      </c>
      <c r="F24" s="127">
        <v>0</v>
      </c>
      <c r="G24" s="128">
        <v>4.0163934426229508E-2</v>
      </c>
      <c r="H24" s="126">
        <v>0.1395973154362416</v>
      </c>
      <c r="I24" s="127">
        <v>0.12390488110137672</v>
      </c>
      <c r="J24" s="127">
        <v>0.1687289088863892</v>
      </c>
      <c r="K24" s="127">
        <v>0.5714285714285714</v>
      </c>
      <c r="L24" s="128">
        <v>0.14631147540983608</v>
      </c>
    </row>
    <row r="25" spans="1:12" ht="22.5" customHeight="1">
      <c r="A25" s="125" t="s">
        <v>154</v>
      </c>
      <c r="B25" s="125">
        <v>18</v>
      </c>
      <c r="C25" s="126">
        <v>0.10048134777376655</v>
      </c>
      <c r="D25" s="127">
        <v>8.5228758169934637E-2</v>
      </c>
      <c r="E25" s="127">
        <v>9.5890410958904104E-2</v>
      </c>
      <c r="F25" s="127">
        <v>0.11764705882352941</v>
      </c>
      <c r="G25" s="128">
        <v>9.3580677748186236E-2</v>
      </c>
      <c r="H25" s="126">
        <v>6.7388688327316482E-2</v>
      </c>
      <c r="I25" s="127">
        <v>5.5947712418300655E-2</v>
      </c>
      <c r="J25" s="127">
        <v>5.2377115229653506E-2</v>
      </c>
      <c r="K25" s="127">
        <v>5.8823529411764705E-2</v>
      </c>
      <c r="L25" s="128">
        <v>5.8223895674533933E-2</v>
      </c>
    </row>
    <row r="26" spans="1:12" ht="22.5" customHeight="1">
      <c r="A26" s="125" t="s">
        <v>155</v>
      </c>
      <c r="B26" s="125">
        <v>3</v>
      </c>
      <c r="C26" s="126">
        <v>0.1953125</v>
      </c>
      <c r="D26" s="127">
        <v>0.23430321592649311</v>
      </c>
      <c r="E26" s="127">
        <v>0.19971056439942114</v>
      </c>
      <c r="F26" s="127"/>
      <c r="G26" s="128">
        <v>0.20967741935483872</v>
      </c>
      <c r="H26" s="126">
        <v>3.5937499999999997E-2</v>
      </c>
      <c r="I26" s="127">
        <v>3.3690658499234305E-2</v>
      </c>
      <c r="J26" s="127">
        <v>2.8943560057887119E-2</v>
      </c>
      <c r="K26" s="127"/>
      <c r="L26" s="128">
        <v>3.2762096774193547E-2</v>
      </c>
    </row>
    <row r="27" spans="1:12" ht="22.5" customHeight="1">
      <c r="A27" s="125" t="s">
        <v>156</v>
      </c>
      <c r="B27" s="125">
        <v>4</v>
      </c>
      <c r="C27" s="126">
        <v>0.2253968253968254</v>
      </c>
      <c r="D27" s="127">
        <v>0.20489296636085627</v>
      </c>
      <c r="E27" s="127">
        <v>0.20743034055727555</v>
      </c>
      <c r="F27" s="127">
        <v>0.7142857142857143</v>
      </c>
      <c r="G27" s="128">
        <v>0.21424883840991224</v>
      </c>
      <c r="H27" s="126">
        <v>0.10793650793650794</v>
      </c>
      <c r="I27" s="127">
        <v>0.10244648318042814</v>
      </c>
      <c r="J27" s="127">
        <v>0.1021671826625387</v>
      </c>
      <c r="K27" s="127">
        <v>0.14285714285714285</v>
      </c>
      <c r="L27" s="128">
        <v>0.10428497676819824</v>
      </c>
    </row>
    <row r="28" spans="1:12" ht="22.5" customHeight="1">
      <c r="A28" s="125" t="s">
        <v>157</v>
      </c>
      <c r="B28" s="125">
        <v>5</v>
      </c>
      <c r="C28" s="126">
        <v>0.13475177304964539</v>
      </c>
      <c r="D28" s="127">
        <v>0.13611615245009073</v>
      </c>
      <c r="E28" s="127">
        <v>0.13043478260869565</v>
      </c>
      <c r="F28" s="127">
        <v>0</v>
      </c>
      <c r="G28" s="128">
        <v>0.13321995464852607</v>
      </c>
      <c r="H28" s="126">
        <v>5.8510638297872342E-2</v>
      </c>
      <c r="I28" s="127">
        <v>4.3557168784029036E-2</v>
      </c>
      <c r="J28" s="127">
        <v>4.3478260869565216E-2</v>
      </c>
      <c r="K28" s="127">
        <v>0.2</v>
      </c>
      <c r="L28" s="128">
        <v>4.8752834467120185E-2</v>
      </c>
    </row>
    <row r="29" spans="1:12" ht="22.5" customHeight="1">
      <c r="A29" s="125" t="s">
        <v>158</v>
      </c>
      <c r="B29" s="125">
        <v>1</v>
      </c>
      <c r="C29" s="126">
        <v>0.12820512820512819</v>
      </c>
      <c r="D29" s="127">
        <v>0.11428571428571428</v>
      </c>
      <c r="E29" s="127">
        <v>8.0645161290322578E-2</v>
      </c>
      <c r="F29" s="127"/>
      <c r="G29" s="128">
        <v>0.1069364161849711</v>
      </c>
      <c r="H29" s="126">
        <v>1.7094017094017096E-2</v>
      </c>
      <c r="I29" s="127">
        <v>0.10476190476190476</v>
      </c>
      <c r="J29" s="127">
        <v>8.0645161290322578E-2</v>
      </c>
      <c r="K29" s="127"/>
      <c r="L29" s="128">
        <v>6.6473988439306353E-2</v>
      </c>
    </row>
    <row r="30" spans="1:12" ht="22.5" customHeight="1">
      <c r="A30" s="125" t="s">
        <v>159</v>
      </c>
      <c r="B30" s="125">
        <v>3</v>
      </c>
      <c r="C30" s="126">
        <v>0.24825174825174826</v>
      </c>
      <c r="D30" s="127">
        <v>0.27419354838709675</v>
      </c>
      <c r="E30" s="127">
        <v>0.22222222222222221</v>
      </c>
      <c r="F30" s="127">
        <v>0.33333333333333331</v>
      </c>
      <c r="G30" s="128">
        <v>0.24817518248175183</v>
      </c>
      <c r="H30" s="126">
        <v>4.195804195804196E-2</v>
      </c>
      <c r="I30" s="127">
        <v>6.4516129032258063E-2</v>
      </c>
      <c r="J30" s="127">
        <v>5.128205128205128E-2</v>
      </c>
      <c r="K30" s="127">
        <v>0.16666666666666666</v>
      </c>
      <c r="L30" s="128">
        <v>5.4223149113660066E-2</v>
      </c>
    </row>
    <row r="31" spans="1:12" ht="22.5" customHeight="1">
      <c r="A31" s="125" t="s">
        <v>160</v>
      </c>
      <c r="B31" s="125" t="s">
        <v>228</v>
      </c>
      <c r="C31" s="126"/>
      <c r="D31" s="127"/>
      <c r="E31" s="127"/>
      <c r="F31" s="127"/>
      <c r="G31" s="128"/>
      <c r="H31" s="126"/>
      <c r="I31" s="127"/>
      <c r="J31" s="127"/>
      <c r="K31" s="127"/>
      <c r="L31" s="128"/>
    </row>
    <row r="32" spans="1:12" ht="22.5" customHeight="1">
      <c r="A32" s="125" t="s">
        <v>161</v>
      </c>
      <c r="B32" s="125">
        <v>1</v>
      </c>
      <c r="C32" s="126">
        <v>0.16666666666666666</v>
      </c>
      <c r="D32" s="127">
        <v>0.30769230769230771</v>
      </c>
      <c r="E32" s="127">
        <v>0.26315789473684209</v>
      </c>
      <c r="F32" s="127"/>
      <c r="G32" s="128">
        <v>0.24637681159420291</v>
      </c>
      <c r="H32" s="126">
        <v>0</v>
      </c>
      <c r="I32" s="127">
        <v>0</v>
      </c>
      <c r="J32" s="127">
        <v>1.7543859649122806E-2</v>
      </c>
      <c r="K32" s="127"/>
      <c r="L32" s="128">
        <v>7.246376811594203E-3</v>
      </c>
    </row>
    <row r="33" spans="1:12" ht="22.5" customHeight="1">
      <c r="A33" s="125" t="s">
        <v>162</v>
      </c>
      <c r="B33" s="125">
        <v>4</v>
      </c>
      <c r="C33" s="126">
        <v>4.6568627450980393E-2</v>
      </c>
      <c r="D33" s="127">
        <v>3.8323353293413173E-2</v>
      </c>
      <c r="E33" s="127">
        <v>7.0938215102974822E-2</v>
      </c>
      <c r="F33" s="127"/>
      <c r="G33" s="128">
        <v>5.2277227722772275E-2</v>
      </c>
      <c r="H33" s="126">
        <v>2.4509803921568627E-2</v>
      </c>
      <c r="I33" s="127">
        <v>1.1976047904191617E-2</v>
      </c>
      <c r="J33" s="127">
        <v>1.7162471395881007E-2</v>
      </c>
      <c r="K33" s="127"/>
      <c r="L33" s="128">
        <v>1.782178217821782E-2</v>
      </c>
    </row>
    <row r="34" spans="1:12" ht="22.5" customHeight="1">
      <c r="A34" s="125" t="s">
        <v>163</v>
      </c>
      <c r="B34" s="125">
        <v>1</v>
      </c>
      <c r="C34" s="126">
        <v>0</v>
      </c>
      <c r="D34" s="127">
        <v>0</v>
      </c>
      <c r="E34" s="127">
        <v>0</v>
      </c>
      <c r="F34" s="127"/>
      <c r="G34" s="128">
        <v>0</v>
      </c>
      <c r="H34" s="126">
        <v>0</v>
      </c>
      <c r="I34" s="127">
        <v>0</v>
      </c>
      <c r="J34" s="127">
        <v>0</v>
      </c>
      <c r="K34" s="127"/>
      <c r="L34" s="128">
        <v>0</v>
      </c>
    </row>
    <row r="35" spans="1:12" ht="22.5" customHeight="1">
      <c r="A35" s="125" t="s">
        <v>164</v>
      </c>
      <c r="B35" s="125">
        <v>5</v>
      </c>
      <c r="C35" s="126">
        <v>0.22188755020080322</v>
      </c>
      <c r="D35" s="127">
        <v>0.17958412098298676</v>
      </c>
      <c r="E35" s="127">
        <v>0.21203438395415472</v>
      </c>
      <c r="F35" s="127">
        <v>4.5454545454545456E-2</v>
      </c>
      <c r="G35" s="128">
        <v>0.20300992635286583</v>
      </c>
      <c r="H35" s="126">
        <v>5.7228915662650599E-2</v>
      </c>
      <c r="I35" s="127">
        <v>4.725897920604915E-2</v>
      </c>
      <c r="J35" s="127">
        <v>5.253104106972302E-2</v>
      </c>
      <c r="K35" s="127">
        <v>0</v>
      </c>
      <c r="L35" s="128">
        <v>5.1873198847262249E-2</v>
      </c>
    </row>
    <row r="36" spans="1:12" ht="22.5" customHeight="1">
      <c r="A36" s="125" t="s">
        <v>165</v>
      </c>
      <c r="B36" s="125">
        <v>2</v>
      </c>
      <c r="C36" s="126">
        <v>2.717391304347826E-3</v>
      </c>
      <c r="D36" s="127">
        <v>1.1547344110854504E-2</v>
      </c>
      <c r="E36" s="127">
        <v>8.771929824561403E-3</v>
      </c>
      <c r="F36" s="127"/>
      <c r="G36" s="128">
        <v>7.955449482895784E-3</v>
      </c>
      <c r="H36" s="126">
        <v>2.1739130434782608E-2</v>
      </c>
      <c r="I36" s="127">
        <v>5.3117782909930716E-2</v>
      </c>
      <c r="J36" s="127">
        <v>4.1666666666666664E-2</v>
      </c>
      <c r="K36" s="127"/>
      <c r="L36" s="128">
        <v>3.9777247414478918E-2</v>
      </c>
    </row>
    <row r="37" spans="1:12" ht="22.5" customHeight="1">
      <c r="A37" s="125" t="s">
        <v>166</v>
      </c>
      <c r="B37" s="125">
        <v>1</v>
      </c>
      <c r="C37" s="126">
        <v>2.1739130434782608E-2</v>
      </c>
      <c r="D37" s="127">
        <v>9.3023255813953487E-3</v>
      </c>
      <c r="E37" s="127">
        <v>2.2935779816513763E-2</v>
      </c>
      <c r="F37" s="127"/>
      <c r="G37" s="128">
        <v>1.7828200972447326E-2</v>
      </c>
      <c r="H37" s="126">
        <v>3.2608695652173912E-2</v>
      </c>
      <c r="I37" s="127">
        <v>1.3953488372093023E-2</v>
      </c>
      <c r="J37" s="127">
        <v>3.669724770642202E-2</v>
      </c>
      <c r="K37" s="127"/>
      <c r="L37" s="128">
        <v>2.7552674230145867E-2</v>
      </c>
    </row>
    <row r="38" spans="1:12" ht="22.5" customHeight="1">
      <c r="A38" s="125" t="s">
        <v>167</v>
      </c>
      <c r="B38" s="125">
        <v>21</v>
      </c>
      <c r="C38" s="126">
        <v>9.8657876147869084E-2</v>
      </c>
      <c r="D38" s="127">
        <v>0.10488322717622081</v>
      </c>
      <c r="E38" s="127">
        <v>9.8699637603922405E-2</v>
      </c>
      <c r="F38" s="127">
        <v>5.2631578947368418E-2</v>
      </c>
      <c r="G38" s="128">
        <v>0.10048752091974096</v>
      </c>
      <c r="H38" s="126">
        <v>5.8629620908876856E-2</v>
      </c>
      <c r="I38" s="127">
        <v>5.5414012738853505E-2</v>
      </c>
      <c r="J38" s="127">
        <v>4.7324664250692816E-2</v>
      </c>
      <c r="K38" s="127">
        <v>4.2105263157894736E-2</v>
      </c>
      <c r="L38" s="128">
        <v>5.3554536855126247E-2</v>
      </c>
    </row>
    <row r="39" spans="1:12" ht="22.5" customHeight="1">
      <c r="A39" s="129" t="s">
        <v>168</v>
      </c>
      <c r="B39" s="129">
        <v>3</v>
      </c>
      <c r="C39" s="130">
        <v>0.22295081967213115</v>
      </c>
      <c r="D39" s="131">
        <v>0.14860681114551083</v>
      </c>
      <c r="E39" s="131">
        <v>0.20493827160493827</v>
      </c>
      <c r="F39" s="131">
        <v>0.16666666666666666</v>
      </c>
      <c r="G39" s="132">
        <v>0.19249278152069296</v>
      </c>
      <c r="H39" s="130">
        <v>2.6229508196721311E-2</v>
      </c>
      <c r="I39" s="131">
        <v>2.7863777089783281E-2</v>
      </c>
      <c r="J39" s="131">
        <v>1.2345679012345678E-2</v>
      </c>
      <c r="K39" s="131">
        <v>0</v>
      </c>
      <c r="L39" s="132">
        <v>2.1174205967276226E-2</v>
      </c>
    </row>
    <row r="40" spans="1:12" ht="22.5" customHeight="1">
      <c r="C40" s="134"/>
      <c r="D40" s="134"/>
      <c r="E40" s="134"/>
      <c r="F40" s="134"/>
      <c r="G40" s="134"/>
      <c r="H40" s="134"/>
      <c r="I40" s="134"/>
      <c r="J40" s="134"/>
      <c r="K40" s="134"/>
      <c r="L40" s="134"/>
    </row>
    <row r="41" spans="1:12" ht="22.5" customHeight="1">
      <c r="A41" s="135" t="s">
        <v>169</v>
      </c>
      <c r="B41" s="135">
        <v>121</v>
      </c>
      <c r="C41" s="136">
        <v>0.12853545137543587</v>
      </c>
      <c r="D41" s="137">
        <v>0.12442519755346221</v>
      </c>
      <c r="E41" s="137">
        <v>0.12337319732676751</v>
      </c>
      <c r="F41" s="137">
        <v>0.11711711711711711</v>
      </c>
      <c r="G41" s="138">
        <v>0.12532379985760381</v>
      </c>
      <c r="H41" s="136">
        <v>5.1675707090275087E-2</v>
      </c>
      <c r="I41" s="137">
        <v>4.7903924282334032E-2</v>
      </c>
      <c r="J41" s="137">
        <v>4.8144565599718608E-2</v>
      </c>
      <c r="K41" s="137">
        <v>9.90990990990991E-2</v>
      </c>
      <c r="L41" s="138">
        <v>4.9338766606577496E-2</v>
      </c>
    </row>
  </sheetData>
  <mergeCells count="14">
    <mergeCell ref="E3:E4"/>
    <mergeCell ref="F3:F4"/>
    <mergeCell ref="G3:G4"/>
    <mergeCell ref="H3:H4"/>
    <mergeCell ref="I3:I4"/>
    <mergeCell ref="J3:J4"/>
    <mergeCell ref="K3:K4"/>
    <mergeCell ref="L3:L4"/>
    <mergeCell ref="A1:A4"/>
    <mergeCell ref="B1:B4"/>
    <mergeCell ref="C1:G2"/>
    <mergeCell ref="H1:L2"/>
    <mergeCell ref="C3:C4"/>
    <mergeCell ref="D3:D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gdata"/>
  <dimension ref="A1:BI399"/>
  <sheetViews>
    <sheetView zoomScaleNormal="100" zoomScaleSheetLayoutView="100" workbookViewId="0">
      <selection activeCell="M22" sqref="M22"/>
    </sheetView>
  </sheetViews>
  <sheetFormatPr defaultColWidth="8.625" defaultRowHeight="12"/>
  <cols>
    <col min="1" max="3" width="8.625" style="53" customWidth="1"/>
    <col min="4" max="4" width="8.625" style="54" customWidth="1"/>
    <col min="5" max="5" width="8.625" style="53" customWidth="1"/>
    <col min="6" max="6" width="8.625" style="54" customWidth="1"/>
    <col min="7" max="7" width="8.625" style="55" customWidth="1"/>
    <col min="8" max="8" width="8.625" style="67" customWidth="1"/>
    <col min="9" max="9" width="8.625" style="55" customWidth="1"/>
    <col min="10" max="10" width="8.625" style="67" customWidth="1"/>
    <col min="11" max="12" width="8.625" style="55" customWidth="1"/>
    <col min="13" max="13" width="8.625" style="67" customWidth="1"/>
    <col min="14" max="15" width="8.625" style="55" customWidth="1"/>
    <col min="16" max="16" width="8.625" style="67" customWidth="1"/>
    <col min="17" max="18" width="8.625" style="55" customWidth="1"/>
    <col min="19" max="19" width="8.625" style="67" customWidth="1"/>
    <col min="20" max="20" width="8.625" style="55" customWidth="1"/>
    <col min="21" max="21" width="8.625" style="67" customWidth="1"/>
    <col min="22" max="22" width="8.625" style="55" customWidth="1"/>
    <col min="23" max="23" width="8.625" style="67" customWidth="1"/>
    <col min="24" max="24" width="8.625" style="55" customWidth="1"/>
    <col min="25" max="25" width="8.625" style="67" customWidth="1"/>
    <col min="26" max="26" width="8.625" style="55" customWidth="1"/>
    <col min="27" max="27" width="8.625" style="67" customWidth="1"/>
    <col min="28" max="30" width="8.625" style="55" customWidth="1"/>
    <col min="31" max="31" width="8.625" style="67" customWidth="1"/>
    <col min="32" max="34" width="8.625" style="55" customWidth="1"/>
    <col min="35" max="35" width="8.625" style="67" customWidth="1"/>
    <col min="36" max="37" width="8.625" style="55" customWidth="1"/>
    <col min="38" max="38" width="8.625" style="67" customWidth="1"/>
    <col min="39" max="40" width="8.625" style="55" customWidth="1"/>
    <col min="41" max="41" width="8.625" style="67" customWidth="1"/>
    <col min="42" max="43" width="8.625" style="55" customWidth="1"/>
    <col min="44" max="44" width="8.625" style="67" customWidth="1"/>
    <col min="45" max="46" width="8.625" style="55" customWidth="1"/>
    <col min="47" max="47" width="8.625" style="67" customWidth="1"/>
    <col min="48" max="49" width="8.625" style="55" customWidth="1"/>
    <col min="50" max="50" width="8.625" style="67" customWidth="1"/>
    <col min="51" max="52" width="8.625" style="55" customWidth="1"/>
    <col min="53" max="53" width="8.625" style="67" customWidth="1"/>
    <col min="54" max="55" width="8.625" style="55"/>
    <col min="56" max="56" width="8.625" style="67" customWidth="1"/>
    <col min="57" max="58" width="8.625" style="55" customWidth="1"/>
    <col min="59" max="59" width="8.625" style="67" customWidth="1"/>
    <col min="60" max="16384" width="8.625" style="55"/>
  </cols>
  <sheetData>
    <row r="1" spans="1:61">
      <c r="A1" s="53" t="s">
        <v>44</v>
      </c>
      <c r="D1" s="54" t="s">
        <v>45</v>
      </c>
      <c r="F1" s="54" t="s">
        <v>46</v>
      </c>
      <c r="G1" s="53"/>
      <c r="H1" s="54" t="s">
        <v>47</v>
      </c>
      <c r="I1" s="53"/>
      <c r="J1" s="54" t="s">
        <v>48</v>
      </c>
      <c r="K1" s="53"/>
      <c r="L1" s="53"/>
      <c r="M1" s="54" t="s">
        <v>49</v>
      </c>
      <c r="N1" s="53"/>
      <c r="O1" s="53"/>
      <c r="P1" s="54" t="s">
        <v>50</v>
      </c>
      <c r="Q1" s="53"/>
      <c r="R1" s="53"/>
      <c r="S1" s="54" t="s">
        <v>51</v>
      </c>
      <c r="T1" s="53"/>
      <c r="U1" s="54" t="s">
        <v>52</v>
      </c>
      <c r="V1" s="53"/>
      <c r="W1" s="54" t="s">
        <v>53</v>
      </c>
      <c r="X1" s="53"/>
      <c r="Y1" s="54" t="s">
        <v>54</v>
      </c>
      <c r="Z1" s="53"/>
      <c r="AA1" s="54" t="s">
        <v>55</v>
      </c>
      <c r="AB1" s="53"/>
      <c r="AC1" s="53"/>
      <c r="AD1" s="53"/>
      <c r="AE1" s="54" t="s">
        <v>56</v>
      </c>
      <c r="AF1" s="53"/>
      <c r="AG1" s="53"/>
      <c r="AH1" s="53"/>
      <c r="AI1" s="54" t="s">
        <v>57</v>
      </c>
      <c r="AJ1" s="53"/>
      <c r="AK1" s="53"/>
      <c r="AL1" s="54" t="s">
        <v>58</v>
      </c>
      <c r="AM1" s="53"/>
      <c r="AN1" s="53"/>
      <c r="AO1" s="54" t="s">
        <v>59</v>
      </c>
      <c r="AP1" s="53"/>
      <c r="AQ1" s="53"/>
      <c r="AR1" s="54" t="s">
        <v>60</v>
      </c>
      <c r="AS1" s="53"/>
      <c r="AT1" s="53"/>
      <c r="AU1" s="54" t="s">
        <v>61</v>
      </c>
      <c r="AV1" s="53"/>
      <c r="AW1" s="53"/>
      <c r="AX1" s="54" t="s">
        <v>62</v>
      </c>
      <c r="AY1" s="53"/>
      <c r="AZ1" s="53"/>
      <c r="BA1" s="54" t="s">
        <v>63</v>
      </c>
      <c r="BB1" s="53"/>
      <c r="BC1" s="53"/>
      <c r="BD1" s="54" t="s">
        <v>64</v>
      </c>
      <c r="BE1" s="53"/>
      <c r="BF1" s="53"/>
      <c r="BG1" s="54" t="s">
        <v>65</v>
      </c>
      <c r="BH1" s="53"/>
      <c r="BI1" s="53"/>
    </row>
    <row r="2" spans="1:61">
      <c r="B2" s="56" t="s">
        <v>66</v>
      </c>
      <c r="C2" s="57" t="s">
        <v>67</v>
      </c>
      <c r="E2" s="57" t="str">
        <f>C2</f>
        <v>令和３年度</v>
      </c>
      <c r="G2" s="57" t="str">
        <f>C2</f>
        <v>令和３年度</v>
      </c>
      <c r="H2" s="54"/>
      <c r="I2" s="57" t="str">
        <f>C2</f>
        <v>令和３年度</v>
      </c>
      <c r="J2" s="54"/>
      <c r="K2" s="56" t="str">
        <f>B2</f>
        <v>令和２年度</v>
      </c>
      <c r="L2" s="57" t="str">
        <f>C2</f>
        <v>令和３年度</v>
      </c>
      <c r="M2" s="58"/>
      <c r="N2" s="56" t="s">
        <v>68</v>
      </c>
      <c r="O2" s="59" t="s">
        <v>69</v>
      </c>
      <c r="P2" s="54"/>
      <c r="Q2" s="56" t="str">
        <f>B2</f>
        <v>令和２年度</v>
      </c>
      <c r="R2" s="57" t="str">
        <f>C2</f>
        <v>令和３年度</v>
      </c>
      <c r="S2" s="54"/>
      <c r="T2" s="57" t="str">
        <f>C2</f>
        <v>令和３年度</v>
      </c>
      <c r="U2" s="54"/>
      <c r="V2" s="57" t="str">
        <f>C2</f>
        <v>令和３年度</v>
      </c>
      <c r="W2" s="54"/>
      <c r="X2" s="57" t="str">
        <f>C2</f>
        <v>令和３年度</v>
      </c>
      <c r="Y2" s="54"/>
      <c r="Z2" s="57" t="str">
        <f>C2</f>
        <v>令和３年度</v>
      </c>
      <c r="AA2" s="58"/>
      <c r="AB2" s="60" t="s">
        <v>70</v>
      </c>
      <c r="AC2" s="60" t="s">
        <v>71</v>
      </c>
      <c r="AD2" s="60" t="s">
        <v>72</v>
      </c>
      <c r="AE2" s="58"/>
      <c r="AF2" s="60" t="s">
        <v>70</v>
      </c>
      <c r="AG2" s="60" t="s">
        <v>71</v>
      </c>
      <c r="AH2" s="60" t="s">
        <v>73</v>
      </c>
      <c r="AI2" s="58"/>
      <c r="AJ2" s="60" t="s">
        <v>74</v>
      </c>
      <c r="AK2" s="60" t="s">
        <v>75</v>
      </c>
      <c r="AL2" s="58"/>
      <c r="AM2" s="60" t="s">
        <v>76</v>
      </c>
      <c r="AN2" s="60" t="s">
        <v>77</v>
      </c>
      <c r="AO2" s="58"/>
      <c r="AP2" s="60" t="s">
        <v>74</v>
      </c>
      <c r="AQ2" s="60" t="s">
        <v>78</v>
      </c>
      <c r="AR2" s="58"/>
      <c r="AS2" s="60" t="s">
        <v>74</v>
      </c>
      <c r="AT2" s="60" t="s">
        <v>78</v>
      </c>
      <c r="AU2" s="58" t="s">
        <v>79</v>
      </c>
      <c r="AV2" s="60" t="s">
        <v>80</v>
      </c>
      <c r="AW2" s="60" t="s">
        <v>81</v>
      </c>
      <c r="AX2" s="58"/>
      <c r="AY2" s="60" t="s">
        <v>74</v>
      </c>
      <c r="AZ2" s="60" t="s">
        <v>78</v>
      </c>
      <c r="BA2" s="58"/>
      <c r="BB2" s="60" t="s">
        <v>74</v>
      </c>
      <c r="BC2" s="60" t="s">
        <v>78</v>
      </c>
      <c r="BD2" s="58"/>
      <c r="BE2" s="60" t="s">
        <v>82</v>
      </c>
      <c r="BF2" s="60" t="s">
        <v>83</v>
      </c>
      <c r="BG2" s="58"/>
      <c r="BH2" s="60" t="s">
        <v>84</v>
      </c>
      <c r="BI2" s="60" t="s">
        <v>85</v>
      </c>
    </row>
    <row r="3" spans="1:61" ht="18.75">
      <c r="A3" s="60" t="s">
        <v>86</v>
      </c>
      <c r="B3" s="61">
        <v>2.30575326215896</v>
      </c>
      <c r="C3" s="62">
        <v>2.4321915191646504</v>
      </c>
      <c r="D3" s="58" t="s">
        <v>87</v>
      </c>
      <c r="E3" s="61">
        <v>85.060415024954025</v>
      </c>
      <c r="F3" s="58" t="s">
        <v>87</v>
      </c>
      <c r="G3" s="61">
        <v>73.291946536400033</v>
      </c>
      <c r="H3" s="58" t="s">
        <v>87</v>
      </c>
      <c r="I3" s="61">
        <v>57.905381639113621</v>
      </c>
      <c r="J3" s="58" t="s">
        <v>86</v>
      </c>
      <c r="K3" s="61">
        <v>3.4734578884934801E-2</v>
      </c>
      <c r="L3" s="61">
        <v>4.1682584150430836E-2</v>
      </c>
      <c r="M3" s="58" t="s">
        <v>88</v>
      </c>
      <c r="N3" s="63">
        <v>2.2999999999999998</v>
      </c>
      <c r="O3" s="64">
        <v>1.9</v>
      </c>
      <c r="P3" s="58" t="s">
        <v>86</v>
      </c>
      <c r="Q3" s="61">
        <v>51.286173633440498</v>
      </c>
      <c r="R3" s="61">
        <v>64.572425828970339</v>
      </c>
      <c r="S3" s="58" t="s">
        <v>86</v>
      </c>
      <c r="T3" s="61">
        <v>2.2963623243770956</v>
      </c>
      <c r="U3" s="58" t="s">
        <v>86</v>
      </c>
      <c r="V3" s="61">
        <v>4.6012139734284139</v>
      </c>
      <c r="W3" s="58" t="s">
        <v>86</v>
      </c>
      <c r="X3" s="61">
        <v>0.77677320769132818</v>
      </c>
      <c r="Y3" s="58" t="s">
        <v>86</v>
      </c>
      <c r="Z3" s="61">
        <v>5.3779871811197424</v>
      </c>
      <c r="AA3" s="58" t="s">
        <v>89</v>
      </c>
      <c r="AB3" s="60">
        <v>373</v>
      </c>
      <c r="AC3" s="60">
        <v>6</v>
      </c>
      <c r="AD3" s="60">
        <v>2</v>
      </c>
      <c r="AE3" s="58" t="s">
        <v>89</v>
      </c>
      <c r="AF3" s="60">
        <v>32</v>
      </c>
      <c r="AG3" s="60">
        <v>0</v>
      </c>
      <c r="AH3" s="60">
        <v>0</v>
      </c>
      <c r="AI3" s="58" t="s">
        <v>89</v>
      </c>
      <c r="AJ3" s="65">
        <v>44.123711340206185</v>
      </c>
      <c r="AK3" s="65">
        <v>55.876288659793815</v>
      </c>
      <c r="AL3" s="58" t="s">
        <v>89</v>
      </c>
      <c r="AM3" s="65">
        <v>88.453608247422679</v>
      </c>
      <c r="AN3" s="65">
        <v>11.546391752577319</v>
      </c>
      <c r="AO3" s="58" t="s">
        <v>89</v>
      </c>
      <c r="AP3" s="65">
        <v>90.515463917525778</v>
      </c>
      <c r="AQ3" s="65">
        <v>9.4845360824742269</v>
      </c>
      <c r="AR3" s="58" t="s">
        <v>89</v>
      </c>
      <c r="AS3" s="65">
        <v>69.484536082474222</v>
      </c>
      <c r="AT3" s="65">
        <v>30.515463917525775</v>
      </c>
      <c r="AU3" s="58" t="s">
        <v>89</v>
      </c>
      <c r="AV3" s="66">
        <v>455</v>
      </c>
      <c r="AW3" s="66">
        <v>30</v>
      </c>
      <c r="AX3" s="58" t="s">
        <v>89</v>
      </c>
      <c r="AY3" s="65">
        <v>66.185567010309271</v>
      </c>
      <c r="AZ3" s="65">
        <v>33.814432989690722</v>
      </c>
      <c r="BA3" s="58" t="s">
        <v>89</v>
      </c>
      <c r="BB3" s="65">
        <v>75.876288659793815</v>
      </c>
      <c r="BC3" s="65">
        <v>24.123711340206185</v>
      </c>
      <c r="BD3" s="58" t="s">
        <v>89</v>
      </c>
      <c r="BE3" s="65">
        <v>70.281124497991968</v>
      </c>
      <c r="BF3" s="65">
        <v>29.718875502008029</v>
      </c>
      <c r="BG3" s="58" t="s">
        <v>89</v>
      </c>
      <c r="BH3" s="65">
        <v>70.281124497991968</v>
      </c>
      <c r="BI3" s="65">
        <v>29.718875502008029</v>
      </c>
    </row>
    <row r="4" spans="1:61" ht="12" customHeight="1">
      <c r="A4" s="60" t="s">
        <v>90</v>
      </c>
      <c r="B4" s="61">
        <v>5.7515104465521301</v>
      </c>
      <c r="C4" s="62">
        <v>4.0292655604564871</v>
      </c>
      <c r="D4" s="58" t="s">
        <v>91</v>
      </c>
      <c r="E4" s="61">
        <v>7.0921985815602842</v>
      </c>
      <c r="F4" s="58" t="s">
        <v>91</v>
      </c>
      <c r="G4" s="61">
        <v>9.1797272542234882</v>
      </c>
      <c r="H4" s="58" t="s">
        <v>91</v>
      </c>
      <c r="I4" s="61">
        <v>10.917164966584595</v>
      </c>
      <c r="J4" s="58" t="s">
        <v>90</v>
      </c>
      <c r="K4" s="61">
        <v>8.9782968238431196E-2</v>
      </c>
      <c r="L4" s="61">
        <v>7.1553595183084781E-2</v>
      </c>
      <c r="M4" s="58" t="s">
        <v>92</v>
      </c>
      <c r="N4" s="63">
        <v>2.1</v>
      </c>
      <c r="O4" s="64">
        <v>1.7</v>
      </c>
      <c r="P4" s="58" t="s">
        <v>90</v>
      </c>
      <c r="Q4" s="61">
        <v>51.819248826291101</v>
      </c>
      <c r="R4" s="61">
        <v>60.034752389226767</v>
      </c>
      <c r="S4" s="58" t="s">
        <v>90</v>
      </c>
      <c r="T4" s="61">
        <v>4.2883147798081636</v>
      </c>
      <c r="U4" s="58" t="s">
        <v>90</v>
      </c>
      <c r="V4" s="61">
        <v>7.232374151088707</v>
      </c>
      <c r="W4" s="58" t="s">
        <v>90</v>
      </c>
      <c r="X4" s="61">
        <v>1.4317720366869706</v>
      </c>
      <c r="Y4" s="58" t="s">
        <v>90</v>
      </c>
      <c r="Z4" s="61">
        <v>8.6641461877756782</v>
      </c>
      <c r="AA4" s="58" t="s">
        <v>93</v>
      </c>
      <c r="AB4" s="60">
        <v>195</v>
      </c>
      <c r="AC4" s="60">
        <v>5</v>
      </c>
      <c r="AD4" s="60">
        <v>2</v>
      </c>
      <c r="AE4" s="58" t="s">
        <v>93</v>
      </c>
      <c r="AF4" s="60">
        <v>17</v>
      </c>
      <c r="AG4" s="60">
        <v>1</v>
      </c>
      <c r="AH4" s="60">
        <v>0</v>
      </c>
      <c r="AI4" s="58" t="s">
        <v>93</v>
      </c>
      <c r="AJ4" s="65">
        <v>52.075471698113205</v>
      </c>
      <c r="AK4" s="65">
        <v>47.924528301886795</v>
      </c>
      <c r="AL4" s="58" t="s">
        <v>93</v>
      </c>
      <c r="AM4" s="65">
        <v>90.943396226415103</v>
      </c>
      <c r="AN4" s="65">
        <v>9.0566037735849054</v>
      </c>
      <c r="AO4" s="58" t="s">
        <v>93</v>
      </c>
      <c r="AP4" s="65">
        <v>94.716981132075475</v>
      </c>
      <c r="AQ4" s="65">
        <v>5.2830188679245289</v>
      </c>
      <c r="AR4" s="58" t="s">
        <v>93</v>
      </c>
      <c r="AS4" s="65">
        <v>84.150943396226424</v>
      </c>
      <c r="AT4" s="65">
        <v>15.849056603773585</v>
      </c>
      <c r="AU4" s="58" t="s">
        <v>93</v>
      </c>
      <c r="AV4" s="66">
        <v>255</v>
      </c>
      <c r="AW4" s="66">
        <v>10</v>
      </c>
      <c r="AX4" s="58" t="s">
        <v>93</v>
      </c>
      <c r="AY4" s="65">
        <v>75.84905660377359</v>
      </c>
      <c r="AZ4" s="65">
        <v>24.150943396226417</v>
      </c>
      <c r="BA4" s="58" t="s">
        <v>93</v>
      </c>
      <c r="BB4" s="65">
        <v>91.698113207547166</v>
      </c>
      <c r="BC4" s="65">
        <v>8.3018867924528301</v>
      </c>
      <c r="BD4" s="58" t="s">
        <v>93</v>
      </c>
      <c r="BE4" s="65">
        <v>87.692307692307693</v>
      </c>
      <c r="BF4" s="65">
        <v>12.307692307692308</v>
      </c>
      <c r="BG4" s="58" t="s">
        <v>93</v>
      </c>
      <c r="BH4" s="65">
        <v>87.692307692307693</v>
      </c>
      <c r="BI4" s="65">
        <v>12.307692307692308</v>
      </c>
    </row>
    <row r="5" spans="1:61" ht="18.75">
      <c r="A5" s="60" t="s">
        <v>94</v>
      </c>
      <c r="B5" s="61">
        <v>8.4744645799011504</v>
      </c>
      <c r="C5" s="62">
        <v>8.2617474930695778</v>
      </c>
      <c r="D5" s="58" t="s">
        <v>95</v>
      </c>
      <c r="E5" s="61">
        <v>4.0353296558970317</v>
      </c>
      <c r="F5" s="58" t="s">
        <v>95</v>
      </c>
      <c r="G5" s="61">
        <v>6.7881131691430898</v>
      </c>
      <c r="H5" s="58" t="s">
        <v>95</v>
      </c>
      <c r="I5" s="61">
        <v>8.4593739008090036</v>
      </c>
      <c r="J5" s="58" t="s">
        <v>94</v>
      </c>
      <c r="K5" s="61">
        <v>0.14016474464579901</v>
      </c>
      <c r="L5" s="61">
        <v>0.14901262876895172</v>
      </c>
      <c r="M5" s="58" t="s">
        <v>96</v>
      </c>
      <c r="N5" s="63">
        <v>1.91</v>
      </c>
      <c r="O5" s="64">
        <v>1.6</v>
      </c>
      <c r="P5" s="58" t="s">
        <v>94</v>
      </c>
      <c r="Q5" s="61">
        <v>55.093312597200601</v>
      </c>
      <c r="R5" s="61">
        <v>60.149130074565036</v>
      </c>
      <c r="S5" s="58" t="s">
        <v>94</v>
      </c>
      <c r="T5" s="61">
        <v>6.9680687224066533</v>
      </c>
      <c r="U5" s="58" t="s">
        <v>94</v>
      </c>
      <c r="V5" s="61">
        <v>9.0146822273178415</v>
      </c>
      <c r="W5" s="58" t="s">
        <v>94</v>
      </c>
      <c r="X5" s="61">
        <v>2.4299257332557582</v>
      </c>
      <c r="Y5" s="58" t="s">
        <v>94</v>
      </c>
      <c r="Z5" s="61">
        <v>11.444607960573599</v>
      </c>
      <c r="AA5" s="58" t="s">
        <v>97</v>
      </c>
      <c r="AB5" s="60">
        <v>84</v>
      </c>
      <c r="AC5" s="60">
        <v>1</v>
      </c>
      <c r="AD5" s="60">
        <v>0</v>
      </c>
      <c r="AE5" s="58" t="s">
        <v>97</v>
      </c>
      <c r="AF5" s="60">
        <v>30</v>
      </c>
      <c r="AG5" s="60">
        <v>0</v>
      </c>
      <c r="AH5" s="60">
        <v>0</v>
      </c>
      <c r="AI5" s="58" t="s">
        <v>97</v>
      </c>
      <c r="AJ5" s="65">
        <v>99.173553719008268</v>
      </c>
      <c r="AK5" s="65">
        <v>0.82644628099173556</v>
      </c>
      <c r="AL5" s="58" t="s">
        <v>97</v>
      </c>
      <c r="AM5" s="65">
        <v>91.735537190082653</v>
      </c>
      <c r="AN5" s="65">
        <v>8.2644628099173563</v>
      </c>
      <c r="AO5" s="58" t="s">
        <v>97</v>
      </c>
      <c r="AP5" s="65">
        <v>99.173553719008268</v>
      </c>
      <c r="AQ5" s="65">
        <v>0.82644628099173556</v>
      </c>
      <c r="AR5" s="58" t="s">
        <v>97</v>
      </c>
      <c r="AS5" s="65">
        <v>98.347107438016536</v>
      </c>
      <c r="AT5" s="65">
        <v>1.6528925619834711</v>
      </c>
      <c r="AU5" s="58" t="s">
        <v>97</v>
      </c>
      <c r="AV5" s="66">
        <v>119</v>
      </c>
      <c r="AW5" s="66">
        <v>2</v>
      </c>
      <c r="AX5" s="58" t="s">
        <v>97</v>
      </c>
      <c r="AY5" s="65">
        <v>91.735537190082653</v>
      </c>
      <c r="AZ5" s="65">
        <v>8.2644628099173563</v>
      </c>
      <c r="BA5" s="58" t="s">
        <v>97</v>
      </c>
      <c r="BB5" s="65">
        <v>96.694214876033058</v>
      </c>
      <c r="BC5" s="65">
        <v>3.3057851239669422</v>
      </c>
      <c r="BD5" s="58" t="s">
        <v>97</v>
      </c>
      <c r="BE5" s="65">
        <v>88.596491228070178</v>
      </c>
      <c r="BF5" s="65">
        <v>11.403508771929824</v>
      </c>
      <c r="BG5" s="58" t="s">
        <v>97</v>
      </c>
      <c r="BH5" s="65">
        <v>88.596491228070178</v>
      </c>
      <c r="BI5" s="65">
        <v>11.403508771929824</v>
      </c>
    </row>
    <row r="6" spans="1:61" ht="18.75">
      <c r="A6" s="60" t="s">
        <v>98</v>
      </c>
      <c r="B6" s="61">
        <v>12.5744432936302</v>
      </c>
      <c r="C6" s="62">
        <v>10.21968482905983</v>
      </c>
      <c r="D6" s="58" t="s">
        <v>99</v>
      </c>
      <c r="E6" s="61">
        <v>1.7040977147360126</v>
      </c>
      <c r="F6" s="58" t="s">
        <v>99</v>
      </c>
      <c r="G6" s="61">
        <v>3.4161069271999458</v>
      </c>
      <c r="H6" s="58" t="s">
        <v>99</v>
      </c>
      <c r="I6" s="61">
        <v>4.8804080196975024</v>
      </c>
      <c r="J6" s="58" t="s">
        <v>98</v>
      </c>
      <c r="K6" s="61">
        <v>0.24164940445365099</v>
      </c>
      <c r="L6" s="61">
        <v>0.18573050213675213</v>
      </c>
      <c r="M6" s="58" t="s">
        <v>100</v>
      </c>
      <c r="N6" s="63">
        <v>1.82</v>
      </c>
      <c r="O6" s="64">
        <v>1.5</v>
      </c>
      <c r="P6" s="58" t="s">
        <v>98</v>
      </c>
      <c r="Q6" s="61">
        <v>57.168597168597202</v>
      </c>
      <c r="R6" s="61">
        <v>59.131002940215616</v>
      </c>
      <c r="S6" s="58" t="s">
        <v>98</v>
      </c>
      <c r="T6" s="61">
        <v>7.9760950854700852</v>
      </c>
      <c r="U6" s="58" t="s">
        <v>98</v>
      </c>
      <c r="V6" s="61">
        <v>10.162927350427351</v>
      </c>
      <c r="W6" s="58" t="s">
        <v>98</v>
      </c>
      <c r="X6" s="61">
        <v>2.4906517094017095</v>
      </c>
      <c r="Y6" s="58" t="s">
        <v>98</v>
      </c>
      <c r="Z6" s="61">
        <v>12.65357905982906</v>
      </c>
      <c r="AA6" s="54"/>
      <c r="AB6" s="53"/>
      <c r="AC6" s="53"/>
      <c r="AD6" s="53"/>
      <c r="AE6" s="54"/>
      <c r="AF6" s="53"/>
      <c r="AG6" s="53"/>
      <c r="AH6" s="53"/>
      <c r="AI6" s="54"/>
      <c r="AJ6" s="53"/>
      <c r="AK6" s="53"/>
      <c r="AL6" s="54"/>
      <c r="AM6" s="53"/>
      <c r="AN6" s="53"/>
      <c r="AO6" s="54"/>
      <c r="AP6" s="53"/>
      <c r="AQ6" s="53"/>
      <c r="AR6" s="54"/>
      <c r="AS6" s="53"/>
      <c r="AT6" s="53"/>
      <c r="AU6" s="54"/>
      <c r="AV6" s="53"/>
      <c r="AW6" s="53"/>
      <c r="AX6" s="54"/>
      <c r="AY6" s="53"/>
      <c r="AZ6" s="53"/>
      <c r="BA6" s="54"/>
      <c r="BB6" s="53"/>
      <c r="BC6" s="53"/>
      <c r="BD6" s="54"/>
      <c r="BE6" s="53"/>
      <c r="BF6" s="53"/>
      <c r="BG6" s="54"/>
      <c r="BH6" s="53"/>
      <c r="BI6" s="53"/>
    </row>
    <row r="7" spans="1:61" ht="18.75">
      <c r="A7" s="60" t="s">
        <v>101</v>
      </c>
      <c r="B7" s="61">
        <v>13.852127487461599</v>
      </c>
      <c r="C7" s="62">
        <v>14.04936974789916</v>
      </c>
      <c r="D7" s="58" t="s">
        <v>102</v>
      </c>
      <c r="E7" s="61">
        <v>1.3462043603887575</v>
      </c>
      <c r="F7" s="58" t="s">
        <v>102</v>
      </c>
      <c r="G7" s="61">
        <v>3.0700861659542711</v>
      </c>
      <c r="H7" s="58" t="s">
        <v>102</v>
      </c>
      <c r="I7" s="61">
        <v>5.3244811818501585</v>
      </c>
      <c r="J7" s="58" t="s">
        <v>101</v>
      </c>
      <c r="K7" s="61">
        <v>0.287849862481799</v>
      </c>
      <c r="L7" s="61">
        <v>0.26930147058823528</v>
      </c>
      <c r="M7" s="58" t="s">
        <v>103</v>
      </c>
      <c r="N7" s="63">
        <v>1.7</v>
      </c>
      <c r="O7" s="64">
        <v>1.4</v>
      </c>
      <c r="P7" s="58" t="s">
        <v>101</v>
      </c>
      <c r="Q7" s="61">
        <v>60.172856809156698</v>
      </c>
      <c r="R7" s="61">
        <v>59.018691588785046</v>
      </c>
      <c r="S7" s="58" t="s">
        <v>101</v>
      </c>
      <c r="T7" s="61">
        <v>8.9646796218487399</v>
      </c>
      <c r="U7" s="58" t="s">
        <v>101</v>
      </c>
      <c r="V7" s="61">
        <v>10.454963235294118</v>
      </c>
      <c r="W7" s="58" t="s">
        <v>101</v>
      </c>
      <c r="X7" s="61">
        <v>3.0265231092436973</v>
      </c>
      <c r="Y7" s="58" t="s">
        <v>101</v>
      </c>
      <c r="Z7" s="61">
        <v>13.481486344537815</v>
      </c>
      <c r="AA7" s="54"/>
      <c r="AB7" s="53"/>
      <c r="AC7" s="53"/>
      <c r="AD7" s="53"/>
    </row>
    <row r="8" spans="1:61" ht="18.75">
      <c r="A8" s="60" t="s">
        <v>104</v>
      </c>
      <c r="B8" s="61">
        <v>16.959974587039401</v>
      </c>
      <c r="C8" s="62">
        <v>14.939584975045969</v>
      </c>
      <c r="D8" s="58" t="s">
        <v>105</v>
      </c>
      <c r="E8" s="61">
        <v>0.32505910165484631</v>
      </c>
      <c r="F8" s="58" t="s">
        <v>105</v>
      </c>
      <c r="G8" s="61">
        <v>1.3637288825564828</v>
      </c>
      <c r="H8" s="58" t="s">
        <v>105</v>
      </c>
      <c r="I8" s="61">
        <v>3.0513542033063663</v>
      </c>
      <c r="J8" s="58" t="s">
        <v>104</v>
      </c>
      <c r="K8" s="61">
        <v>0.37592121982210902</v>
      </c>
      <c r="L8" s="61">
        <v>0.30657341738902022</v>
      </c>
      <c r="M8" s="58" t="s">
        <v>106</v>
      </c>
      <c r="N8" s="63">
        <v>1.63</v>
      </c>
      <c r="O8" s="64">
        <v>1.3</v>
      </c>
      <c r="P8" s="58" t="s">
        <v>104</v>
      </c>
      <c r="Q8" s="61">
        <v>59.205843790972096</v>
      </c>
      <c r="R8" s="61">
        <v>58.81318681318681</v>
      </c>
      <c r="S8" s="58" t="s">
        <v>104</v>
      </c>
      <c r="T8" s="61">
        <v>9.4201470974520625</v>
      </c>
      <c r="U8" s="58" t="s">
        <v>104</v>
      </c>
      <c r="V8" s="61">
        <v>11.209613869188336</v>
      </c>
      <c r="W8" s="58" t="s">
        <v>104</v>
      </c>
      <c r="X8" s="61">
        <v>2.9682164433937483</v>
      </c>
      <c r="Y8" s="58" t="s">
        <v>104</v>
      </c>
      <c r="Z8" s="61">
        <v>14.177830312582085</v>
      </c>
      <c r="AA8" s="54"/>
      <c r="AB8" s="53"/>
      <c r="AC8" s="53"/>
      <c r="AD8" s="53"/>
    </row>
    <row r="9" spans="1:61" ht="18.75">
      <c r="A9" s="60" t="s">
        <v>107</v>
      </c>
      <c r="B9" s="61">
        <v>21.080093921210501</v>
      </c>
      <c r="C9" s="62">
        <v>19.758525593596556</v>
      </c>
      <c r="D9" s="58" t="s">
        <v>108</v>
      </c>
      <c r="E9" s="61">
        <v>0.17073811400052535</v>
      </c>
      <c r="F9" s="58" t="s">
        <v>108</v>
      </c>
      <c r="G9" s="61">
        <v>0.95664563403215963</v>
      </c>
      <c r="H9" s="58" t="s">
        <v>108</v>
      </c>
      <c r="I9" s="61">
        <v>2.6688357368976434</v>
      </c>
      <c r="J9" s="58" t="s">
        <v>107</v>
      </c>
      <c r="K9" s="61">
        <v>0.51180537438038098</v>
      </c>
      <c r="L9" s="61">
        <v>0.45432837828748235</v>
      </c>
      <c r="M9" s="58" t="s">
        <v>109</v>
      </c>
      <c r="N9" s="63">
        <v>1.54</v>
      </c>
      <c r="O9" s="64">
        <v>1.2</v>
      </c>
      <c r="P9" s="58" t="s">
        <v>107</v>
      </c>
      <c r="Q9" s="61">
        <v>60.024752475247503</v>
      </c>
      <c r="R9" s="61">
        <v>62.076595744680851</v>
      </c>
      <c r="S9" s="58" t="s">
        <v>107</v>
      </c>
      <c r="T9" s="61">
        <v>11.693683998116635</v>
      </c>
      <c r="U9" s="58" t="s">
        <v>107</v>
      </c>
      <c r="V9" s="61">
        <v>14.629716822492769</v>
      </c>
      <c r="W9" s="58" t="s">
        <v>107</v>
      </c>
      <c r="X9" s="61">
        <v>3.8642631331136075</v>
      </c>
      <c r="Y9" s="58" t="s">
        <v>107</v>
      </c>
      <c r="Z9" s="61">
        <v>18.493979955606378</v>
      </c>
      <c r="AA9" s="54"/>
      <c r="AB9" s="53"/>
      <c r="AC9" s="53"/>
      <c r="AD9" s="53"/>
    </row>
    <row r="10" spans="1:61" ht="18.75">
      <c r="A10" s="60" t="s">
        <v>110</v>
      </c>
      <c r="B10" s="61">
        <v>24.804529522782399</v>
      </c>
      <c r="C10" s="61">
        <v>22.472133757961785</v>
      </c>
      <c r="D10" s="58" t="s">
        <v>111</v>
      </c>
      <c r="E10" s="61">
        <v>0.11163645915418965</v>
      </c>
      <c r="F10" s="58" t="s">
        <v>111</v>
      </c>
      <c r="G10" s="61">
        <v>0.63097903521270093</v>
      </c>
      <c r="H10" s="58" t="s">
        <v>111</v>
      </c>
      <c r="I10" s="61">
        <v>1.8158635244460077</v>
      </c>
      <c r="J10" s="58" t="s">
        <v>110</v>
      </c>
      <c r="K10" s="61">
        <v>0.66213939067133998</v>
      </c>
      <c r="L10" s="61">
        <v>0.58223858811040341</v>
      </c>
      <c r="M10" s="58" t="s">
        <v>112</v>
      </c>
      <c r="N10" s="63">
        <v>1.4</v>
      </c>
      <c r="O10" s="64">
        <v>1.1000000000000001</v>
      </c>
      <c r="P10" s="58" t="s">
        <v>110</v>
      </c>
      <c r="Q10" s="61">
        <v>60.951086956521699</v>
      </c>
      <c r="R10" s="61">
        <v>60.909359315028041</v>
      </c>
      <c r="S10" s="58" t="s">
        <v>110</v>
      </c>
      <c r="T10" s="61">
        <v>12.247876857749469</v>
      </c>
      <c r="U10" s="58" t="s">
        <v>110</v>
      </c>
      <c r="V10" s="61">
        <v>15.20700636942675</v>
      </c>
      <c r="W10" s="58" t="s">
        <v>110</v>
      </c>
      <c r="X10" s="61">
        <v>4.823513800424629</v>
      </c>
      <c r="Y10" s="58" t="s">
        <v>110</v>
      </c>
      <c r="Z10" s="61">
        <v>20.030520169851378</v>
      </c>
      <c r="AA10" s="54"/>
      <c r="AB10" s="53"/>
      <c r="AC10" s="53"/>
      <c r="AD10" s="53"/>
    </row>
    <row r="11" spans="1:61" ht="18.75">
      <c r="A11" s="60" t="s">
        <v>113</v>
      </c>
      <c r="B11" s="61">
        <v>29.106093411691901</v>
      </c>
      <c r="C11" s="61">
        <v>26.708053463599974</v>
      </c>
      <c r="D11" s="58" t="s">
        <v>114</v>
      </c>
      <c r="E11" s="61">
        <v>3.9401103230890466E-2</v>
      </c>
      <c r="F11" s="58" t="s">
        <v>114</v>
      </c>
      <c r="G11" s="61">
        <v>0.50206933984666535</v>
      </c>
      <c r="H11" s="58" t="s">
        <v>114</v>
      </c>
      <c r="I11" s="61">
        <v>1.7279282448118185</v>
      </c>
      <c r="J11" s="58" t="s">
        <v>113</v>
      </c>
      <c r="K11" s="61">
        <v>0.83218201189125995</v>
      </c>
      <c r="L11" s="61">
        <v>0.75123821154759485</v>
      </c>
      <c r="M11" s="58" t="s">
        <v>115</v>
      </c>
      <c r="N11" s="68">
        <v>1.29</v>
      </c>
      <c r="O11" s="64"/>
      <c r="P11" s="58" t="s">
        <v>113</v>
      </c>
      <c r="Q11" s="61">
        <v>61.459440311725103</v>
      </c>
      <c r="R11" s="61">
        <v>63.304966340657941</v>
      </c>
      <c r="S11" s="58" t="s">
        <v>113</v>
      </c>
      <c r="T11" s="61">
        <v>14.729628875771761</v>
      </c>
      <c r="U11" s="58" t="s">
        <v>113</v>
      </c>
      <c r="V11" s="61">
        <v>14.631250424045049</v>
      </c>
      <c r="W11" s="58" t="s">
        <v>113</v>
      </c>
      <c r="X11" s="61">
        <v>4.9901621548273285</v>
      </c>
      <c r="Y11" s="58" t="s">
        <v>113</v>
      </c>
      <c r="Z11" s="61">
        <v>19.621412578872377</v>
      </c>
      <c r="AA11" s="54"/>
      <c r="AB11" s="53"/>
      <c r="AC11" s="53"/>
      <c r="AD11" s="53"/>
    </row>
    <row r="12" spans="1:61" ht="18.75">
      <c r="A12" s="60" t="s">
        <v>116</v>
      </c>
      <c r="B12" s="61">
        <v>33.461178671655802</v>
      </c>
      <c r="C12" s="61">
        <v>29.232855482371171</v>
      </c>
      <c r="D12" s="58" t="s">
        <v>117</v>
      </c>
      <c r="E12" s="61">
        <v>4.9251379038613076E-2</v>
      </c>
      <c r="F12" s="58" t="s">
        <v>117</v>
      </c>
      <c r="G12" s="61">
        <v>0.24085758871022458</v>
      </c>
      <c r="H12" s="58" t="s">
        <v>117</v>
      </c>
      <c r="I12" s="61">
        <v>0.92771720014069647</v>
      </c>
      <c r="J12" s="58" t="s">
        <v>116</v>
      </c>
      <c r="K12" s="61">
        <v>1.1086529466791399</v>
      </c>
      <c r="L12" s="61">
        <v>0.95258620689655171</v>
      </c>
      <c r="M12" s="58" t="s">
        <v>118</v>
      </c>
      <c r="N12" s="68">
        <v>1.2</v>
      </c>
      <c r="O12" s="64"/>
      <c r="P12" s="58" t="s">
        <v>116</v>
      </c>
      <c r="Q12" s="61">
        <v>66.005032149846201</v>
      </c>
      <c r="R12" s="61">
        <v>66.070245195493698</v>
      </c>
      <c r="S12" s="58" t="s">
        <v>116</v>
      </c>
      <c r="T12" s="61">
        <v>13.880278961642775</v>
      </c>
      <c r="U12" s="58" t="s">
        <v>116</v>
      </c>
      <c r="V12" s="61">
        <v>13.405656722200698</v>
      </c>
      <c r="W12" s="58" t="s">
        <v>116</v>
      </c>
      <c r="X12" s="61">
        <v>3.9567996900426192</v>
      </c>
      <c r="Y12" s="58" t="s">
        <v>116</v>
      </c>
      <c r="Z12" s="61">
        <v>17.362456412243318</v>
      </c>
      <c r="AA12" s="54"/>
      <c r="AB12" s="53"/>
      <c r="AC12" s="53"/>
      <c r="AD12" s="53"/>
    </row>
    <row r="13" spans="1:61" ht="18.75">
      <c r="A13" s="60" t="s">
        <v>119</v>
      </c>
      <c r="B13" s="61">
        <v>40.701004682456698</v>
      </c>
      <c r="C13" s="61">
        <v>34.894414929237911</v>
      </c>
      <c r="D13" s="58" t="s">
        <v>120</v>
      </c>
      <c r="E13" s="61">
        <v>6.5668505384817444E-2</v>
      </c>
      <c r="F13" s="58" t="s">
        <v>120</v>
      </c>
      <c r="G13" s="61">
        <v>0.55973946672094443</v>
      </c>
      <c r="H13" s="58" t="s">
        <v>120</v>
      </c>
      <c r="I13" s="61">
        <v>2.3214913823425958</v>
      </c>
      <c r="J13" s="58" t="s">
        <v>119</v>
      </c>
      <c r="K13" s="61">
        <v>1.49293085420739</v>
      </c>
      <c r="L13" s="61">
        <v>1.2101433099691949</v>
      </c>
      <c r="M13" s="58" t="s">
        <v>121</v>
      </c>
      <c r="N13" s="68">
        <v>1.1000000000000001</v>
      </c>
      <c r="O13" s="64">
        <v>0.83439016403203237</v>
      </c>
      <c r="P13" s="58" t="s">
        <v>119</v>
      </c>
      <c r="Q13" s="61">
        <v>66.056070590863399</v>
      </c>
      <c r="R13" s="61">
        <v>66.811668372569088</v>
      </c>
      <c r="S13" s="58" t="s">
        <v>119</v>
      </c>
      <c r="T13" s="61">
        <v>15.875708736997188</v>
      </c>
      <c r="U13" s="58" t="s">
        <v>119</v>
      </c>
      <c r="V13" s="61">
        <v>13.580963435867673</v>
      </c>
      <c r="W13" s="58" t="s">
        <v>119</v>
      </c>
      <c r="X13" s="61">
        <v>3.8707085137729367</v>
      </c>
      <c r="Y13" s="58" t="s">
        <v>119</v>
      </c>
      <c r="Z13" s="61">
        <v>17.451671949640609</v>
      </c>
      <c r="AA13" s="54"/>
      <c r="AB13" s="53"/>
      <c r="AC13" s="53"/>
      <c r="AD13" s="53"/>
    </row>
    <row r="14" spans="1:61" ht="18.75">
      <c r="A14" s="60" t="s">
        <v>122</v>
      </c>
      <c r="B14" s="61">
        <v>43.273262556873902</v>
      </c>
      <c r="C14" s="61">
        <v>42.094618360886386</v>
      </c>
      <c r="D14" s="67"/>
      <c r="E14" s="69"/>
      <c r="F14" s="58"/>
      <c r="G14" s="69"/>
      <c r="I14" s="70"/>
      <c r="J14" s="58" t="s">
        <v>122</v>
      </c>
      <c r="K14" s="61">
        <v>1.63114461593362</v>
      </c>
      <c r="L14" s="61">
        <v>1.5890344706296167</v>
      </c>
      <c r="M14" s="58" t="s">
        <v>123</v>
      </c>
      <c r="N14" s="68">
        <v>1.05</v>
      </c>
      <c r="O14" s="64"/>
      <c r="P14" s="58" t="s">
        <v>122</v>
      </c>
      <c r="Q14" s="61">
        <v>67.6940521595712</v>
      </c>
      <c r="R14" s="61">
        <v>67.578859410904528</v>
      </c>
      <c r="S14" s="58" t="s">
        <v>122</v>
      </c>
      <c r="T14" s="61">
        <v>17.459549771368273</v>
      </c>
      <c r="U14" s="58" t="s">
        <v>122</v>
      </c>
      <c r="V14" s="61">
        <v>12.966056982061202</v>
      </c>
      <c r="W14" s="58" t="s">
        <v>122</v>
      </c>
      <c r="X14" s="61">
        <v>4.1769257826239885</v>
      </c>
      <c r="Y14" s="58" t="s">
        <v>122</v>
      </c>
      <c r="Z14" s="61">
        <v>17.14298276468519</v>
      </c>
      <c r="AA14" s="54"/>
      <c r="AB14" s="53"/>
      <c r="AC14" s="53"/>
      <c r="AD14" s="53"/>
    </row>
    <row r="15" spans="1:61">
      <c r="D15" s="67"/>
      <c r="E15" s="55"/>
      <c r="F15" s="67"/>
      <c r="M15" s="58" t="s">
        <v>124</v>
      </c>
      <c r="N15" s="68">
        <v>1</v>
      </c>
      <c r="O15" s="64">
        <v>0.75366162377192458</v>
      </c>
      <c r="U15" s="54"/>
      <c r="V15" s="53"/>
      <c r="W15" s="54"/>
      <c r="X15" s="53"/>
      <c r="Y15" s="54"/>
      <c r="Z15" s="53"/>
      <c r="AA15" s="54"/>
      <c r="AB15" s="53"/>
      <c r="AC15" s="53"/>
      <c r="AD15" s="53"/>
    </row>
    <row r="16" spans="1:61">
      <c r="D16" s="67"/>
      <c r="E16" s="55"/>
      <c r="F16" s="67"/>
      <c r="M16" s="58" t="s">
        <v>125</v>
      </c>
      <c r="N16" s="68">
        <v>0.9</v>
      </c>
      <c r="O16" s="64">
        <v>0.65981825365468194</v>
      </c>
      <c r="U16" s="54"/>
      <c r="V16" s="53"/>
      <c r="W16" s="54"/>
      <c r="X16" s="53"/>
      <c r="Y16" s="54"/>
      <c r="Z16" s="53"/>
      <c r="AA16" s="54"/>
      <c r="AB16" s="53"/>
      <c r="AC16" s="53"/>
      <c r="AD16" s="53"/>
    </row>
    <row r="17" spans="1:47">
      <c r="D17" s="67"/>
      <c r="E17" s="55"/>
      <c r="F17" s="67"/>
      <c r="M17" s="58" t="s">
        <v>126</v>
      </c>
      <c r="N17" s="68">
        <v>0.84</v>
      </c>
      <c r="O17" s="64">
        <v>0.63848988258805894</v>
      </c>
      <c r="U17" s="54"/>
      <c r="V17" s="53"/>
      <c r="W17" s="54"/>
      <c r="X17" s="53"/>
      <c r="Y17" s="54"/>
      <c r="Z17" s="53"/>
      <c r="AA17" s="54"/>
      <c r="AB17" s="53"/>
      <c r="AC17" s="53"/>
      <c r="AD17" s="53"/>
    </row>
    <row r="18" spans="1:47">
      <c r="D18" s="67"/>
      <c r="E18" s="55"/>
      <c r="F18" s="67"/>
      <c r="M18" s="58" t="s">
        <v>127</v>
      </c>
      <c r="N18" s="68">
        <v>0.82</v>
      </c>
      <c r="O18" s="64">
        <v>0.59026941362915997</v>
      </c>
      <c r="U18" s="54"/>
      <c r="V18" s="53"/>
      <c r="W18" s="54"/>
      <c r="X18" s="53"/>
      <c r="Y18" s="54"/>
      <c r="Z18" s="53"/>
      <c r="AA18" s="54"/>
      <c r="AB18" s="53"/>
      <c r="AC18" s="53"/>
      <c r="AD18" s="53"/>
    </row>
    <row r="19" spans="1:47">
      <c r="D19" s="67"/>
      <c r="E19" s="55"/>
      <c r="F19" s="67"/>
      <c r="M19" s="58" t="s">
        <v>128</v>
      </c>
      <c r="N19" s="68">
        <v>0.74</v>
      </c>
      <c r="O19" s="64">
        <v>0.55369027515645175</v>
      </c>
      <c r="U19" s="54"/>
      <c r="V19" s="53"/>
      <c r="W19" s="54"/>
      <c r="X19" s="53"/>
      <c r="Y19" s="54"/>
      <c r="Z19" s="53"/>
      <c r="AA19" s="54"/>
      <c r="AB19" s="53"/>
      <c r="AC19" s="53"/>
      <c r="AD19" s="53"/>
    </row>
    <row r="20" spans="1:47">
      <c r="D20" s="67"/>
      <c r="E20" s="55"/>
      <c r="F20" s="67"/>
      <c r="M20" s="58" t="s">
        <v>129</v>
      </c>
      <c r="N20" s="68">
        <v>0.7</v>
      </c>
      <c r="O20" s="64">
        <v>0.50422085329682864</v>
      </c>
      <c r="U20" s="54"/>
      <c r="V20" s="53"/>
      <c r="W20" s="54"/>
      <c r="X20" s="53"/>
      <c r="Y20" s="54"/>
      <c r="Z20" s="53"/>
      <c r="AA20" s="54"/>
      <c r="AB20" s="53"/>
      <c r="AC20" s="53"/>
      <c r="AD20" s="53"/>
    </row>
    <row r="21" spans="1:47">
      <c r="D21" s="67"/>
      <c r="E21" s="55"/>
      <c r="F21" s="67"/>
      <c r="M21" s="58" t="s">
        <v>130</v>
      </c>
      <c r="N21" s="68">
        <v>0.68</v>
      </c>
      <c r="O21" s="64">
        <v>0.51180537438038098</v>
      </c>
      <c r="U21" s="54"/>
      <c r="V21" s="53"/>
      <c r="W21" s="54"/>
      <c r="X21" s="53"/>
      <c r="Y21" s="54"/>
      <c r="Z21" s="53"/>
      <c r="AA21" s="54"/>
      <c r="AB21" s="53"/>
      <c r="AC21" s="53"/>
      <c r="AD21" s="53"/>
      <c r="AE21" s="54"/>
      <c r="AF21" s="53"/>
      <c r="AG21" s="53"/>
      <c r="AH21" s="53"/>
      <c r="AI21" s="54"/>
      <c r="AJ21" s="53"/>
      <c r="AK21" s="53"/>
      <c r="AL21" s="54"/>
      <c r="AM21" s="53"/>
      <c r="AN21" s="53"/>
      <c r="AO21" s="54"/>
      <c r="AP21" s="53"/>
      <c r="AQ21" s="53"/>
      <c r="AR21" s="54"/>
      <c r="AS21" s="53"/>
      <c r="AT21" s="53"/>
      <c r="AU21" s="54"/>
    </row>
    <row r="22" spans="1:47">
      <c r="D22" s="67"/>
      <c r="E22" s="55"/>
      <c r="F22" s="67"/>
      <c r="M22" s="58" t="s">
        <v>131</v>
      </c>
      <c r="N22" s="68"/>
      <c r="O22" s="64">
        <v>0.45432837828748235</v>
      </c>
      <c r="U22" s="54"/>
      <c r="V22" s="53"/>
      <c r="W22" s="54"/>
      <c r="X22" s="53"/>
      <c r="Y22" s="54"/>
      <c r="Z22" s="53"/>
      <c r="AA22" s="54"/>
      <c r="AB22" s="53"/>
      <c r="AC22" s="53"/>
      <c r="AD22" s="53"/>
      <c r="AE22" s="54"/>
      <c r="AF22" s="53"/>
      <c r="AG22" s="53"/>
      <c r="AH22" s="53"/>
      <c r="AI22" s="54"/>
      <c r="AJ22" s="53"/>
      <c r="AK22" s="53"/>
      <c r="AL22" s="54"/>
      <c r="AM22" s="53"/>
      <c r="AN22" s="53"/>
      <c r="AO22" s="54"/>
      <c r="AP22" s="53"/>
      <c r="AQ22" s="53"/>
      <c r="AR22" s="54"/>
      <c r="AS22" s="53"/>
      <c r="AT22" s="53"/>
      <c r="AU22" s="54"/>
    </row>
    <row r="23" spans="1:47">
      <c r="D23" s="67"/>
      <c r="E23" s="55"/>
      <c r="F23" s="67"/>
      <c r="U23" s="54"/>
      <c r="V23" s="53"/>
      <c r="W23" s="54"/>
      <c r="X23" s="53"/>
      <c r="AA23" s="54"/>
      <c r="AB23" s="53"/>
      <c r="AC23" s="53"/>
      <c r="AD23" s="53"/>
      <c r="AE23" s="54"/>
      <c r="AF23" s="53"/>
      <c r="AG23" s="53"/>
      <c r="AH23" s="53"/>
      <c r="AL23" s="54"/>
      <c r="AM23" s="53"/>
      <c r="AN23" s="53"/>
      <c r="AO23" s="54"/>
      <c r="AP23" s="53"/>
      <c r="AQ23" s="53"/>
      <c r="AR23" s="54"/>
      <c r="AS23" s="53"/>
      <c r="AT23" s="53"/>
      <c r="AU23" s="54"/>
    </row>
    <row r="24" spans="1:47">
      <c r="D24" s="67"/>
      <c r="E24" s="55"/>
      <c r="F24" s="67"/>
      <c r="U24" s="54"/>
      <c r="V24" s="53"/>
      <c r="W24" s="54"/>
      <c r="X24" s="53"/>
      <c r="AL24" s="54"/>
      <c r="AM24" s="53"/>
      <c r="AN24" s="53"/>
      <c r="AR24" s="54"/>
      <c r="AS24" s="53"/>
      <c r="AT24" s="53"/>
      <c r="AU24" s="54"/>
    </row>
    <row r="25" spans="1:47">
      <c r="D25" s="67"/>
      <c r="E25" s="55"/>
      <c r="F25" s="67"/>
      <c r="W25" s="54"/>
      <c r="X25" s="53"/>
      <c r="AR25" s="54"/>
      <c r="AS25" s="53"/>
      <c r="AT25" s="53"/>
      <c r="AU25" s="54"/>
    </row>
    <row r="26" spans="1:47">
      <c r="A26" s="55"/>
      <c r="B26" s="55"/>
      <c r="C26" s="55"/>
      <c r="D26" s="67"/>
      <c r="E26" s="55"/>
      <c r="F26" s="67"/>
      <c r="W26" s="54"/>
      <c r="X26" s="53"/>
      <c r="AR26" s="58"/>
      <c r="AS26" s="60"/>
      <c r="AT26" s="60"/>
      <c r="AU26" s="54"/>
    </row>
    <row r="27" spans="1:47">
      <c r="A27" s="55"/>
      <c r="B27" s="55"/>
      <c r="C27" s="55"/>
      <c r="D27" s="67"/>
      <c r="E27" s="55"/>
      <c r="F27" s="67"/>
      <c r="AR27" s="58"/>
      <c r="AS27" s="71"/>
      <c r="AT27" s="71"/>
      <c r="AU27" s="54"/>
    </row>
    <row r="28" spans="1:47">
      <c r="A28" s="55"/>
      <c r="B28" s="55"/>
      <c r="C28" s="55"/>
      <c r="D28" s="67"/>
      <c r="E28" s="55"/>
      <c r="F28" s="67"/>
      <c r="AR28" s="58"/>
      <c r="AS28" s="71"/>
      <c r="AT28" s="71"/>
      <c r="AU28" s="54"/>
    </row>
    <row r="29" spans="1:47" ht="12" customHeight="1">
      <c r="A29" s="55"/>
      <c r="B29" s="55"/>
      <c r="C29" s="55"/>
      <c r="D29" s="67"/>
      <c r="E29" s="55"/>
      <c r="F29" s="67"/>
      <c r="AU29" s="54"/>
    </row>
    <row r="30" spans="1:47">
      <c r="A30" s="55"/>
      <c r="B30" s="55"/>
      <c r="C30" s="55"/>
      <c r="D30" s="67"/>
      <c r="E30" s="55"/>
      <c r="F30" s="67"/>
    </row>
    <row r="31" spans="1:47">
      <c r="A31" s="55"/>
      <c r="B31" s="55"/>
      <c r="C31" s="55"/>
      <c r="D31" s="67"/>
      <c r="E31" s="55"/>
      <c r="F31" s="67"/>
    </row>
    <row r="32" spans="1:47">
      <c r="A32" s="55"/>
      <c r="B32" s="55"/>
      <c r="C32" s="55"/>
      <c r="D32" s="67"/>
      <c r="E32" s="55"/>
      <c r="F32" s="67"/>
    </row>
    <row r="33" spans="1:47">
      <c r="A33" s="55"/>
      <c r="B33" s="55"/>
      <c r="C33" s="55"/>
      <c r="D33" s="67"/>
      <c r="E33" s="55"/>
      <c r="F33" s="67"/>
    </row>
    <row r="34" spans="1:47">
      <c r="A34" s="55"/>
      <c r="B34" s="55"/>
      <c r="C34" s="55"/>
      <c r="D34" s="67"/>
      <c r="E34" s="55"/>
      <c r="F34" s="67"/>
    </row>
    <row r="35" spans="1:47">
      <c r="A35" s="55"/>
      <c r="B35" s="55"/>
      <c r="C35" s="55"/>
      <c r="D35" s="67"/>
      <c r="E35" s="55"/>
      <c r="F35" s="67"/>
    </row>
    <row r="36" spans="1:47">
      <c r="A36" s="55"/>
      <c r="B36" s="55"/>
      <c r="C36" s="55"/>
      <c r="D36" s="67"/>
      <c r="E36" s="55"/>
      <c r="F36" s="67"/>
    </row>
    <row r="37" spans="1:47">
      <c r="A37" s="55"/>
      <c r="B37" s="55"/>
      <c r="C37" s="55"/>
      <c r="D37" s="67"/>
      <c r="E37" s="55"/>
      <c r="F37" s="67"/>
    </row>
    <row r="38" spans="1:47">
      <c r="A38" s="55"/>
      <c r="B38" s="55"/>
      <c r="C38" s="55"/>
      <c r="D38" s="67"/>
      <c r="E38" s="55"/>
      <c r="F38" s="67"/>
    </row>
    <row r="39" spans="1:47">
      <c r="A39" s="55"/>
      <c r="B39" s="55"/>
      <c r="C39" s="55"/>
      <c r="D39" s="67"/>
      <c r="E39" s="55"/>
      <c r="F39" s="67"/>
    </row>
    <row r="40" spans="1:47">
      <c r="D40" s="67"/>
      <c r="E40" s="55"/>
      <c r="F40" s="67"/>
    </row>
    <row r="41" spans="1:47">
      <c r="D41" s="67"/>
      <c r="E41" s="55"/>
      <c r="F41" s="67"/>
    </row>
    <row r="42" spans="1:47">
      <c r="D42" s="67"/>
      <c r="E42" s="55"/>
      <c r="F42" s="67"/>
      <c r="AR42" s="54"/>
      <c r="AS42" s="53"/>
      <c r="AT42" s="53"/>
    </row>
    <row r="43" spans="1:47">
      <c r="D43" s="67"/>
      <c r="E43" s="55"/>
      <c r="F43" s="67"/>
      <c r="AR43" s="54"/>
      <c r="AS43" s="53"/>
      <c r="AT43" s="53"/>
      <c r="AU43" s="54"/>
    </row>
    <row r="44" spans="1:47">
      <c r="D44" s="67"/>
      <c r="E44" s="55"/>
      <c r="F44" s="67"/>
      <c r="AR44" s="54"/>
      <c r="AS44" s="53"/>
      <c r="AT44" s="53"/>
      <c r="AU44" s="54"/>
    </row>
    <row r="45" spans="1:47">
      <c r="D45" s="67"/>
      <c r="E45" s="55"/>
      <c r="F45" s="67"/>
      <c r="AR45" s="54"/>
      <c r="AS45" s="53"/>
      <c r="AT45" s="53"/>
      <c r="AU45" s="54"/>
    </row>
    <row r="46" spans="1:47">
      <c r="D46" s="67"/>
      <c r="E46" s="55"/>
      <c r="F46" s="67"/>
      <c r="AR46" s="54"/>
      <c r="AS46" s="53"/>
      <c r="AT46" s="53"/>
      <c r="AU46" s="54"/>
    </row>
    <row r="47" spans="1:47">
      <c r="D47" s="67"/>
      <c r="E47" s="55"/>
      <c r="F47" s="67"/>
      <c r="AR47" s="54"/>
      <c r="AS47" s="53"/>
      <c r="AT47" s="53"/>
      <c r="AU47" s="54"/>
    </row>
    <row r="48" spans="1:47">
      <c r="D48" s="67"/>
      <c r="E48" s="55"/>
      <c r="F48" s="67"/>
    </row>
    <row r="49" spans="1:47">
      <c r="D49" s="67"/>
      <c r="E49" s="55"/>
      <c r="F49" s="67"/>
    </row>
    <row r="50" spans="1:47">
      <c r="A50" s="55"/>
      <c r="B50" s="55"/>
      <c r="C50" s="55"/>
      <c r="D50" s="67"/>
      <c r="E50" s="55"/>
      <c r="F50" s="67"/>
    </row>
    <row r="51" spans="1:47">
      <c r="A51" s="55"/>
      <c r="B51" s="55"/>
      <c r="C51" s="55"/>
      <c r="D51" s="67"/>
      <c r="E51" s="55"/>
      <c r="F51" s="67"/>
    </row>
    <row r="52" spans="1:47">
      <c r="A52" s="55"/>
      <c r="B52" s="55"/>
      <c r="C52" s="55"/>
      <c r="D52" s="67"/>
      <c r="E52" s="55"/>
      <c r="F52" s="67"/>
    </row>
    <row r="53" spans="1:47" ht="12" customHeight="1">
      <c r="A53" s="55"/>
      <c r="B53" s="55"/>
      <c r="C53" s="55"/>
      <c r="D53" s="67"/>
      <c r="E53" s="55"/>
      <c r="F53" s="67"/>
    </row>
    <row r="54" spans="1:47">
      <c r="A54" s="55"/>
      <c r="B54" s="55"/>
      <c r="C54" s="55"/>
      <c r="D54" s="67"/>
      <c r="E54" s="55"/>
      <c r="F54" s="67"/>
    </row>
    <row r="55" spans="1:47">
      <c r="A55" s="55"/>
      <c r="B55" s="55"/>
      <c r="C55" s="55"/>
      <c r="D55" s="67"/>
      <c r="E55" s="55"/>
      <c r="F55" s="67"/>
    </row>
    <row r="56" spans="1:47">
      <c r="A56" s="55"/>
      <c r="B56" s="55"/>
      <c r="C56" s="55"/>
      <c r="D56" s="67"/>
      <c r="E56" s="55"/>
      <c r="F56" s="67"/>
    </row>
    <row r="57" spans="1:47">
      <c r="A57" s="55"/>
      <c r="B57" s="55"/>
      <c r="C57" s="55"/>
      <c r="D57" s="67"/>
      <c r="E57" s="55"/>
      <c r="F57" s="67"/>
    </row>
    <row r="58" spans="1:47">
      <c r="A58" s="55"/>
      <c r="B58" s="55"/>
      <c r="C58" s="55"/>
      <c r="D58" s="67"/>
      <c r="E58" s="55"/>
      <c r="F58" s="67"/>
    </row>
    <row r="59" spans="1:47">
      <c r="A59" s="55"/>
      <c r="B59" s="55"/>
      <c r="C59" s="55"/>
      <c r="D59" s="67"/>
      <c r="E59" s="55"/>
      <c r="F59" s="67"/>
    </row>
    <row r="60" spans="1:47">
      <c r="A60" s="55"/>
      <c r="B60" s="55"/>
      <c r="C60" s="55"/>
      <c r="D60" s="67"/>
      <c r="E60" s="55"/>
      <c r="F60" s="67"/>
    </row>
    <row r="61" spans="1:47">
      <c r="A61" s="55"/>
      <c r="B61" s="55"/>
      <c r="C61" s="55"/>
      <c r="D61" s="67"/>
      <c r="E61" s="55"/>
      <c r="F61" s="67"/>
    </row>
    <row r="62" spans="1:47">
      <c r="A62" s="55"/>
      <c r="B62" s="55"/>
      <c r="C62" s="55"/>
      <c r="D62" s="67"/>
      <c r="E62" s="55"/>
      <c r="F62" s="67"/>
      <c r="AR62" s="54"/>
      <c r="AS62" s="53"/>
      <c r="AT62" s="53"/>
      <c r="AU62" s="54"/>
    </row>
    <row r="63" spans="1:47">
      <c r="A63" s="55"/>
      <c r="B63" s="55"/>
      <c r="C63" s="55"/>
      <c r="D63" s="67"/>
      <c r="E63" s="55"/>
      <c r="F63" s="67"/>
      <c r="AR63" s="54"/>
      <c r="AS63" s="53"/>
      <c r="AT63" s="53"/>
      <c r="AU63" s="54"/>
    </row>
    <row r="64" spans="1:47">
      <c r="D64" s="67"/>
      <c r="E64" s="55"/>
      <c r="F64" s="67"/>
      <c r="AR64" s="54"/>
      <c r="AS64" s="53"/>
      <c r="AT64" s="53"/>
      <c r="AU64" s="54"/>
    </row>
    <row r="65" spans="1:47">
      <c r="D65" s="67"/>
      <c r="E65" s="55"/>
      <c r="F65" s="67"/>
      <c r="AR65" s="54"/>
      <c r="AS65" s="53"/>
      <c r="AT65" s="53"/>
      <c r="AU65" s="54"/>
    </row>
    <row r="66" spans="1:47">
      <c r="D66" s="67"/>
      <c r="E66" s="55"/>
      <c r="F66" s="67"/>
      <c r="AR66" s="54"/>
      <c r="AS66" s="53"/>
      <c r="AT66" s="53"/>
      <c r="AU66" s="54"/>
    </row>
    <row r="67" spans="1:47">
      <c r="D67" s="67"/>
      <c r="E67" s="55"/>
      <c r="F67" s="67"/>
      <c r="AR67" s="54"/>
      <c r="AS67" s="53"/>
      <c r="AT67" s="53"/>
      <c r="AU67" s="54"/>
    </row>
    <row r="68" spans="1:47">
      <c r="D68" s="67"/>
      <c r="E68" s="55"/>
      <c r="F68" s="67"/>
      <c r="AR68" s="54"/>
      <c r="AS68" s="53"/>
      <c r="AT68" s="53"/>
      <c r="AU68" s="54"/>
    </row>
    <row r="69" spans="1:47">
      <c r="D69" s="67"/>
      <c r="E69" s="55"/>
      <c r="F69" s="67"/>
      <c r="AR69" s="54"/>
      <c r="AS69" s="53"/>
      <c r="AT69" s="53"/>
      <c r="AU69" s="54"/>
    </row>
    <row r="70" spans="1:47">
      <c r="D70" s="67"/>
      <c r="E70" s="55"/>
      <c r="F70" s="67"/>
      <c r="AR70" s="54"/>
      <c r="AS70" s="53"/>
      <c r="AT70" s="53"/>
      <c r="AU70" s="54"/>
    </row>
    <row r="71" spans="1:47">
      <c r="D71" s="67"/>
      <c r="E71" s="55"/>
      <c r="F71" s="67"/>
      <c r="AR71" s="54"/>
      <c r="AS71" s="53"/>
      <c r="AT71" s="53"/>
      <c r="AU71" s="54"/>
    </row>
    <row r="72" spans="1:47">
      <c r="D72" s="67"/>
      <c r="E72" s="55"/>
      <c r="F72" s="67"/>
    </row>
    <row r="73" spans="1:47">
      <c r="D73" s="67"/>
      <c r="E73" s="55"/>
      <c r="F73" s="67"/>
    </row>
    <row r="74" spans="1:47">
      <c r="A74" s="55"/>
      <c r="B74" s="55"/>
      <c r="C74" s="55"/>
      <c r="D74" s="67"/>
      <c r="E74" s="55"/>
      <c r="F74" s="67"/>
    </row>
    <row r="75" spans="1:47">
      <c r="A75" s="55"/>
      <c r="B75" s="55"/>
      <c r="C75" s="55"/>
      <c r="D75" s="67"/>
      <c r="E75" s="55"/>
      <c r="F75" s="67"/>
    </row>
    <row r="76" spans="1:47">
      <c r="A76" s="55"/>
      <c r="B76" s="55"/>
      <c r="C76" s="55"/>
      <c r="D76" s="67"/>
      <c r="E76" s="55"/>
      <c r="F76" s="67"/>
    </row>
    <row r="77" spans="1:47" ht="12" customHeight="1">
      <c r="A77" s="55"/>
      <c r="B77" s="55"/>
      <c r="C77" s="55"/>
      <c r="D77" s="67"/>
      <c r="E77" s="55"/>
      <c r="F77" s="67"/>
    </row>
    <row r="78" spans="1:47">
      <c r="A78" s="55"/>
      <c r="B78" s="55"/>
      <c r="C78" s="55"/>
      <c r="D78" s="67"/>
      <c r="E78" s="55"/>
      <c r="F78" s="67"/>
    </row>
    <row r="79" spans="1:47">
      <c r="A79" s="55"/>
      <c r="B79" s="55"/>
      <c r="C79" s="55"/>
      <c r="D79" s="67"/>
      <c r="E79" s="55"/>
      <c r="F79" s="67"/>
    </row>
    <row r="80" spans="1:47">
      <c r="A80" s="55"/>
      <c r="B80" s="55"/>
      <c r="C80" s="55"/>
      <c r="D80" s="67"/>
      <c r="E80" s="55"/>
      <c r="F80" s="67"/>
    </row>
    <row r="81" spans="1:47">
      <c r="A81" s="55"/>
      <c r="B81" s="55"/>
      <c r="C81" s="55"/>
      <c r="D81" s="67"/>
      <c r="E81" s="55"/>
      <c r="F81" s="67"/>
    </row>
    <row r="82" spans="1:47">
      <c r="A82" s="55"/>
      <c r="B82" s="55"/>
      <c r="C82" s="55"/>
      <c r="D82" s="67"/>
      <c r="E82" s="55"/>
      <c r="F82" s="67"/>
    </row>
    <row r="83" spans="1:47">
      <c r="A83" s="55"/>
      <c r="B83" s="55"/>
      <c r="C83" s="55"/>
      <c r="D83" s="67"/>
      <c r="E83" s="55"/>
      <c r="F83" s="67"/>
    </row>
    <row r="84" spans="1:47">
      <c r="A84" s="55"/>
      <c r="B84" s="55"/>
      <c r="C84" s="55"/>
      <c r="D84" s="67"/>
      <c r="E84" s="55"/>
      <c r="F84" s="67"/>
    </row>
    <row r="85" spans="1:47">
      <c r="A85" s="55"/>
      <c r="B85" s="55"/>
      <c r="C85" s="55"/>
      <c r="D85" s="67"/>
      <c r="E85" s="55"/>
      <c r="F85" s="67"/>
    </row>
    <row r="86" spans="1:47">
      <c r="A86" s="55"/>
      <c r="B86" s="55"/>
      <c r="C86" s="55"/>
      <c r="D86" s="67"/>
      <c r="E86" s="55"/>
      <c r="F86" s="67"/>
      <c r="AR86" s="54"/>
      <c r="AS86" s="53"/>
      <c r="AT86" s="53"/>
      <c r="AU86" s="54"/>
    </row>
    <row r="87" spans="1:47">
      <c r="A87" s="55"/>
      <c r="B87" s="55"/>
      <c r="C87" s="55"/>
      <c r="D87" s="67"/>
      <c r="E87" s="55"/>
      <c r="F87" s="67"/>
      <c r="AR87" s="54"/>
      <c r="AS87" s="53"/>
      <c r="AT87" s="53"/>
      <c r="AU87" s="54"/>
    </row>
    <row r="88" spans="1:47">
      <c r="A88" s="55"/>
      <c r="B88" s="55"/>
      <c r="C88" s="55"/>
      <c r="D88" s="67"/>
      <c r="E88" s="55"/>
      <c r="F88" s="67"/>
      <c r="AR88" s="54"/>
      <c r="AS88" s="53"/>
      <c r="AT88" s="53"/>
      <c r="AU88" s="54"/>
    </row>
    <row r="89" spans="1:47">
      <c r="A89" s="55"/>
      <c r="B89" s="55"/>
      <c r="C89" s="55"/>
      <c r="D89" s="67"/>
      <c r="E89" s="55"/>
      <c r="F89" s="67"/>
      <c r="AR89" s="54"/>
      <c r="AS89" s="53"/>
      <c r="AT89" s="53"/>
      <c r="AU89" s="54"/>
    </row>
    <row r="90" spans="1:47">
      <c r="A90" s="55"/>
      <c r="B90" s="55"/>
      <c r="C90" s="55"/>
      <c r="D90" s="67"/>
      <c r="E90" s="55"/>
      <c r="F90" s="67"/>
      <c r="AR90" s="54"/>
      <c r="AS90" s="53"/>
      <c r="AT90" s="53"/>
      <c r="AU90" s="54"/>
    </row>
    <row r="91" spans="1:47">
      <c r="A91" s="55"/>
      <c r="B91" s="55"/>
      <c r="C91" s="55"/>
      <c r="D91" s="67"/>
      <c r="E91" s="55"/>
      <c r="F91" s="67"/>
      <c r="AU91" s="54"/>
    </row>
    <row r="92" spans="1:47">
      <c r="A92" s="55"/>
      <c r="B92" s="55"/>
      <c r="C92" s="55"/>
      <c r="D92" s="67"/>
      <c r="E92" s="55"/>
      <c r="F92" s="67"/>
    </row>
    <row r="93" spans="1:47">
      <c r="A93" s="55"/>
      <c r="B93" s="55"/>
      <c r="C93" s="55"/>
      <c r="D93" s="67"/>
      <c r="E93" s="55"/>
      <c r="F93" s="67"/>
    </row>
    <row r="94" spans="1:47">
      <c r="A94" s="55"/>
      <c r="B94" s="55"/>
      <c r="C94" s="55"/>
      <c r="D94" s="67"/>
      <c r="E94" s="55"/>
      <c r="F94" s="67"/>
    </row>
    <row r="95" spans="1:47">
      <c r="A95" s="55"/>
      <c r="B95" s="55"/>
      <c r="C95" s="55"/>
      <c r="D95" s="67"/>
      <c r="E95" s="55"/>
      <c r="F95" s="67"/>
    </row>
    <row r="96" spans="1:47">
      <c r="A96" s="55"/>
      <c r="B96" s="55"/>
      <c r="C96" s="55"/>
      <c r="D96" s="67"/>
      <c r="E96" s="55"/>
      <c r="F96" s="67"/>
    </row>
    <row r="97" spans="1:6">
      <c r="A97" s="55"/>
      <c r="B97" s="55"/>
      <c r="C97" s="55"/>
      <c r="D97" s="67"/>
      <c r="E97" s="55"/>
      <c r="F97" s="67"/>
    </row>
    <row r="98" spans="1:6">
      <c r="A98" s="55"/>
      <c r="B98" s="55"/>
      <c r="C98" s="55"/>
      <c r="D98" s="67"/>
      <c r="E98" s="55"/>
      <c r="F98" s="67"/>
    </row>
    <row r="99" spans="1:6">
      <c r="A99" s="55"/>
      <c r="B99" s="55"/>
      <c r="C99" s="55"/>
      <c r="D99" s="67"/>
      <c r="E99" s="55"/>
      <c r="F99" s="67"/>
    </row>
    <row r="100" spans="1:6">
      <c r="A100" s="55"/>
      <c r="B100" s="55"/>
      <c r="C100" s="55"/>
      <c r="D100" s="67"/>
      <c r="E100" s="55"/>
      <c r="F100" s="67"/>
    </row>
    <row r="101" spans="1:6" ht="12" customHeight="1">
      <c r="A101" s="55"/>
      <c r="B101" s="55"/>
      <c r="C101" s="55"/>
      <c r="D101" s="67"/>
      <c r="E101" s="55"/>
      <c r="F101" s="67"/>
    </row>
    <row r="102" spans="1:6">
      <c r="A102" s="55"/>
      <c r="B102" s="55"/>
      <c r="C102" s="55"/>
      <c r="D102" s="67"/>
      <c r="E102" s="55"/>
      <c r="F102" s="67"/>
    </row>
    <row r="103" spans="1:6">
      <c r="A103" s="55"/>
      <c r="B103" s="55"/>
      <c r="C103" s="55"/>
      <c r="D103" s="67"/>
      <c r="E103" s="55"/>
      <c r="F103" s="67"/>
    </row>
    <row r="104" spans="1:6">
      <c r="A104" s="55"/>
      <c r="B104" s="55"/>
      <c r="C104" s="55"/>
      <c r="D104" s="67"/>
      <c r="E104" s="55"/>
      <c r="F104" s="67"/>
    </row>
    <row r="105" spans="1:6">
      <c r="A105" s="55"/>
      <c r="B105" s="55"/>
      <c r="C105" s="55"/>
      <c r="D105" s="67"/>
      <c r="E105" s="55"/>
      <c r="F105" s="67"/>
    </row>
    <row r="106" spans="1:6">
      <c r="A106" s="55"/>
      <c r="B106" s="55"/>
      <c r="C106" s="55"/>
      <c r="D106" s="67"/>
      <c r="E106" s="55"/>
      <c r="F106" s="67"/>
    </row>
    <row r="107" spans="1:6">
      <c r="A107" s="55"/>
      <c r="B107" s="55"/>
      <c r="C107" s="55"/>
      <c r="D107" s="67"/>
      <c r="E107" s="55"/>
      <c r="F107" s="67"/>
    </row>
    <row r="108" spans="1:6">
      <c r="A108" s="55"/>
      <c r="B108" s="55"/>
      <c r="C108" s="55"/>
      <c r="D108" s="67"/>
      <c r="E108" s="55"/>
      <c r="F108" s="67"/>
    </row>
    <row r="109" spans="1:6">
      <c r="A109" s="55"/>
      <c r="B109" s="55"/>
      <c r="C109" s="55"/>
      <c r="D109" s="67"/>
      <c r="E109" s="55"/>
      <c r="F109" s="67"/>
    </row>
    <row r="110" spans="1:6">
      <c r="A110" s="55"/>
      <c r="B110" s="55"/>
      <c r="C110" s="55"/>
      <c r="D110" s="67"/>
      <c r="E110" s="55"/>
      <c r="F110" s="67"/>
    </row>
    <row r="111" spans="1:6">
      <c r="A111" s="55"/>
      <c r="B111" s="55"/>
      <c r="C111" s="55"/>
      <c r="D111" s="67"/>
      <c r="E111" s="55"/>
      <c r="F111" s="67"/>
    </row>
    <row r="112" spans="1:6">
      <c r="A112" s="55"/>
      <c r="B112" s="55"/>
      <c r="C112" s="55"/>
      <c r="D112" s="67"/>
      <c r="E112" s="55"/>
      <c r="F112" s="67"/>
    </row>
    <row r="113" spans="1:44">
      <c r="A113" s="55"/>
      <c r="B113" s="55"/>
      <c r="C113" s="55"/>
      <c r="D113" s="67"/>
      <c r="E113" s="55"/>
      <c r="F113" s="67"/>
    </row>
    <row r="114" spans="1:44">
      <c r="A114" s="55"/>
      <c r="B114" s="55"/>
      <c r="C114" s="55"/>
      <c r="D114" s="67"/>
      <c r="E114" s="55"/>
      <c r="F114" s="67"/>
    </row>
    <row r="115" spans="1:44">
      <c r="A115" s="55"/>
      <c r="B115" s="55"/>
      <c r="C115" s="55"/>
      <c r="D115" s="67"/>
      <c r="E115" s="55"/>
      <c r="F115" s="67"/>
      <c r="AO115" s="54"/>
      <c r="AP115" s="53"/>
      <c r="AQ115" s="53"/>
      <c r="AR115" s="54"/>
    </row>
    <row r="116" spans="1:44">
      <c r="A116" s="55"/>
      <c r="B116" s="55"/>
      <c r="C116" s="55"/>
      <c r="D116" s="67"/>
      <c r="E116" s="55"/>
      <c r="F116" s="67"/>
      <c r="AO116" s="54"/>
      <c r="AP116" s="53"/>
      <c r="AQ116" s="53"/>
      <c r="AR116" s="54"/>
    </row>
    <row r="117" spans="1:44">
      <c r="A117" s="55"/>
      <c r="B117" s="55"/>
      <c r="C117" s="55"/>
      <c r="D117" s="67"/>
      <c r="E117" s="55"/>
      <c r="F117" s="67"/>
      <c r="AO117" s="54"/>
      <c r="AP117" s="53"/>
      <c r="AQ117" s="53"/>
      <c r="AR117" s="54"/>
    </row>
    <row r="118" spans="1:44">
      <c r="A118" s="55"/>
      <c r="B118" s="55"/>
      <c r="C118" s="55"/>
      <c r="D118" s="67"/>
      <c r="E118" s="55"/>
      <c r="F118" s="67"/>
      <c r="AO118" s="54"/>
      <c r="AP118" s="53"/>
      <c r="AQ118" s="53"/>
      <c r="AR118" s="54"/>
    </row>
    <row r="119" spans="1:44">
      <c r="A119" s="55"/>
      <c r="B119" s="55"/>
      <c r="C119" s="55"/>
      <c r="D119" s="67"/>
      <c r="E119" s="55"/>
      <c r="F119" s="67"/>
      <c r="AO119" s="54"/>
      <c r="AP119" s="53"/>
      <c r="AQ119" s="53"/>
      <c r="AR119" s="54"/>
    </row>
    <row r="120" spans="1:44">
      <c r="A120" s="55"/>
      <c r="B120" s="55"/>
      <c r="C120" s="55"/>
      <c r="D120" s="67"/>
      <c r="E120" s="55"/>
      <c r="F120" s="67"/>
    </row>
    <row r="121" spans="1:44">
      <c r="A121" s="55"/>
      <c r="B121" s="55"/>
      <c r="C121" s="55"/>
      <c r="D121" s="67"/>
      <c r="E121" s="55"/>
      <c r="F121" s="67"/>
    </row>
    <row r="122" spans="1:44">
      <c r="A122" s="55"/>
      <c r="B122" s="55"/>
      <c r="C122" s="55"/>
      <c r="D122" s="67"/>
      <c r="E122" s="55"/>
      <c r="F122" s="67"/>
    </row>
    <row r="123" spans="1:44">
      <c r="A123" s="55"/>
      <c r="B123" s="55"/>
      <c r="C123" s="55"/>
      <c r="D123" s="67"/>
      <c r="E123" s="55"/>
      <c r="F123" s="67"/>
    </row>
    <row r="124" spans="1:44">
      <c r="A124" s="55"/>
      <c r="B124" s="55"/>
      <c r="C124" s="55"/>
      <c r="D124" s="67"/>
      <c r="E124" s="55"/>
      <c r="F124" s="67"/>
    </row>
    <row r="125" spans="1:44">
      <c r="A125" s="55"/>
      <c r="B125" s="55"/>
      <c r="C125" s="55"/>
      <c r="D125" s="67"/>
      <c r="E125" s="55"/>
      <c r="F125" s="67"/>
    </row>
    <row r="126" spans="1:44">
      <c r="A126" s="55"/>
      <c r="B126" s="55"/>
      <c r="C126" s="55"/>
      <c r="D126" s="67"/>
      <c r="E126" s="55"/>
      <c r="F126" s="67"/>
    </row>
    <row r="127" spans="1:44" ht="12" customHeight="1">
      <c r="A127" s="55"/>
      <c r="B127" s="55"/>
      <c r="C127" s="55"/>
      <c r="D127" s="67"/>
      <c r="E127" s="55"/>
      <c r="F127" s="67"/>
    </row>
    <row r="128" spans="1:44">
      <c r="A128" s="55"/>
      <c r="B128" s="55"/>
      <c r="C128" s="55"/>
      <c r="D128" s="67"/>
      <c r="E128" s="55"/>
      <c r="F128" s="67"/>
    </row>
    <row r="129" spans="1:44">
      <c r="A129" s="55"/>
      <c r="B129" s="55"/>
      <c r="C129" s="55"/>
      <c r="D129" s="67"/>
      <c r="E129" s="55"/>
      <c r="F129" s="67"/>
    </row>
    <row r="130" spans="1:44">
      <c r="A130" s="55"/>
      <c r="B130" s="55"/>
      <c r="C130" s="55"/>
      <c r="D130" s="67"/>
      <c r="E130" s="55"/>
      <c r="F130" s="67"/>
    </row>
    <row r="131" spans="1:44">
      <c r="A131" s="55"/>
      <c r="B131" s="55"/>
      <c r="C131" s="55"/>
      <c r="D131" s="67"/>
      <c r="E131" s="55"/>
      <c r="F131" s="67"/>
    </row>
    <row r="132" spans="1:44">
      <c r="A132" s="55"/>
      <c r="B132" s="55"/>
      <c r="C132" s="55"/>
      <c r="D132" s="67"/>
      <c r="E132" s="55"/>
      <c r="F132" s="67"/>
    </row>
    <row r="133" spans="1:44">
      <c r="A133" s="55"/>
      <c r="B133" s="55"/>
      <c r="C133" s="55"/>
      <c r="D133" s="67"/>
      <c r="E133" s="55"/>
      <c r="F133" s="67"/>
    </row>
    <row r="134" spans="1:44">
      <c r="A134" s="55"/>
      <c r="B134" s="55"/>
      <c r="C134" s="55"/>
      <c r="D134" s="67"/>
      <c r="E134" s="55"/>
      <c r="F134" s="67"/>
      <c r="AO134" s="54"/>
      <c r="AP134" s="53"/>
      <c r="AQ134" s="53"/>
      <c r="AR134" s="54"/>
    </row>
    <row r="135" spans="1:44">
      <c r="A135" s="55"/>
      <c r="B135" s="55"/>
      <c r="C135" s="55"/>
      <c r="D135" s="67"/>
      <c r="E135" s="55"/>
      <c r="F135" s="67"/>
      <c r="AO135" s="54"/>
      <c r="AP135" s="53"/>
      <c r="AQ135" s="53"/>
      <c r="AR135" s="54"/>
    </row>
    <row r="136" spans="1:44">
      <c r="A136" s="55"/>
      <c r="B136" s="55"/>
      <c r="C136" s="55"/>
      <c r="D136" s="67"/>
      <c r="E136" s="55"/>
      <c r="F136" s="67"/>
      <c r="AO136" s="54"/>
      <c r="AP136" s="53"/>
      <c r="AQ136" s="53"/>
      <c r="AR136" s="54"/>
    </row>
    <row r="137" spans="1:44">
      <c r="A137" s="55"/>
      <c r="B137" s="55"/>
      <c r="C137" s="55"/>
      <c r="D137" s="67"/>
      <c r="E137" s="55"/>
      <c r="F137" s="67"/>
      <c r="AO137" s="54"/>
      <c r="AP137" s="53"/>
      <c r="AQ137" s="53"/>
      <c r="AR137" s="54"/>
    </row>
    <row r="138" spans="1:44">
      <c r="A138" s="55"/>
      <c r="B138" s="55"/>
      <c r="C138" s="55"/>
      <c r="D138" s="67"/>
      <c r="E138" s="55"/>
      <c r="F138" s="67"/>
      <c r="AO138" s="54"/>
      <c r="AP138" s="53"/>
      <c r="AQ138" s="53"/>
      <c r="AR138" s="54"/>
    </row>
    <row r="139" spans="1:44">
      <c r="A139" s="55"/>
      <c r="B139" s="55"/>
      <c r="C139" s="55"/>
      <c r="D139" s="67"/>
      <c r="E139" s="55"/>
      <c r="F139" s="67"/>
      <c r="AO139" s="54"/>
      <c r="AP139" s="53"/>
      <c r="AQ139" s="53"/>
      <c r="AR139" s="54"/>
    </row>
    <row r="140" spans="1:44">
      <c r="A140" s="55"/>
      <c r="B140" s="55"/>
      <c r="C140" s="55"/>
      <c r="D140" s="67"/>
      <c r="E140" s="55"/>
      <c r="F140" s="67"/>
      <c r="AO140" s="54"/>
      <c r="AP140" s="53"/>
      <c r="AQ140" s="53"/>
      <c r="AR140" s="54"/>
    </row>
    <row r="141" spans="1:44">
      <c r="A141" s="55"/>
      <c r="B141" s="55"/>
      <c r="C141" s="55"/>
      <c r="D141" s="67"/>
      <c r="E141" s="55"/>
      <c r="AO141" s="54"/>
      <c r="AP141" s="53"/>
      <c r="AQ141" s="53"/>
      <c r="AR141" s="54"/>
    </row>
    <row r="142" spans="1:44">
      <c r="A142" s="55"/>
      <c r="B142" s="55"/>
      <c r="C142" s="55"/>
      <c r="D142" s="67"/>
      <c r="E142" s="55"/>
      <c r="AO142" s="54"/>
      <c r="AP142" s="53"/>
      <c r="AQ142" s="53"/>
      <c r="AR142" s="54"/>
    </row>
    <row r="143" spans="1:44">
      <c r="A143" s="55"/>
      <c r="B143" s="55"/>
      <c r="C143" s="55"/>
      <c r="D143" s="67"/>
      <c r="E143" s="55"/>
      <c r="AO143" s="54"/>
      <c r="AP143" s="53"/>
      <c r="AQ143" s="53"/>
      <c r="AR143" s="54"/>
    </row>
    <row r="144" spans="1:44">
      <c r="A144" s="55"/>
      <c r="B144" s="55"/>
      <c r="C144" s="55"/>
      <c r="D144" s="67"/>
      <c r="E144" s="55"/>
    </row>
    <row r="145" spans="1:44">
      <c r="A145" s="55"/>
      <c r="B145" s="55"/>
      <c r="C145" s="55"/>
      <c r="D145" s="67"/>
      <c r="E145" s="55"/>
    </row>
    <row r="146" spans="1:44">
      <c r="A146" s="55"/>
      <c r="B146" s="55"/>
      <c r="C146" s="55"/>
      <c r="D146" s="67"/>
      <c r="E146" s="55"/>
    </row>
    <row r="147" spans="1:44">
      <c r="A147" s="55"/>
      <c r="B147" s="55"/>
      <c r="C147" s="55"/>
      <c r="D147" s="67"/>
      <c r="E147" s="55"/>
    </row>
    <row r="148" spans="1:44">
      <c r="A148" s="55"/>
      <c r="B148" s="55"/>
      <c r="C148" s="55"/>
      <c r="D148" s="67"/>
      <c r="E148" s="55"/>
    </row>
    <row r="149" spans="1:44">
      <c r="A149" s="55"/>
      <c r="B149" s="55"/>
      <c r="C149" s="55"/>
      <c r="D149" s="67"/>
      <c r="E149" s="55"/>
    </row>
    <row r="150" spans="1:44">
      <c r="A150" s="55"/>
      <c r="B150" s="55"/>
      <c r="C150" s="55"/>
      <c r="D150" s="67"/>
      <c r="E150" s="55"/>
    </row>
    <row r="151" spans="1:44">
      <c r="A151" s="55"/>
      <c r="B151" s="55"/>
      <c r="C151" s="55"/>
      <c r="D151" s="67"/>
      <c r="E151" s="55"/>
    </row>
    <row r="152" spans="1:44">
      <c r="A152" s="55"/>
      <c r="B152" s="55"/>
      <c r="C152" s="55"/>
      <c r="D152" s="67"/>
      <c r="E152" s="55"/>
    </row>
    <row r="153" spans="1:44">
      <c r="A153" s="55"/>
      <c r="B153" s="55"/>
      <c r="C153" s="55"/>
      <c r="D153" s="67"/>
      <c r="E153" s="55"/>
    </row>
    <row r="154" spans="1:44">
      <c r="A154" s="55"/>
      <c r="B154" s="55"/>
      <c r="C154" s="55"/>
      <c r="D154" s="67"/>
      <c r="E154" s="55"/>
    </row>
    <row r="155" spans="1:44">
      <c r="A155" s="55"/>
      <c r="B155" s="55"/>
      <c r="C155" s="55"/>
      <c r="D155" s="67"/>
      <c r="E155" s="55"/>
    </row>
    <row r="156" spans="1:44">
      <c r="A156" s="55"/>
      <c r="B156" s="55"/>
      <c r="C156" s="55"/>
      <c r="D156" s="67"/>
      <c r="E156" s="55"/>
    </row>
    <row r="157" spans="1:44">
      <c r="A157" s="55"/>
      <c r="B157" s="55"/>
      <c r="C157" s="55"/>
      <c r="D157" s="67"/>
      <c r="E157" s="55"/>
      <c r="AO157" s="54"/>
      <c r="AP157" s="53"/>
      <c r="AQ157" s="53"/>
      <c r="AR157" s="54"/>
    </row>
    <row r="158" spans="1:44">
      <c r="A158" s="55"/>
      <c r="B158" s="55"/>
      <c r="C158" s="55"/>
      <c r="D158" s="67"/>
      <c r="E158" s="55"/>
    </row>
    <row r="159" spans="1:44">
      <c r="A159" s="55"/>
      <c r="B159" s="55"/>
      <c r="C159" s="55"/>
      <c r="D159" s="67"/>
      <c r="E159" s="55"/>
    </row>
    <row r="160" spans="1:44">
      <c r="A160" s="55"/>
      <c r="B160" s="55"/>
      <c r="C160" s="55"/>
      <c r="D160" s="67"/>
      <c r="E160" s="55"/>
    </row>
    <row r="161" spans="1:5">
      <c r="A161" s="55"/>
      <c r="B161" s="55"/>
      <c r="C161" s="55"/>
      <c r="D161" s="67"/>
      <c r="E161" s="55"/>
    </row>
    <row r="162" spans="1:5">
      <c r="A162" s="55"/>
      <c r="B162" s="55"/>
      <c r="C162" s="55"/>
      <c r="D162" s="67"/>
      <c r="E162" s="55"/>
    </row>
    <row r="163" spans="1:5">
      <c r="A163" s="55"/>
      <c r="B163" s="55"/>
      <c r="C163" s="55"/>
      <c r="D163" s="67"/>
      <c r="E163" s="55"/>
    </row>
    <row r="164" spans="1:5">
      <c r="A164" s="55"/>
      <c r="B164" s="55"/>
      <c r="C164" s="55"/>
      <c r="D164" s="67"/>
      <c r="E164" s="55"/>
    </row>
    <row r="165" spans="1:5">
      <c r="A165" s="55"/>
      <c r="B165" s="55"/>
      <c r="C165" s="55"/>
      <c r="D165" s="67"/>
      <c r="E165" s="55"/>
    </row>
    <row r="166" spans="1:5">
      <c r="A166" s="55"/>
      <c r="B166" s="55"/>
      <c r="C166" s="55"/>
      <c r="D166" s="67"/>
      <c r="E166" s="55"/>
    </row>
    <row r="167" spans="1:5">
      <c r="A167" s="55"/>
      <c r="B167" s="55"/>
      <c r="C167" s="55"/>
      <c r="D167" s="67"/>
      <c r="E167" s="55"/>
    </row>
    <row r="168" spans="1:5">
      <c r="A168" s="55"/>
      <c r="B168" s="55"/>
      <c r="C168" s="55"/>
      <c r="D168" s="67"/>
      <c r="E168" s="55"/>
    </row>
    <row r="169" spans="1:5">
      <c r="A169" s="55"/>
      <c r="B169" s="55"/>
      <c r="C169" s="55"/>
      <c r="D169" s="67"/>
      <c r="E169" s="55"/>
    </row>
    <row r="170" spans="1:5">
      <c r="A170" s="55"/>
      <c r="B170" s="55"/>
      <c r="C170" s="55"/>
      <c r="D170" s="67"/>
      <c r="E170" s="55"/>
    </row>
    <row r="171" spans="1:5">
      <c r="A171" s="55"/>
      <c r="B171" s="55"/>
      <c r="C171" s="55"/>
      <c r="D171" s="67"/>
      <c r="E171" s="55"/>
    </row>
    <row r="172" spans="1:5">
      <c r="A172" s="55"/>
      <c r="B172" s="55"/>
      <c r="C172" s="55"/>
      <c r="D172" s="67"/>
      <c r="E172" s="55"/>
    </row>
    <row r="173" spans="1:5">
      <c r="A173" s="55"/>
      <c r="B173" s="55"/>
      <c r="C173" s="55"/>
      <c r="D173" s="67"/>
      <c r="E173" s="55"/>
    </row>
    <row r="174" spans="1:5">
      <c r="A174" s="55"/>
      <c r="B174" s="55"/>
      <c r="C174" s="55"/>
      <c r="D174" s="67"/>
      <c r="E174" s="55"/>
    </row>
    <row r="175" spans="1:5">
      <c r="A175" s="55"/>
      <c r="B175" s="55"/>
      <c r="C175" s="55"/>
      <c r="D175" s="67"/>
      <c r="E175" s="55"/>
    </row>
    <row r="176" spans="1:5">
      <c r="A176" s="55"/>
      <c r="B176" s="55"/>
      <c r="C176" s="55"/>
      <c r="D176" s="67"/>
      <c r="E176" s="55"/>
    </row>
    <row r="177" spans="1:5">
      <c r="A177" s="55"/>
      <c r="B177" s="55"/>
      <c r="C177" s="55"/>
      <c r="D177" s="67"/>
      <c r="E177" s="55"/>
    </row>
    <row r="178" spans="1:5">
      <c r="A178" s="55"/>
      <c r="B178" s="55"/>
      <c r="C178" s="55"/>
      <c r="D178" s="67"/>
      <c r="E178" s="55"/>
    </row>
    <row r="179" spans="1:5">
      <c r="A179" s="55"/>
      <c r="B179" s="55"/>
      <c r="C179" s="55"/>
      <c r="D179" s="67"/>
      <c r="E179" s="55"/>
    </row>
    <row r="180" spans="1:5">
      <c r="A180" s="55"/>
      <c r="B180" s="55"/>
      <c r="C180" s="55"/>
      <c r="D180" s="67"/>
      <c r="E180" s="55"/>
    </row>
    <row r="181" spans="1:5">
      <c r="A181" s="55"/>
      <c r="B181" s="55"/>
      <c r="C181" s="55"/>
      <c r="D181" s="67"/>
      <c r="E181" s="55"/>
    </row>
    <row r="182" spans="1:5">
      <c r="A182" s="55"/>
      <c r="B182" s="55"/>
      <c r="C182" s="55"/>
      <c r="D182" s="67"/>
      <c r="E182" s="55"/>
    </row>
    <row r="183" spans="1:5">
      <c r="A183" s="55"/>
      <c r="B183" s="55"/>
      <c r="C183" s="55"/>
      <c r="D183" s="67"/>
      <c r="E183" s="55"/>
    </row>
    <row r="184" spans="1:5">
      <c r="A184" s="55"/>
      <c r="B184" s="55"/>
      <c r="C184" s="55"/>
      <c r="D184" s="67"/>
      <c r="E184" s="55"/>
    </row>
    <row r="185" spans="1:5">
      <c r="A185" s="55"/>
      <c r="B185" s="55"/>
      <c r="C185" s="55"/>
      <c r="D185" s="67"/>
      <c r="E185" s="55"/>
    </row>
    <row r="186" spans="1:5">
      <c r="A186" s="55"/>
      <c r="B186" s="55"/>
      <c r="C186" s="55"/>
      <c r="D186" s="67"/>
      <c r="E186" s="55"/>
    </row>
    <row r="187" spans="1:5">
      <c r="A187" s="55"/>
      <c r="B187" s="55"/>
      <c r="C187" s="55"/>
      <c r="D187" s="67"/>
      <c r="E187" s="55"/>
    </row>
    <row r="188" spans="1:5">
      <c r="A188" s="55"/>
      <c r="B188" s="55"/>
      <c r="C188" s="55"/>
      <c r="D188" s="67"/>
      <c r="E188" s="55"/>
    </row>
    <row r="189" spans="1:5">
      <c r="A189" s="55"/>
      <c r="B189" s="55"/>
      <c r="C189" s="55"/>
      <c r="D189" s="67"/>
      <c r="E189" s="55"/>
    </row>
    <row r="190" spans="1:5">
      <c r="A190" s="55"/>
      <c r="B190" s="55"/>
      <c r="C190" s="55"/>
      <c r="D190" s="67"/>
      <c r="E190" s="55"/>
    </row>
    <row r="191" spans="1:5">
      <c r="A191" s="55"/>
      <c r="B191" s="55"/>
      <c r="C191" s="55"/>
      <c r="D191" s="67"/>
      <c r="E191" s="55"/>
    </row>
    <row r="192" spans="1:5">
      <c r="A192" s="55"/>
      <c r="B192" s="55"/>
      <c r="C192" s="55"/>
      <c r="D192" s="67"/>
      <c r="E192" s="55"/>
    </row>
    <row r="193" spans="1:5">
      <c r="A193" s="55"/>
      <c r="B193" s="55"/>
      <c r="C193" s="55"/>
      <c r="D193" s="67"/>
      <c r="E193" s="55"/>
    </row>
    <row r="194" spans="1:5">
      <c r="A194" s="55"/>
      <c r="B194" s="55"/>
      <c r="C194" s="55"/>
      <c r="D194" s="67"/>
      <c r="E194" s="55"/>
    </row>
    <row r="195" spans="1:5">
      <c r="A195" s="55"/>
      <c r="B195" s="55"/>
      <c r="C195" s="55"/>
      <c r="D195" s="67"/>
      <c r="E195" s="55"/>
    </row>
    <row r="196" spans="1:5">
      <c r="A196" s="55"/>
      <c r="B196" s="55"/>
      <c r="C196" s="55"/>
      <c r="D196" s="67"/>
      <c r="E196" s="55"/>
    </row>
    <row r="197" spans="1:5">
      <c r="A197" s="55"/>
      <c r="B197" s="55"/>
      <c r="C197" s="55"/>
      <c r="D197" s="67"/>
      <c r="E197" s="55"/>
    </row>
    <row r="198" spans="1:5">
      <c r="A198" s="55"/>
      <c r="B198" s="55"/>
      <c r="C198" s="55"/>
      <c r="D198" s="67"/>
      <c r="E198" s="55"/>
    </row>
    <row r="199" spans="1:5">
      <c r="A199" s="55"/>
      <c r="B199" s="55"/>
      <c r="C199" s="55"/>
      <c r="D199" s="67"/>
      <c r="E199" s="55"/>
    </row>
    <row r="200" spans="1:5">
      <c r="A200" s="55"/>
      <c r="B200" s="55"/>
      <c r="C200" s="55"/>
      <c r="D200" s="67"/>
      <c r="E200" s="55"/>
    </row>
    <row r="201" spans="1:5">
      <c r="A201" s="55"/>
      <c r="B201" s="55"/>
      <c r="C201" s="55"/>
      <c r="D201" s="67"/>
      <c r="E201" s="55"/>
    </row>
    <row r="202" spans="1:5">
      <c r="A202" s="55"/>
      <c r="B202" s="55"/>
      <c r="C202" s="55"/>
      <c r="D202" s="67"/>
      <c r="E202" s="55"/>
    </row>
    <row r="203" spans="1:5">
      <c r="A203" s="55"/>
      <c r="B203" s="55"/>
      <c r="C203" s="55"/>
      <c r="D203" s="67"/>
      <c r="E203" s="55"/>
    </row>
    <row r="204" spans="1:5" ht="13.5" customHeight="1">
      <c r="A204" s="55"/>
      <c r="B204" s="55"/>
      <c r="C204" s="55"/>
      <c r="D204" s="67"/>
      <c r="E204" s="55"/>
    </row>
    <row r="205" spans="1:5">
      <c r="A205" s="55"/>
      <c r="B205" s="55"/>
      <c r="C205" s="55"/>
      <c r="D205" s="67"/>
      <c r="E205" s="55"/>
    </row>
    <row r="206" spans="1:5">
      <c r="A206" s="55"/>
      <c r="B206" s="55"/>
      <c r="C206" s="55"/>
      <c r="D206" s="67"/>
      <c r="E206" s="55"/>
    </row>
    <row r="207" spans="1:5">
      <c r="A207" s="55"/>
      <c r="B207" s="55"/>
      <c r="C207" s="55"/>
      <c r="D207" s="67"/>
      <c r="E207" s="55"/>
    </row>
    <row r="208" spans="1:5">
      <c r="A208" s="55"/>
      <c r="B208" s="55"/>
      <c r="C208" s="55"/>
      <c r="D208" s="67"/>
      <c r="E208" s="55"/>
    </row>
    <row r="209" spans="1:5">
      <c r="A209" s="55"/>
      <c r="B209" s="55"/>
      <c r="C209" s="55"/>
      <c r="D209" s="67"/>
      <c r="E209" s="55"/>
    </row>
    <row r="210" spans="1:5">
      <c r="A210" s="55"/>
      <c r="B210" s="55"/>
      <c r="C210" s="55"/>
      <c r="D210" s="67"/>
      <c r="E210" s="55"/>
    </row>
    <row r="211" spans="1:5">
      <c r="A211" s="55"/>
      <c r="B211" s="55"/>
      <c r="C211" s="55"/>
      <c r="D211" s="67"/>
      <c r="E211" s="55"/>
    </row>
    <row r="212" spans="1:5">
      <c r="A212" s="55"/>
      <c r="B212" s="55"/>
      <c r="C212" s="55"/>
      <c r="D212" s="67"/>
      <c r="E212" s="55"/>
    </row>
    <row r="213" spans="1:5">
      <c r="A213" s="55"/>
      <c r="B213" s="55"/>
      <c r="C213" s="55"/>
      <c r="D213" s="67"/>
      <c r="E213" s="55"/>
    </row>
    <row r="214" spans="1:5">
      <c r="A214" s="55"/>
      <c r="B214" s="55"/>
      <c r="C214" s="55"/>
      <c r="D214" s="67"/>
      <c r="E214" s="55"/>
    </row>
    <row r="215" spans="1:5">
      <c r="A215" s="55"/>
      <c r="B215" s="55"/>
      <c r="C215" s="55"/>
      <c r="D215" s="67"/>
      <c r="E215" s="55"/>
    </row>
    <row r="216" spans="1:5">
      <c r="A216" s="55"/>
      <c r="B216" s="55"/>
      <c r="C216" s="55"/>
      <c r="D216" s="67"/>
      <c r="E216" s="55"/>
    </row>
    <row r="217" spans="1:5">
      <c r="A217" s="55"/>
      <c r="B217" s="55"/>
      <c r="C217" s="55"/>
      <c r="D217" s="67"/>
      <c r="E217" s="55"/>
    </row>
    <row r="218" spans="1:5">
      <c r="A218" s="55"/>
      <c r="B218" s="55"/>
      <c r="C218" s="55"/>
      <c r="D218" s="67"/>
      <c r="E218" s="55"/>
    </row>
    <row r="219" spans="1:5">
      <c r="A219" s="55"/>
      <c r="B219" s="55"/>
      <c r="C219" s="55"/>
      <c r="D219" s="67"/>
      <c r="E219" s="55"/>
    </row>
    <row r="220" spans="1:5">
      <c r="A220" s="55"/>
      <c r="B220" s="55"/>
      <c r="C220" s="55"/>
      <c r="D220" s="67"/>
      <c r="E220" s="55"/>
    </row>
    <row r="221" spans="1:5">
      <c r="A221" s="55"/>
      <c r="B221" s="55"/>
      <c r="C221" s="55"/>
      <c r="D221" s="67"/>
      <c r="E221" s="55"/>
    </row>
    <row r="222" spans="1:5">
      <c r="A222" s="55"/>
      <c r="B222" s="55"/>
      <c r="C222" s="55"/>
      <c r="D222" s="67"/>
      <c r="E222" s="55"/>
    </row>
    <row r="223" spans="1:5">
      <c r="A223" s="55"/>
      <c r="B223" s="55"/>
      <c r="C223" s="55"/>
      <c r="D223" s="67"/>
      <c r="E223" s="55"/>
    </row>
    <row r="224" spans="1:5">
      <c r="A224" s="55"/>
      <c r="B224" s="55"/>
      <c r="C224" s="55"/>
      <c r="D224" s="67"/>
      <c r="E224" s="55"/>
    </row>
    <row r="225" spans="1:6">
      <c r="A225" s="55"/>
      <c r="B225" s="55"/>
      <c r="C225" s="55"/>
      <c r="D225" s="67"/>
      <c r="E225" s="55"/>
    </row>
    <row r="226" spans="1:6">
      <c r="A226" s="55"/>
      <c r="B226" s="55"/>
      <c r="C226" s="55"/>
      <c r="D226" s="67"/>
      <c r="E226" s="55"/>
    </row>
    <row r="227" spans="1:6">
      <c r="A227" s="55"/>
      <c r="B227" s="55"/>
      <c r="C227" s="55"/>
      <c r="D227" s="67"/>
      <c r="E227" s="55"/>
    </row>
    <row r="228" spans="1:6">
      <c r="A228" s="55"/>
      <c r="B228" s="55"/>
      <c r="C228" s="55"/>
      <c r="D228" s="67"/>
      <c r="E228" s="55"/>
    </row>
    <row r="229" spans="1:6">
      <c r="A229" s="55"/>
      <c r="B229" s="55"/>
      <c r="C229" s="55"/>
      <c r="D229" s="67"/>
      <c r="E229" s="55"/>
    </row>
    <row r="230" spans="1:6">
      <c r="A230" s="55"/>
      <c r="B230" s="55"/>
      <c r="C230" s="55"/>
      <c r="D230" s="67"/>
      <c r="E230" s="55"/>
      <c r="F230" s="72"/>
    </row>
    <row r="231" spans="1:6">
      <c r="A231" s="55"/>
      <c r="B231" s="55"/>
      <c r="C231" s="55"/>
      <c r="D231" s="67"/>
      <c r="E231" s="55"/>
    </row>
    <row r="232" spans="1:6">
      <c r="A232" s="55"/>
      <c r="B232" s="55"/>
      <c r="C232" s="55"/>
      <c r="D232" s="67"/>
      <c r="E232" s="55"/>
    </row>
    <row r="233" spans="1:6">
      <c r="A233" s="55"/>
      <c r="B233" s="55"/>
      <c r="C233" s="55"/>
      <c r="D233" s="67"/>
      <c r="E233" s="55"/>
    </row>
    <row r="234" spans="1:6">
      <c r="A234" s="55"/>
      <c r="B234" s="55"/>
      <c r="C234" s="55"/>
      <c r="D234" s="67"/>
      <c r="E234" s="55"/>
    </row>
    <row r="235" spans="1:6">
      <c r="A235" s="55"/>
      <c r="B235" s="55"/>
      <c r="C235" s="55"/>
      <c r="D235" s="67"/>
      <c r="E235" s="55"/>
    </row>
    <row r="236" spans="1:6">
      <c r="A236" s="55"/>
      <c r="B236" s="55"/>
      <c r="C236" s="55"/>
      <c r="D236" s="67"/>
      <c r="E236" s="55"/>
    </row>
    <row r="237" spans="1:6">
      <c r="A237" s="55"/>
      <c r="B237" s="55"/>
      <c r="C237" s="55"/>
      <c r="D237" s="67"/>
      <c r="E237" s="55"/>
    </row>
    <row r="238" spans="1:6">
      <c r="A238" s="55"/>
      <c r="B238" s="55"/>
      <c r="C238" s="55"/>
      <c r="D238" s="67"/>
      <c r="E238" s="55"/>
    </row>
    <row r="239" spans="1:6">
      <c r="A239" s="55"/>
      <c r="B239" s="55"/>
      <c r="C239" s="55"/>
      <c r="D239" s="67"/>
      <c r="E239" s="55"/>
    </row>
    <row r="240" spans="1:6">
      <c r="A240" s="55"/>
      <c r="B240" s="55"/>
      <c r="C240" s="55"/>
      <c r="D240" s="67"/>
      <c r="E240" s="55"/>
    </row>
    <row r="241" spans="1:6">
      <c r="A241" s="55"/>
      <c r="B241" s="55"/>
      <c r="C241" s="55"/>
      <c r="D241" s="67"/>
      <c r="E241" s="55"/>
    </row>
    <row r="242" spans="1:6">
      <c r="A242" s="55"/>
      <c r="B242" s="55"/>
      <c r="C242" s="55"/>
      <c r="D242" s="67"/>
      <c r="E242" s="55"/>
    </row>
    <row r="243" spans="1:6">
      <c r="A243" s="55"/>
      <c r="B243" s="55"/>
      <c r="C243" s="55"/>
      <c r="D243" s="67"/>
      <c r="E243" s="55"/>
    </row>
    <row r="244" spans="1:6">
      <c r="A244" s="55"/>
      <c r="B244" s="55"/>
      <c r="C244" s="55"/>
      <c r="D244" s="67"/>
      <c r="E244" s="55"/>
    </row>
    <row r="245" spans="1:6">
      <c r="A245" s="55"/>
      <c r="B245" s="55"/>
      <c r="C245" s="55"/>
      <c r="D245" s="67"/>
      <c r="E245" s="55"/>
    </row>
    <row r="246" spans="1:6">
      <c r="A246" s="55"/>
      <c r="B246" s="55"/>
      <c r="C246" s="55"/>
      <c r="D246" s="67"/>
      <c r="E246" s="55"/>
    </row>
    <row r="247" spans="1:6">
      <c r="A247" s="55"/>
      <c r="B247" s="55"/>
      <c r="C247" s="55"/>
      <c r="D247" s="67"/>
      <c r="E247" s="55"/>
    </row>
    <row r="248" spans="1:6">
      <c r="A248" s="55"/>
      <c r="B248" s="55"/>
      <c r="C248" s="55"/>
      <c r="D248" s="67"/>
      <c r="E248" s="55"/>
    </row>
    <row r="249" spans="1:6">
      <c r="A249" s="55"/>
      <c r="B249" s="55"/>
      <c r="C249" s="55"/>
      <c r="D249" s="67"/>
      <c r="E249" s="55"/>
    </row>
    <row r="250" spans="1:6">
      <c r="A250" s="55"/>
      <c r="B250" s="55"/>
      <c r="C250" s="55"/>
      <c r="D250" s="67"/>
      <c r="E250" s="55"/>
    </row>
    <row r="251" spans="1:6">
      <c r="A251" s="55"/>
      <c r="B251" s="55"/>
      <c r="C251" s="55"/>
      <c r="D251" s="67"/>
      <c r="E251" s="55"/>
    </row>
    <row r="252" spans="1:6">
      <c r="A252" s="55"/>
      <c r="B252" s="55"/>
      <c r="C252" s="55"/>
      <c r="D252" s="67"/>
      <c r="E252" s="55"/>
    </row>
    <row r="253" spans="1:6">
      <c r="A253" s="55"/>
      <c r="B253" s="55"/>
      <c r="C253" s="55"/>
      <c r="D253" s="67"/>
      <c r="E253" s="55"/>
    </row>
    <row r="254" spans="1:6">
      <c r="A254" s="55"/>
      <c r="B254" s="55"/>
      <c r="C254" s="55"/>
      <c r="D254" s="67"/>
      <c r="E254" s="55"/>
    </row>
    <row r="255" spans="1:6">
      <c r="A255" s="55"/>
      <c r="B255" s="55"/>
      <c r="C255" s="55"/>
      <c r="D255" s="67"/>
      <c r="E255" s="55"/>
      <c r="F255" s="72"/>
    </row>
    <row r="256" spans="1:6">
      <c r="A256" s="55"/>
      <c r="B256" s="55"/>
      <c r="C256" s="55"/>
      <c r="D256" s="67"/>
      <c r="E256" s="55"/>
    </row>
    <row r="257" spans="1:34">
      <c r="A257" s="55"/>
      <c r="B257" s="55"/>
      <c r="C257" s="55"/>
      <c r="D257" s="67"/>
      <c r="E257" s="55"/>
    </row>
    <row r="258" spans="1:34">
      <c r="A258" s="55"/>
      <c r="B258" s="55"/>
      <c r="C258" s="55"/>
      <c r="D258" s="67"/>
      <c r="E258" s="55"/>
    </row>
    <row r="259" spans="1:34">
      <c r="A259" s="55"/>
      <c r="B259" s="55"/>
      <c r="C259" s="55"/>
      <c r="D259" s="67"/>
      <c r="E259" s="55"/>
    </row>
    <row r="260" spans="1:34">
      <c r="A260" s="55"/>
      <c r="B260" s="55"/>
      <c r="C260" s="55"/>
      <c r="D260" s="67"/>
      <c r="E260" s="55"/>
    </row>
    <row r="261" spans="1:34">
      <c r="A261" s="55"/>
      <c r="B261" s="55"/>
      <c r="C261" s="55"/>
      <c r="D261" s="67"/>
      <c r="E261" s="55"/>
    </row>
    <row r="262" spans="1:34">
      <c r="A262" s="55"/>
      <c r="B262" s="55"/>
      <c r="C262" s="55"/>
      <c r="D262" s="67"/>
      <c r="E262" s="55"/>
    </row>
    <row r="263" spans="1:34">
      <c r="A263" s="55"/>
      <c r="B263" s="55"/>
      <c r="C263" s="55"/>
      <c r="D263" s="67"/>
      <c r="E263" s="55"/>
    </row>
    <row r="264" spans="1:34">
      <c r="A264" s="55"/>
      <c r="B264" s="55"/>
      <c r="C264" s="55"/>
      <c r="D264" s="67"/>
      <c r="E264" s="55"/>
    </row>
    <row r="265" spans="1:34">
      <c r="A265" s="55"/>
      <c r="B265" s="55"/>
      <c r="C265" s="55"/>
      <c r="D265" s="67"/>
      <c r="E265" s="55"/>
    </row>
    <row r="266" spans="1:34">
      <c r="A266" s="55"/>
      <c r="B266" s="55"/>
      <c r="C266" s="55"/>
      <c r="D266" s="67"/>
      <c r="E266" s="55"/>
    </row>
    <row r="267" spans="1:34">
      <c r="A267" s="55"/>
      <c r="B267" s="55"/>
      <c r="C267" s="55"/>
      <c r="D267" s="67"/>
      <c r="E267" s="55"/>
    </row>
    <row r="268" spans="1:34">
      <c r="A268" s="55"/>
      <c r="B268" s="55"/>
      <c r="C268" s="55"/>
      <c r="D268" s="67"/>
      <c r="E268" s="55"/>
    </row>
    <row r="269" spans="1:34">
      <c r="A269" s="55"/>
      <c r="B269" s="55"/>
      <c r="C269" s="55"/>
      <c r="D269" s="67"/>
      <c r="E269" s="55"/>
    </row>
    <row r="270" spans="1:34">
      <c r="A270" s="55"/>
      <c r="B270" s="55"/>
      <c r="C270" s="55"/>
      <c r="D270" s="67"/>
      <c r="E270" s="55"/>
      <c r="AE270" s="54"/>
      <c r="AF270" s="53"/>
      <c r="AG270" s="53"/>
      <c r="AH270" s="53"/>
    </row>
    <row r="271" spans="1:34">
      <c r="A271" s="55"/>
      <c r="B271" s="55"/>
      <c r="C271" s="55"/>
      <c r="D271" s="67"/>
      <c r="E271" s="55"/>
      <c r="AE271" s="54"/>
      <c r="AF271" s="53"/>
      <c r="AG271" s="53"/>
      <c r="AH271" s="53"/>
    </row>
    <row r="272" spans="1:34">
      <c r="A272" s="55"/>
      <c r="B272" s="55"/>
      <c r="C272" s="55"/>
      <c r="D272" s="67"/>
      <c r="E272" s="55"/>
    </row>
    <row r="273" spans="1:34">
      <c r="A273" s="55"/>
      <c r="B273" s="55"/>
      <c r="C273" s="55"/>
      <c r="D273" s="67"/>
      <c r="E273" s="55"/>
      <c r="AE273" s="54"/>
      <c r="AF273" s="53"/>
      <c r="AG273" s="53"/>
      <c r="AH273" s="53"/>
    </row>
    <row r="274" spans="1:34">
      <c r="A274" s="55"/>
      <c r="B274" s="55"/>
      <c r="C274" s="55"/>
      <c r="D274" s="67"/>
      <c r="E274" s="55"/>
      <c r="AE274" s="54"/>
      <c r="AF274" s="53"/>
      <c r="AG274" s="53"/>
      <c r="AH274" s="53"/>
    </row>
    <row r="275" spans="1:34">
      <c r="A275" s="55"/>
      <c r="B275" s="55"/>
      <c r="C275" s="55"/>
      <c r="D275" s="67"/>
      <c r="E275" s="55"/>
      <c r="AE275" s="54"/>
      <c r="AF275" s="53"/>
      <c r="AG275" s="53"/>
      <c r="AH275" s="53"/>
    </row>
    <row r="276" spans="1:34">
      <c r="A276" s="55"/>
      <c r="B276" s="55"/>
      <c r="C276" s="55"/>
      <c r="D276" s="67"/>
      <c r="E276" s="55"/>
      <c r="AE276" s="54"/>
      <c r="AF276" s="53"/>
      <c r="AG276" s="53"/>
      <c r="AH276" s="53"/>
    </row>
    <row r="277" spans="1:34">
      <c r="A277" s="55"/>
      <c r="B277" s="55"/>
      <c r="C277" s="55"/>
      <c r="D277" s="67"/>
      <c r="E277" s="55"/>
      <c r="AE277" s="54"/>
      <c r="AF277" s="53"/>
      <c r="AG277" s="53"/>
      <c r="AH277" s="53"/>
    </row>
    <row r="278" spans="1:34">
      <c r="A278" s="55"/>
      <c r="B278" s="55"/>
      <c r="C278" s="55"/>
      <c r="D278" s="67"/>
      <c r="E278" s="55"/>
      <c r="AE278" s="54"/>
      <c r="AF278" s="53"/>
      <c r="AG278" s="53"/>
      <c r="AH278" s="53"/>
    </row>
    <row r="279" spans="1:34">
      <c r="A279" s="55"/>
      <c r="B279" s="55"/>
      <c r="C279" s="55"/>
      <c r="D279" s="67"/>
      <c r="E279" s="55"/>
    </row>
    <row r="280" spans="1:34">
      <c r="A280" s="55"/>
      <c r="B280" s="55"/>
      <c r="C280" s="55"/>
      <c r="D280" s="67"/>
      <c r="E280" s="55"/>
    </row>
    <row r="281" spans="1:34">
      <c r="A281" s="55"/>
      <c r="B281" s="55"/>
      <c r="C281" s="55"/>
      <c r="D281" s="67"/>
      <c r="E281" s="55"/>
    </row>
    <row r="282" spans="1:34">
      <c r="A282" s="55"/>
      <c r="B282" s="55"/>
      <c r="C282" s="55"/>
      <c r="D282" s="67"/>
      <c r="E282" s="55"/>
    </row>
    <row r="283" spans="1:34">
      <c r="A283" s="55"/>
      <c r="B283" s="55"/>
      <c r="C283" s="55"/>
      <c r="D283" s="67"/>
      <c r="E283" s="55"/>
    </row>
    <row r="284" spans="1:34">
      <c r="A284" s="55"/>
      <c r="B284" s="55"/>
      <c r="C284" s="55"/>
      <c r="D284" s="67"/>
      <c r="E284" s="55"/>
    </row>
    <row r="285" spans="1:34">
      <c r="A285" s="55"/>
      <c r="B285" s="55"/>
      <c r="C285" s="55"/>
      <c r="D285" s="67"/>
      <c r="E285" s="55"/>
    </row>
    <row r="286" spans="1:34">
      <c r="A286" s="55"/>
      <c r="B286" s="55"/>
      <c r="C286" s="55"/>
      <c r="D286" s="67"/>
      <c r="E286" s="55"/>
    </row>
    <row r="287" spans="1:34">
      <c r="A287" s="55"/>
      <c r="B287" s="55"/>
      <c r="C287" s="55"/>
      <c r="D287" s="67"/>
      <c r="E287" s="55"/>
    </row>
    <row r="288" spans="1:34">
      <c r="A288" s="55"/>
      <c r="B288" s="55"/>
      <c r="C288" s="55"/>
      <c r="D288" s="67"/>
      <c r="E288" s="55"/>
    </row>
    <row r="289" spans="1:34">
      <c r="A289" s="55"/>
      <c r="B289" s="55"/>
      <c r="C289" s="55"/>
      <c r="D289" s="67"/>
      <c r="E289" s="55"/>
    </row>
    <row r="290" spans="1:34">
      <c r="A290" s="55"/>
      <c r="B290" s="55"/>
      <c r="C290" s="55"/>
      <c r="D290" s="67"/>
      <c r="E290" s="55"/>
      <c r="AE290" s="54"/>
      <c r="AF290" s="53"/>
      <c r="AG290" s="53"/>
      <c r="AH290" s="53"/>
    </row>
    <row r="291" spans="1:34">
      <c r="A291" s="55"/>
      <c r="B291" s="55"/>
      <c r="C291" s="55"/>
      <c r="D291" s="67"/>
      <c r="E291" s="55"/>
      <c r="AE291" s="54"/>
      <c r="AF291" s="53"/>
      <c r="AG291" s="53"/>
      <c r="AH291" s="53"/>
    </row>
    <row r="292" spans="1:34">
      <c r="A292" s="55"/>
      <c r="B292" s="55"/>
      <c r="C292" s="55"/>
      <c r="D292" s="67"/>
      <c r="E292" s="55"/>
    </row>
    <row r="293" spans="1:34">
      <c r="A293" s="55"/>
      <c r="B293" s="55"/>
      <c r="C293" s="55"/>
      <c r="D293" s="67"/>
      <c r="E293" s="55"/>
    </row>
    <row r="294" spans="1:34">
      <c r="A294" s="55"/>
      <c r="B294" s="55"/>
      <c r="C294" s="55"/>
      <c r="D294" s="67"/>
      <c r="E294" s="55"/>
    </row>
    <row r="295" spans="1:34">
      <c r="A295" s="55"/>
      <c r="B295" s="55"/>
      <c r="C295" s="55"/>
      <c r="D295" s="67"/>
      <c r="E295" s="55"/>
    </row>
    <row r="296" spans="1:34">
      <c r="A296" s="55"/>
      <c r="B296" s="55"/>
      <c r="C296" s="55"/>
      <c r="D296" s="67"/>
      <c r="E296" s="55"/>
    </row>
    <row r="297" spans="1:34">
      <c r="A297" s="55"/>
      <c r="B297" s="55"/>
      <c r="C297" s="55"/>
      <c r="D297" s="67"/>
      <c r="E297" s="55"/>
    </row>
    <row r="298" spans="1:34">
      <c r="A298" s="55"/>
      <c r="B298" s="55"/>
      <c r="C298" s="55"/>
      <c r="D298" s="67"/>
      <c r="E298" s="55"/>
    </row>
    <row r="299" spans="1:34">
      <c r="A299" s="55"/>
      <c r="B299" s="55"/>
      <c r="C299" s="55"/>
      <c r="D299" s="67"/>
      <c r="E299" s="55"/>
    </row>
    <row r="300" spans="1:34">
      <c r="A300" s="55"/>
      <c r="B300" s="55"/>
      <c r="C300" s="55"/>
      <c r="D300" s="67"/>
      <c r="E300" s="55"/>
    </row>
    <row r="301" spans="1:34">
      <c r="A301" s="55"/>
      <c r="B301" s="55"/>
      <c r="C301" s="55"/>
      <c r="D301" s="67"/>
      <c r="E301" s="55"/>
    </row>
    <row r="302" spans="1:34">
      <c r="A302" s="55"/>
      <c r="B302" s="55"/>
      <c r="C302" s="55"/>
      <c r="D302" s="67"/>
      <c r="E302" s="55"/>
    </row>
    <row r="303" spans="1:34">
      <c r="A303" s="55"/>
      <c r="B303" s="55"/>
      <c r="C303" s="55"/>
      <c r="D303" s="67"/>
      <c r="E303" s="55"/>
    </row>
    <row r="304" spans="1:34">
      <c r="A304" s="55"/>
      <c r="B304" s="55"/>
      <c r="C304" s="55"/>
      <c r="D304" s="67"/>
      <c r="E304" s="55"/>
    </row>
    <row r="305" spans="1:44">
      <c r="A305" s="55"/>
      <c r="B305" s="55"/>
      <c r="C305" s="55"/>
      <c r="D305" s="67"/>
      <c r="E305" s="55"/>
    </row>
    <row r="306" spans="1:44">
      <c r="A306" s="55"/>
      <c r="B306" s="55"/>
      <c r="C306" s="55"/>
      <c r="D306" s="67"/>
      <c r="E306" s="55"/>
    </row>
    <row r="307" spans="1:44">
      <c r="A307" s="55"/>
      <c r="B307" s="55"/>
      <c r="C307" s="55"/>
      <c r="D307" s="67"/>
      <c r="E307" s="55"/>
    </row>
    <row r="308" spans="1:44">
      <c r="A308" s="55"/>
      <c r="B308" s="55"/>
      <c r="C308" s="55"/>
      <c r="D308" s="67"/>
      <c r="E308" s="55"/>
    </row>
    <row r="309" spans="1:44">
      <c r="A309" s="55"/>
      <c r="B309" s="55"/>
      <c r="C309" s="55"/>
      <c r="D309" s="67"/>
      <c r="E309" s="55"/>
    </row>
    <row r="310" spans="1:44">
      <c r="A310" s="55"/>
      <c r="B310" s="55"/>
      <c r="C310" s="55"/>
      <c r="D310" s="67"/>
      <c r="E310" s="55"/>
    </row>
    <row r="311" spans="1:44">
      <c r="A311" s="55"/>
      <c r="B311" s="55"/>
      <c r="C311" s="55"/>
      <c r="D311" s="67"/>
      <c r="E311" s="55"/>
    </row>
    <row r="312" spans="1:44">
      <c r="A312" s="55"/>
      <c r="B312" s="55"/>
      <c r="C312" s="55"/>
      <c r="D312" s="67"/>
      <c r="E312" s="55"/>
    </row>
    <row r="313" spans="1:44">
      <c r="A313" s="55"/>
      <c r="B313" s="55"/>
      <c r="C313" s="55"/>
      <c r="D313" s="67"/>
      <c r="E313" s="55"/>
    </row>
    <row r="314" spans="1:44">
      <c r="A314" s="55"/>
      <c r="B314" s="55"/>
      <c r="C314" s="55"/>
      <c r="D314" s="67"/>
      <c r="E314" s="55"/>
    </row>
    <row r="315" spans="1:44">
      <c r="A315" s="55"/>
      <c r="B315" s="55"/>
      <c r="C315" s="55"/>
      <c r="D315" s="67"/>
      <c r="E315" s="55"/>
    </row>
    <row r="316" spans="1:44">
      <c r="A316" s="55"/>
      <c r="B316" s="55"/>
      <c r="C316" s="55"/>
      <c r="D316" s="67"/>
      <c r="E316" s="55"/>
    </row>
    <row r="317" spans="1:44">
      <c r="A317" s="55"/>
      <c r="B317" s="55"/>
      <c r="C317" s="55"/>
      <c r="D317" s="67"/>
      <c r="E317" s="55"/>
    </row>
    <row r="318" spans="1:44">
      <c r="A318" s="55"/>
      <c r="B318" s="55"/>
      <c r="C318" s="55"/>
      <c r="D318" s="67"/>
      <c r="E318" s="55"/>
      <c r="AA318" s="54"/>
      <c r="AB318" s="53"/>
      <c r="AC318" s="53"/>
      <c r="AD318" s="53"/>
      <c r="AO318" s="54"/>
      <c r="AP318" s="53"/>
      <c r="AQ318" s="53"/>
      <c r="AR318" s="54"/>
    </row>
    <row r="319" spans="1:44">
      <c r="A319" s="55"/>
      <c r="B319" s="55"/>
      <c r="C319" s="55"/>
      <c r="D319" s="67"/>
      <c r="E319" s="55"/>
      <c r="AA319" s="54"/>
      <c r="AB319" s="53"/>
      <c r="AC319" s="53"/>
      <c r="AD319" s="53"/>
      <c r="AO319" s="54"/>
      <c r="AP319" s="53"/>
      <c r="AQ319" s="53"/>
      <c r="AR319" s="54"/>
    </row>
    <row r="320" spans="1:44">
      <c r="A320" s="55"/>
      <c r="B320" s="55"/>
      <c r="C320" s="55"/>
      <c r="D320" s="67"/>
      <c r="E320" s="55"/>
    </row>
    <row r="321" spans="1:44">
      <c r="A321" s="55"/>
      <c r="B321" s="55"/>
      <c r="C321" s="55"/>
      <c r="D321" s="67"/>
      <c r="E321" s="55"/>
      <c r="AA321" s="54"/>
      <c r="AB321" s="53"/>
      <c r="AC321" s="53"/>
      <c r="AD321" s="53"/>
      <c r="AO321" s="54"/>
      <c r="AP321" s="53"/>
      <c r="AQ321" s="53"/>
      <c r="AR321" s="54"/>
    </row>
    <row r="322" spans="1:44">
      <c r="A322" s="55"/>
      <c r="B322" s="55"/>
      <c r="C322" s="55"/>
      <c r="D322" s="67"/>
      <c r="E322" s="55"/>
      <c r="AA322" s="54"/>
      <c r="AB322" s="53"/>
      <c r="AC322" s="53"/>
      <c r="AD322" s="53"/>
      <c r="AO322" s="54"/>
      <c r="AP322" s="53"/>
      <c r="AQ322" s="53"/>
      <c r="AR322" s="54"/>
    </row>
    <row r="323" spans="1:44">
      <c r="A323" s="55"/>
      <c r="B323" s="55"/>
      <c r="C323" s="55"/>
      <c r="D323" s="67"/>
      <c r="E323" s="55"/>
      <c r="AA323" s="54"/>
      <c r="AB323" s="53"/>
      <c r="AC323" s="53"/>
      <c r="AD323" s="53"/>
      <c r="AO323" s="54"/>
      <c r="AP323" s="53"/>
      <c r="AQ323" s="53"/>
      <c r="AR323" s="54"/>
    </row>
    <row r="324" spans="1:44">
      <c r="A324" s="55"/>
      <c r="B324" s="55"/>
      <c r="C324" s="55"/>
      <c r="D324" s="67"/>
      <c r="E324" s="55"/>
      <c r="AA324" s="54"/>
      <c r="AB324" s="53"/>
      <c r="AC324" s="53"/>
      <c r="AD324" s="53"/>
    </row>
    <row r="325" spans="1:44">
      <c r="A325" s="55"/>
      <c r="B325" s="55"/>
      <c r="C325" s="55"/>
      <c r="D325" s="67"/>
      <c r="E325" s="55"/>
      <c r="AA325" s="54"/>
      <c r="AB325" s="53"/>
      <c r="AC325" s="53"/>
      <c r="AD325" s="53"/>
    </row>
    <row r="326" spans="1:44">
      <c r="A326" s="55"/>
      <c r="B326" s="55"/>
      <c r="C326" s="55"/>
      <c r="D326" s="67"/>
      <c r="E326" s="55"/>
      <c r="AA326" s="54"/>
      <c r="AB326" s="53"/>
      <c r="AC326" s="53"/>
      <c r="AD326" s="53"/>
    </row>
    <row r="327" spans="1:44">
      <c r="A327" s="55"/>
      <c r="B327" s="55"/>
      <c r="C327" s="55"/>
      <c r="D327" s="67"/>
      <c r="E327" s="55"/>
      <c r="F327" s="72"/>
    </row>
    <row r="328" spans="1:44">
      <c r="A328" s="55"/>
      <c r="B328" s="55"/>
      <c r="C328" s="55"/>
      <c r="D328" s="67"/>
      <c r="E328" s="55"/>
    </row>
    <row r="329" spans="1:44">
      <c r="A329" s="55"/>
      <c r="B329" s="55"/>
      <c r="C329" s="55"/>
      <c r="D329" s="67"/>
      <c r="E329" s="55"/>
    </row>
    <row r="330" spans="1:44">
      <c r="A330" s="55"/>
      <c r="B330" s="55"/>
      <c r="C330" s="55"/>
      <c r="D330" s="67"/>
      <c r="E330" s="55"/>
    </row>
    <row r="331" spans="1:44">
      <c r="A331" s="55"/>
      <c r="B331" s="55"/>
      <c r="C331" s="55"/>
      <c r="D331" s="67"/>
      <c r="E331" s="55"/>
    </row>
    <row r="332" spans="1:44">
      <c r="A332" s="55"/>
      <c r="B332" s="55"/>
      <c r="C332" s="55"/>
      <c r="D332" s="67"/>
      <c r="E332" s="55"/>
    </row>
    <row r="333" spans="1:44">
      <c r="A333" s="55"/>
      <c r="B333" s="55"/>
      <c r="C333" s="55"/>
      <c r="D333" s="67"/>
      <c r="E333" s="55"/>
    </row>
    <row r="334" spans="1:44">
      <c r="A334" s="55"/>
      <c r="B334" s="55"/>
      <c r="C334" s="55"/>
      <c r="D334" s="67"/>
      <c r="E334" s="55"/>
    </row>
    <row r="335" spans="1:44">
      <c r="A335" s="55"/>
      <c r="B335" s="55"/>
      <c r="C335" s="55"/>
      <c r="D335" s="67"/>
      <c r="E335" s="55"/>
    </row>
    <row r="336" spans="1:44">
      <c r="A336" s="55"/>
      <c r="B336" s="55"/>
      <c r="C336" s="55"/>
      <c r="D336" s="67"/>
      <c r="E336" s="55"/>
    </row>
    <row r="337" spans="1:44">
      <c r="A337" s="55"/>
      <c r="B337" s="55"/>
      <c r="C337" s="55"/>
      <c r="D337" s="67"/>
      <c r="E337" s="55"/>
    </row>
    <row r="338" spans="1:44">
      <c r="A338" s="55"/>
      <c r="B338" s="55"/>
      <c r="C338" s="55"/>
      <c r="D338" s="67"/>
      <c r="E338" s="55"/>
      <c r="AA338" s="54"/>
      <c r="AB338" s="53"/>
      <c r="AC338" s="53"/>
      <c r="AD338" s="53"/>
    </row>
    <row r="339" spans="1:44">
      <c r="A339" s="55"/>
      <c r="B339" s="55"/>
      <c r="C339" s="55"/>
      <c r="D339" s="67"/>
      <c r="E339" s="55"/>
      <c r="AA339" s="54"/>
      <c r="AB339" s="53"/>
      <c r="AC339" s="53"/>
      <c r="AD339" s="53"/>
    </row>
    <row r="340" spans="1:44">
      <c r="A340" s="55"/>
      <c r="B340" s="55"/>
      <c r="C340" s="55"/>
      <c r="D340" s="67"/>
      <c r="E340" s="55"/>
      <c r="AA340" s="54"/>
      <c r="AB340" s="53"/>
      <c r="AC340" s="53"/>
      <c r="AD340" s="53"/>
    </row>
    <row r="341" spans="1:44">
      <c r="A341" s="55"/>
      <c r="B341" s="55"/>
      <c r="C341" s="55"/>
      <c r="D341" s="67"/>
      <c r="E341" s="55"/>
      <c r="AA341" s="54"/>
      <c r="AB341" s="53"/>
      <c r="AC341" s="53"/>
      <c r="AD341" s="53"/>
      <c r="AO341" s="54"/>
      <c r="AP341" s="53"/>
      <c r="AQ341" s="53"/>
      <c r="AR341" s="54"/>
    </row>
    <row r="342" spans="1:44">
      <c r="A342" s="55"/>
      <c r="B342" s="55"/>
      <c r="C342" s="55"/>
      <c r="D342" s="67"/>
      <c r="E342" s="55"/>
      <c r="AA342" s="54"/>
      <c r="AB342" s="53"/>
      <c r="AC342" s="53"/>
      <c r="AD342" s="53"/>
      <c r="AO342" s="54"/>
      <c r="AP342" s="53"/>
      <c r="AQ342" s="53"/>
      <c r="AR342" s="54"/>
    </row>
    <row r="343" spans="1:44">
      <c r="A343" s="55"/>
      <c r="B343" s="55"/>
      <c r="C343" s="55"/>
      <c r="D343" s="67"/>
      <c r="E343" s="55"/>
      <c r="AA343" s="54"/>
      <c r="AB343" s="53"/>
      <c r="AC343" s="53"/>
      <c r="AD343" s="53"/>
    </row>
    <row r="344" spans="1:44">
      <c r="A344" s="55"/>
      <c r="B344" s="55"/>
      <c r="C344" s="55"/>
      <c r="D344" s="67"/>
      <c r="E344" s="55"/>
      <c r="AO344" s="54"/>
      <c r="AP344" s="53"/>
      <c r="AQ344" s="53"/>
      <c r="AR344" s="54"/>
    </row>
    <row r="345" spans="1:44">
      <c r="A345" s="55"/>
      <c r="B345" s="55"/>
      <c r="C345" s="55"/>
      <c r="D345" s="67"/>
      <c r="E345" s="55"/>
      <c r="AA345" s="54"/>
      <c r="AB345" s="53"/>
      <c r="AC345" s="53"/>
      <c r="AD345" s="53"/>
      <c r="AO345" s="54"/>
      <c r="AP345" s="53"/>
      <c r="AQ345" s="53"/>
      <c r="AR345" s="54"/>
    </row>
    <row r="346" spans="1:44">
      <c r="A346" s="55"/>
      <c r="B346" s="55"/>
      <c r="C346" s="55"/>
      <c r="D346" s="67"/>
      <c r="E346" s="55"/>
      <c r="AA346" s="54"/>
      <c r="AB346" s="53"/>
      <c r="AC346" s="53"/>
      <c r="AD346" s="53"/>
      <c r="AO346" s="54"/>
      <c r="AP346" s="53"/>
      <c r="AQ346" s="53"/>
      <c r="AR346" s="54"/>
    </row>
    <row r="347" spans="1:44">
      <c r="A347" s="55"/>
      <c r="B347" s="55"/>
      <c r="C347" s="55"/>
      <c r="D347" s="67"/>
      <c r="E347" s="55"/>
      <c r="AA347" s="54"/>
      <c r="AB347" s="53"/>
      <c r="AC347" s="53"/>
      <c r="AD347" s="53"/>
      <c r="AO347" s="54"/>
      <c r="AP347" s="53"/>
      <c r="AQ347" s="53"/>
      <c r="AR347" s="54"/>
    </row>
    <row r="348" spans="1:44">
      <c r="A348" s="55"/>
      <c r="B348" s="55"/>
      <c r="C348" s="55"/>
      <c r="D348" s="67"/>
      <c r="E348" s="55"/>
      <c r="AA348" s="54"/>
      <c r="AB348" s="53"/>
      <c r="AC348" s="53"/>
      <c r="AD348" s="53"/>
      <c r="AO348" s="54"/>
      <c r="AP348" s="53"/>
      <c r="AQ348" s="53"/>
      <c r="AR348" s="54"/>
    </row>
    <row r="349" spans="1:44">
      <c r="A349" s="55"/>
      <c r="B349" s="55"/>
      <c r="C349" s="55"/>
      <c r="D349" s="67"/>
      <c r="E349" s="55"/>
      <c r="AA349" s="54"/>
      <c r="AB349" s="53"/>
      <c r="AC349" s="53"/>
      <c r="AD349" s="53"/>
      <c r="AO349" s="54"/>
      <c r="AP349" s="53"/>
      <c r="AQ349" s="53"/>
      <c r="AR349" s="54"/>
    </row>
    <row r="350" spans="1:44">
      <c r="A350" s="55"/>
      <c r="B350" s="55"/>
      <c r="C350" s="55"/>
      <c r="D350" s="67"/>
      <c r="E350" s="55"/>
      <c r="AA350" s="54"/>
      <c r="AB350" s="53"/>
      <c r="AC350" s="53"/>
      <c r="AD350" s="53"/>
    </row>
    <row r="351" spans="1:44">
      <c r="A351" s="55"/>
      <c r="B351" s="55"/>
      <c r="C351" s="55"/>
      <c r="D351" s="67"/>
      <c r="E351" s="55"/>
    </row>
    <row r="352" spans="1:44">
      <c r="A352" s="55"/>
      <c r="B352" s="55"/>
      <c r="C352" s="55"/>
      <c r="D352" s="67"/>
      <c r="E352" s="55"/>
    </row>
    <row r="353" spans="1:61">
      <c r="A353" s="55"/>
      <c r="B353" s="55"/>
      <c r="C353" s="55"/>
      <c r="D353" s="67"/>
      <c r="E353" s="55"/>
    </row>
    <row r="354" spans="1:61">
      <c r="A354" s="55"/>
      <c r="B354" s="55"/>
      <c r="C354" s="55"/>
      <c r="D354" s="67"/>
      <c r="E354" s="55"/>
    </row>
    <row r="355" spans="1:61">
      <c r="A355" s="55"/>
      <c r="B355" s="55"/>
      <c r="C355" s="55"/>
      <c r="D355" s="67"/>
      <c r="E355" s="55"/>
    </row>
    <row r="356" spans="1:61">
      <c r="A356" s="55"/>
      <c r="B356" s="55"/>
      <c r="C356" s="55"/>
      <c r="D356" s="67"/>
      <c r="E356" s="55"/>
    </row>
    <row r="357" spans="1:61">
      <c r="A357" s="55"/>
      <c r="B357" s="55"/>
      <c r="C357" s="55"/>
      <c r="D357" s="67"/>
      <c r="E357" s="55"/>
    </row>
    <row r="358" spans="1:61">
      <c r="A358" s="55"/>
      <c r="B358" s="55"/>
      <c r="C358" s="55"/>
      <c r="D358" s="67"/>
      <c r="E358" s="55"/>
    </row>
    <row r="359" spans="1:61">
      <c r="A359" s="55"/>
      <c r="B359" s="55"/>
      <c r="C359" s="55"/>
      <c r="D359" s="67"/>
      <c r="E359" s="55"/>
    </row>
    <row r="360" spans="1:61">
      <c r="A360" s="55"/>
      <c r="B360" s="55"/>
      <c r="C360" s="55"/>
      <c r="D360" s="67"/>
      <c r="E360" s="55"/>
    </row>
    <row r="361" spans="1:61">
      <c r="A361" s="55"/>
      <c r="B361" s="55"/>
      <c r="C361" s="55"/>
      <c r="D361" s="67"/>
      <c r="E361" s="55"/>
      <c r="AO361" s="54"/>
      <c r="AP361" s="53"/>
      <c r="AQ361" s="53"/>
      <c r="AR361" s="54"/>
    </row>
    <row r="362" spans="1:61">
      <c r="A362" s="55"/>
      <c r="B362" s="55"/>
      <c r="C362" s="55"/>
      <c r="D362" s="67"/>
      <c r="E362" s="55"/>
      <c r="AO362" s="54"/>
      <c r="AP362" s="53"/>
      <c r="AQ362" s="53"/>
      <c r="AR362" s="54"/>
    </row>
    <row r="363" spans="1:61">
      <c r="A363" s="55"/>
      <c r="B363" s="55"/>
      <c r="C363" s="55"/>
      <c r="D363" s="67"/>
      <c r="E363" s="55"/>
      <c r="AO363" s="54"/>
      <c r="AP363" s="53"/>
      <c r="AQ363" s="53"/>
      <c r="AR363" s="54"/>
    </row>
    <row r="364" spans="1:61">
      <c r="A364" s="55"/>
      <c r="B364" s="55"/>
      <c r="C364" s="55"/>
      <c r="D364" s="67"/>
      <c r="E364" s="55"/>
      <c r="AO364" s="54"/>
      <c r="AP364" s="53"/>
      <c r="AQ364" s="53"/>
      <c r="AR364" s="54"/>
    </row>
    <row r="365" spans="1:61">
      <c r="A365" s="55"/>
      <c r="B365" s="55"/>
      <c r="C365" s="55"/>
      <c r="D365" s="67"/>
      <c r="E365" s="55"/>
      <c r="AO365" s="54"/>
      <c r="AP365" s="53"/>
      <c r="AQ365" s="53"/>
      <c r="AR365" s="54"/>
      <c r="AS365" s="53"/>
      <c r="AT365" s="53"/>
    </row>
    <row r="366" spans="1:61">
      <c r="A366" s="55"/>
      <c r="B366" s="55"/>
      <c r="C366" s="55"/>
      <c r="D366" s="67"/>
      <c r="E366" s="55"/>
      <c r="AE366" s="54"/>
      <c r="AF366" s="53"/>
      <c r="AG366" s="53"/>
      <c r="AH366" s="53"/>
      <c r="AI366" s="54"/>
      <c r="AJ366" s="53"/>
      <c r="AK366" s="53"/>
      <c r="AL366" s="54"/>
      <c r="AM366" s="53"/>
      <c r="AN366" s="53"/>
      <c r="AO366" s="54"/>
      <c r="AP366" s="53"/>
      <c r="AQ366" s="53"/>
      <c r="AR366" s="54"/>
      <c r="AS366" s="53"/>
      <c r="AT366" s="53"/>
      <c r="AU366" s="54"/>
      <c r="AV366" s="53"/>
      <c r="AW366" s="53"/>
      <c r="AX366" s="54"/>
      <c r="AY366" s="53"/>
      <c r="AZ366" s="53"/>
      <c r="BA366" s="54"/>
      <c r="BB366" s="53"/>
      <c r="BC366" s="53"/>
      <c r="BD366" s="54"/>
      <c r="BE366" s="53"/>
      <c r="BF366" s="53"/>
      <c r="BG366" s="54"/>
      <c r="BH366" s="53"/>
      <c r="BI366" s="53"/>
    </row>
    <row r="367" spans="1:61" s="53" customFormat="1">
      <c r="D367" s="54"/>
      <c r="F367" s="54"/>
      <c r="G367" s="55"/>
      <c r="H367" s="67"/>
      <c r="I367" s="55"/>
      <c r="J367" s="67"/>
      <c r="K367" s="55"/>
      <c r="L367" s="55"/>
      <c r="M367" s="67"/>
      <c r="N367" s="55"/>
      <c r="O367" s="55"/>
      <c r="P367" s="67"/>
      <c r="Q367" s="55"/>
      <c r="S367" s="54"/>
      <c r="U367" s="54"/>
      <c r="W367" s="54"/>
      <c r="Y367" s="54"/>
      <c r="AA367" s="67"/>
      <c r="AB367" s="55"/>
      <c r="AC367" s="55"/>
      <c r="AD367" s="55"/>
      <c r="AE367" s="54"/>
      <c r="AI367" s="54"/>
      <c r="AL367" s="54"/>
      <c r="AO367" s="67"/>
      <c r="AP367" s="55"/>
      <c r="AQ367" s="55"/>
      <c r="AR367" s="67"/>
      <c r="AS367" s="55"/>
      <c r="AT367" s="55"/>
      <c r="AU367" s="54"/>
      <c r="AX367" s="54"/>
      <c r="BA367" s="54"/>
      <c r="BD367" s="54"/>
      <c r="BG367" s="54"/>
    </row>
    <row r="368" spans="1:61" s="53" customFormat="1">
      <c r="D368" s="54"/>
      <c r="F368" s="54"/>
      <c r="G368" s="55"/>
      <c r="H368" s="67"/>
      <c r="I368" s="55"/>
      <c r="J368" s="67"/>
      <c r="K368" s="55"/>
      <c r="L368" s="55"/>
      <c r="M368" s="67"/>
      <c r="N368" s="55"/>
      <c r="O368" s="55"/>
      <c r="P368" s="67"/>
      <c r="Q368" s="55"/>
      <c r="S368" s="54"/>
      <c r="U368" s="54"/>
      <c r="W368" s="54"/>
      <c r="Y368" s="54"/>
      <c r="AA368" s="67"/>
      <c r="AB368" s="55"/>
      <c r="AC368" s="55"/>
      <c r="AD368" s="55"/>
      <c r="AE368" s="67"/>
      <c r="AF368" s="55"/>
      <c r="AG368" s="55"/>
      <c r="AH368" s="55"/>
      <c r="AI368" s="67"/>
      <c r="AJ368" s="55"/>
      <c r="AK368" s="55"/>
      <c r="AL368" s="67"/>
      <c r="AM368" s="55"/>
      <c r="AN368" s="55"/>
      <c r="AO368" s="54"/>
      <c r="AR368" s="54"/>
      <c r="AU368" s="67"/>
      <c r="AV368" s="55"/>
      <c r="AW368" s="55"/>
      <c r="AX368" s="67"/>
      <c r="AY368" s="55"/>
      <c r="AZ368" s="55"/>
      <c r="BA368" s="67"/>
      <c r="BB368" s="55"/>
      <c r="BC368" s="55"/>
      <c r="BD368" s="67"/>
      <c r="BE368" s="55"/>
      <c r="BF368" s="55"/>
      <c r="BG368" s="67"/>
      <c r="BH368" s="55"/>
      <c r="BI368" s="55"/>
    </row>
    <row r="369" spans="1:61">
      <c r="A369" s="55"/>
      <c r="B369" s="55"/>
      <c r="C369" s="55"/>
      <c r="D369" s="67"/>
      <c r="E369" s="55"/>
      <c r="AE369" s="54"/>
      <c r="AF369" s="53"/>
      <c r="AG369" s="53"/>
      <c r="AH369" s="53"/>
      <c r="AI369" s="54"/>
      <c r="AJ369" s="53"/>
      <c r="AK369" s="53"/>
      <c r="AL369" s="54"/>
      <c r="AM369" s="53"/>
      <c r="AN369" s="53"/>
      <c r="AO369" s="54"/>
      <c r="AP369" s="53"/>
      <c r="AQ369" s="53"/>
      <c r="AR369" s="54"/>
      <c r="AS369" s="53"/>
      <c r="AT369" s="53"/>
      <c r="AU369" s="54"/>
      <c r="AV369" s="53"/>
      <c r="AW369" s="53"/>
      <c r="AX369" s="54"/>
      <c r="AY369" s="53"/>
      <c r="AZ369" s="53"/>
      <c r="BA369" s="54"/>
      <c r="BB369" s="53"/>
      <c r="BC369" s="53"/>
      <c r="BD369" s="54"/>
      <c r="BE369" s="53"/>
      <c r="BF369" s="53"/>
      <c r="BG369" s="54"/>
      <c r="BH369" s="53"/>
      <c r="BI369" s="53"/>
    </row>
    <row r="370" spans="1:61" s="53" customFormat="1">
      <c r="D370" s="54"/>
      <c r="F370" s="54"/>
      <c r="G370" s="55"/>
      <c r="H370" s="67"/>
      <c r="I370" s="55"/>
      <c r="J370" s="67"/>
      <c r="K370" s="55"/>
      <c r="L370" s="55"/>
      <c r="M370" s="67"/>
      <c r="N370" s="55"/>
      <c r="O370" s="55"/>
      <c r="P370" s="67"/>
      <c r="Q370" s="55"/>
      <c r="S370" s="54"/>
      <c r="U370" s="54"/>
      <c r="W370" s="54"/>
      <c r="Y370" s="54"/>
      <c r="AA370" s="67"/>
      <c r="AB370" s="55"/>
      <c r="AC370" s="55"/>
      <c r="AD370" s="55"/>
      <c r="AE370" s="54"/>
      <c r="AI370" s="54"/>
      <c r="AL370" s="54"/>
      <c r="AO370" s="54"/>
      <c r="AR370" s="54"/>
      <c r="AU370" s="54"/>
      <c r="AX370" s="54"/>
      <c r="BA370" s="54"/>
      <c r="BD370" s="54"/>
      <c r="BG370" s="54"/>
    </row>
    <row r="371" spans="1:61" s="53" customFormat="1">
      <c r="D371" s="54"/>
      <c r="F371" s="54"/>
      <c r="G371" s="55"/>
      <c r="H371" s="67"/>
      <c r="I371" s="55"/>
      <c r="J371" s="67"/>
      <c r="K371" s="55"/>
      <c r="L371" s="55"/>
      <c r="M371" s="67"/>
      <c r="N371" s="55"/>
      <c r="O371" s="55"/>
      <c r="P371" s="67"/>
      <c r="Q371" s="55"/>
      <c r="S371" s="54"/>
      <c r="U371" s="54"/>
      <c r="W371" s="54"/>
      <c r="Y371" s="54"/>
      <c r="AA371" s="67"/>
      <c r="AB371" s="55"/>
      <c r="AC371" s="55"/>
      <c r="AD371" s="55"/>
      <c r="AE371" s="54"/>
      <c r="AI371" s="54"/>
      <c r="AL371" s="54"/>
      <c r="AO371" s="54"/>
      <c r="AR371" s="54"/>
      <c r="AU371" s="54"/>
      <c r="AX371" s="54"/>
      <c r="BA371" s="54"/>
      <c r="BD371" s="54"/>
      <c r="BG371" s="54"/>
    </row>
    <row r="372" spans="1:61" s="53" customFormat="1">
      <c r="D372" s="54"/>
      <c r="F372" s="54"/>
      <c r="G372" s="55"/>
      <c r="H372" s="67"/>
      <c r="I372" s="55"/>
      <c r="J372" s="67"/>
      <c r="K372" s="55"/>
      <c r="L372" s="55"/>
      <c r="M372" s="67"/>
      <c r="N372" s="55"/>
      <c r="O372" s="55"/>
      <c r="P372" s="67"/>
      <c r="Q372" s="55"/>
      <c r="S372" s="54"/>
      <c r="U372" s="54"/>
      <c r="W372" s="54"/>
      <c r="Y372" s="54"/>
      <c r="AA372" s="67"/>
      <c r="AB372" s="55"/>
      <c r="AC372" s="55"/>
      <c r="AD372" s="55"/>
      <c r="AE372" s="54"/>
      <c r="AI372" s="54"/>
      <c r="AL372" s="54"/>
      <c r="AO372" s="54"/>
      <c r="AR372" s="54"/>
      <c r="AU372" s="54"/>
      <c r="AX372" s="54"/>
      <c r="BA372" s="54"/>
      <c r="BD372" s="54"/>
      <c r="BG372" s="54"/>
    </row>
    <row r="373" spans="1:61" s="53" customFormat="1">
      <c r="D373" s="54"/>
      <c r="F373" s="54"/>
      <c r="G373" s="55"/>
      <c r="H373" s="67"/>
      <c r="I373" s="55"/>
      <c r="J373" s="67"/>
      <c r="K373" s="55"/>
      <c r="L373" s="55"/>
      <c r="M373" s="67"/>
      <c r="N373" s="55"/>
      <c r="O373" s="55"/>
      <c r="P373" s="67"/>
      <c r="Q373" s="55"/>
      <c r="S373" s="54"/>
      <c r="U373" s="54"/>
      <c r="W373" s="54"/>
      <c r="Y373" s="54"/>
      <c r="AA373" s="67"/>
      <c r="AB373" s="55"/>
      <c r="AC373" s="55"/>
      <c r="AD373" s="55"/>
      <c r="AE373" s="54"/>
      <c r="AI373" s="54"/>
      <c r="AL373" s="54"/>
      <c r="AO373" s="54"/>
      <c r="AR373" s="54"/>
      <c r="AU373" s="54"/>
      <c r="AX373" s="54"/>
      <c r="BA373" s="54"/>
      <c r="BD373" s="54"/>
      <c r="BG373" s="54"/>
    </row>
    <row r="374" spans="1:61" s="53" customFormat="1">
      <c r="D374" s="54"/>
      <c r="F374" s="54"/>
      <c r="G374" s="55"/>
      <c r="H374" s="67"/>
      <c r="I374" s="55"/>
      <c r="J374" s="67"/>
      <c r="K374" s="55"/>
      <c r="L374" s="55"/>
      <c r="M374" s="67"/>
      <c r="N374" s="55"/>
      <c r="O374" s="55"/>
      <c r="P374" s="67"/>
      <c r="Q374" s="55"/>
      <c r="S374" s="54"/>
      <c r="U374" s="54"/>
      <c r="W374" s="54"/>
      <c r="Y374" s="54"/>
      <c r="AA374" s="67"/>
      <c r="AB374" s="55"/>
      <c r="AC374" s="55"/>
      <c r="AD374" s="55"/>
      <c r="AE374" s="54"/>
      <c r="AI374" s="54"/>
      <c r="AL374" s="54"/>
      <c r="AO374" s="67"/>
      <c r="AP374" s="55"/>
      <c r="AQ374" s="55"/>
      <c r="AR374" s="67"/>
      <c r="AS374" s="55"/>
      <c r="AT374" s="55"/>
      <c r="AU374" s="54"/>
      <c r="AX374" s="54"/>
      <c r="BA374" s="54"/>
      <c r="BD374" s="54"/>
      <c r="BG374" s="54"/>
    </row>
    <row r="375" spans="1:61" s="53" customFormat="1">
      <c r="D375" s="54"/>
      <c r="F375" s="54"/>
      <c r="G375" s="55"/>
      <c r="H375" s="67"/>
      <c r="I375" s="55"/>
      <c r="J375" s="67"/>
      <c r="K375" s="55"/>
      <c r="L375" s="55"/>
      <c r="M375" s="67"/>
      <c r="N375" s="55"/>
      <c r="O375" s="55"/>
      <c r="P375" s="67"/>
      <c r="Q375" s="55"/>
      <c r="S375" s="54"/>
      <c r="U375" s="54"/>
      <c r="W375" s="54"/>
      <c r="Y375" s="54"/>
      <c r="AA375" s="67"/>
      <c r="AB375" s="55"/>
      <c r="AC375" s="55"/>
      <c r="AD375" s="55"/>
      <c r="AE375" s="67"/>
      <c r="AF375" s="55"/>
      <c r="AG375" s="55"/>
      <c r="AH375" s="55"/>
      <c r="AI375" s="67"/>
      <c r="AJ375" s="55"/>
      <c r="AK375" s="55"/>
      <c r="AL375" s="67"/>
      <c r="AM375" s="55"/>
      <c r="AN375" s="55"/>
      <c r="AO375" s="67"/>
      <c r="AP375" s="55"/>
      <c r="AQ375" s="55"/>
      <c r="AR375" s="67"/>
      <c r="AS375" s="55"/>
      <c r="AT375" s="55"/>
      <c r="AU375" s="67"/>
      <c r="AV375" s="55"/>
      <c r="AW375" s="55"/>
      <c r="AX375" s="67"/>
      <c r="AY375" s="55"/>
      <c r="AZ375" s="55"/>
      <c r="BA375" s="67"/>
      <c r="BB375" s="55"/>
      <c r="BC375" s="55"/>
      <c r="BD375" s="67"/>
      <c r="BE375" s="55"/>
      <c r="BF375" s="55"/>
      <c r="BG375" s="67"/>
      <c r="BH375" s="55"/>
      <c r="BI375" s="55"/>
    </row>
    <row r="376" spans="1:61">
      <c r="A376" s="55"/>
      <c r="B376" s="55"/>
      <c r="C376" s="55"/>
      <c r="D376" s="67"/>
      <c r="E376" s="55"/>
    </row>
    <row r="377" spans="1:61">
      <c r="A377" s="55"/>
      <c r="B377" s="55"/>
      <c r="C377" s="55"/>
      <c r="D377" s="67"/>
      <c r="E377" s="55"/>
    </row>
    <row r="378" spans="1:61">
      <c r="A378" s="55"/>
      <c r="B378" s="55"/>
      <c r="C378" s="55"/>
      <c r="D378" s="67"/>
      <c r="E378" s="55"/>
    </row>
    <row r="379" spans="1:61">
      <c r="A379" s="55"/>
      <c r="B379" s="55"/>
      <c r="C379" s="55"/>
      <c r="D379" s="67"/>
      <c r="E379" s="55"/>
    </row>
    <row r="380" spans="1:61">
      <c r="A380" s="55"/>
      <c r="B380" s="55"/>
      <c r="C380" s="55"/>
      <c r="D380" s="67"/>
      <c r="E380" s="55"/>
    </row>
    <row r="381" spans="1:61">
      <c r="A381" s="55"/>
      <c r="B381" s="55"/>
      <c r="C381" s="55"/>
      <c r="D381" s="67"/>
      <c r="E381" s="55"/>
    </row>
    <row r="382" spans="1:61">
      <c r="A382" s="55"/>
      <c r="B382" s="55"/>
      <c r="C382" s="55"/>
      <c r="D382" s="67"/>
      <c r="E382" s="55"/>
    </row>
    <row r="383" spans="1:61">
      <c r="A383" s="55"/>
      <c r="B383" s="55"/>
      <c r="C383" s="55"/>
      <c r="D383" s="67"/>
      <c r="E383" s="55"/>
    </row>
    <row r="384" spans="1:61">
      <c r="A384" s="55"/>
      <c r="B384" s="55"/>
      <c r="C384" s="55"/>
      <c r="D384" s="67"/>
      <c r="E384" s="55"/>
    </row>
    <row r="385" spans="1:61">
      <c r="A385" s="55"/>
      <c r="B385" s="55"/>
      <c r="C385" s="55"/>
      <c r="D385" s="67"/>
      <c r="E385" s="55"/>
      <c r="AS385" s="53"/>
      <c r="AT385" s="53"/>
    </row>
    <row r="386" spans="1:61">
      <c r="A386" s="55"/>
      <c r="B386" s="55"/>
      <c r="C386" s="55"/>
      <c r="D386" s="67"/>
      <c r="E386" s="55"/>
      <c r="AE386" s="54"/>
      <c r="AF386" s="53"/>
      <c r="AG386" s="53"/>
      <c r="AH386" s="53"/>
      <c r="AI386" s="54"/>
      <c r="AJ386" s="53"/>
      <c r="AK386" s="53"/>
      <c r="AL386" s="54"/>
      <c r="AM386" s="53"/>
      <c r="AN386" s="53"/>
      <c r="AS386" s="53"/>
      <c r="AT386" s="53"/>
      <c r="AU386" s="54"/>
      <c r="AV386" s="53"/>
      <c r="AW386" s="53"/>
      <c r="AX386" s="54"/>
      <c r="AY386" s="53"/>
      <c r="AZ386" s="53"/>
      <c r="BA386" s="54"/>
      <c r="BB386" s="53"/>
      <c r="BC386" s="53"/>
      <c r="BD386" s="54"/>
      <c r="BE386" s="53"/>
      <c r="BF386" s="53"/>
      <c r="BG386" s="54"/>
      <c r="BH386" s="53"/>
      <c r="BI386" s="53"/>
    </row>
    <row r="387" spans="1:61" s="53" customFormat="1">
      <c r="D387" s="54"/>
      <c r="F387" s="54"/>
      <c r="G387" s="55"/>
      <c r="H387" s="67"/>
      <c r="I387" s="55"/>
      <c r="J387" s="67"/>
      <c r="K387" s="55"/>
      <c r="L387" s="55"/>
      <c r="M387" s="67"/>
      <c r="N387" s="55"/>
      <c r="O387" s="55"/>
      <c r="P387" s="67"/>
      <c r="Q387" s="55"/>
      <c r="S387" s="54"/>
      <c r="U387" s="54"/>
      <c r="W387" s="54"/>
      <c r="Y387" s="54"/>
      <c r="AA387" s="67"/>
      <c r="AB387" s="55"/>
      <c r="AC387" s="55"/>
      <c r="AD387" s="55"/>
      <c r="AE387" s="54"/>
      <c r="AI387" s="54"/>
      <c r="AL387" s="54"/>
      <c r="AO387" s="67"/>
      <c r="AP387" s="55"/>
      <c r="AQ387" s="55"/>
      <c r="AR387" s="67"/>
      <c r="AU387" s="54"/>
      <c r="AX387" s="54"/>
      <c r="BA387" s="54"/>
      <c r="BD387" s="54"/>
      <c r="BG387" s="54"/>
    </row>
    <row r="388" spans="1:61" s="53" customFormat="1">
      <c r="D388" s="54"/>
      <c r="F388" s="54"/>
      <c r="G388" s="55"/>
      <c r="H388" s="67"/>
      <c r="I388" s="55"/>
      <c r="J388" s="67"/>
      <c r="K388" s="55"/>
      <c r="L388" s="55"/>
      <c r="M388" s="67"/>
      <c r="N388" s="55"/>
      <c r="O388" s="55"/>
      <c r="P388" s="67"/>
      <c r="Q388" s="55"/>
      <c r="S388" s="54"/>
      <c r="U388" s="54"/>
      <c r="W388" s="54"/>
      <c r="Y388" s="54"/>
      <c r="AA388" s="67"/>
      <c r="AB388" s="55"/>
      <c r="AC388" s="55"/>
      <c r="AD388" s="55"/>
      <c r="AE388" s="54"/>
      <c r="AI388" s="54"/>
      <c r="AL388" s="54"/>
      <c r="AO388" s="67"/>
      <c r="AP388" s="55"/>
      <c r="AQ388" s="55"/>
      <c r="AR388" s="67"/>
      <c r="AU388" s="54"/>
      <c r="AX388" s="54"/>
      <c r="BA388" s="54"/>
      <c r="BD388" s="54"/>
      <c r="BG388" s="54"/>
    </row>
    <row r="389" spans="1:61" s="53" customFormat="1">
      <c r="D389" s="54"/>
      <c r="F389" s="54"/>
      <c r="G389" s="55"/>
      <c r="H389" s="67"/>
      <c r="I389" s="55"/>
      <c r="J389" s="67"/>
      <c r="K389" s="55"/>
      <c r="L389" s="55"/>
      <c r="M389" s="67"/>
      <c r="N389" s="55"/>
      <c r="O389" s="55"/>
      <c r="P389" s="67"/>
      <c r="Q389" s="55"/>
      <c r="S389" s="54"/>
      <c r="U389" s="54"/>
      <c r="W389" s="54"/>
      <c r="Y389" s="54"/>
      <c r="AA389" s="67"/>
      <c r="AB389" s="55"/>
      <c r="AC389" s="55"/>
      <c r="AD389" s="55"/>
      <c r="AE389" s="54"/>
      <c r="AI389" s="54"/>
      <c r="AL389" s="54"/>
      <c r="AO389" s="67"/>
      <c r="AP389" s="55"/>
      <c r="AQ389" s="55"/>
      <c r="AR389" s="67"/>
      <c r="AU389" s="54"/>
      <c r="AX389" s="54"/>
      <c r="BA389" s="54"/>
      <c r="BD389" s="54"/>
      <c r="BG389" s="54"/>
    </row>
    <row r="390" spans="1:61" s="53" customFormat="1">
      <c r="D390" s="54"/>
      <c r="F390" s="54"/>
      <c r="G390" s="55"/>
      <c r="H390" s="67"/>
      <c r="I390" s="55"/>
      <c r="J390" s="67"/>
      <c r="K390" s="55"/>
      <c r="L390" s="55"/>
      <c r="M390" s="67"/>
      <c r="N390" s="55"/>
      <c r="O390" s="55"/>
      <c r="P390" s="67"/>
      <c r="Q390" s="55"/>
      <c r="S390" s="54"/>
      <c r="U390" s="54"/>
      <c r="W390" s="54"/>
      <c r="Y390" s="54"/>
      <c r="AA390" s="67"/>
      <c r="AB390" s="55"/>
      <c r="AC390" s="55"/>
      <c r="AD390" s="55"/>
      <c r="AE390" s="54"/>
      <c r="AI390" s="54"/>
      <c r="AL390" s="54"/>
      <c r="AO390" s="67"/>
      <c r="AP390" s="55"/>
      <c r="AQ390" s="55"/>
      <c r="AR390" s="67"/>
      <c r="AU390" s="54"/>
      <c r="AX390" s="54"/>
      <c r="BA390" s="54"/>
      <c r="BD390" s="54"/>
      <c r="BG390" s="54"/>
    </row>
    <row r="391" spans="1:61" s="53" customFormat="1">
      <c r="D391" s="54"/>
      <c r="F391" s="54"/>
      <c r="G391" s="55"/>
      <c r="H391" s="67"/>
      <c r="I391" s="55"/>
      <c r="J391" s="67"/>
      <c r="K391" s="55"/>
      <c r="L391" s="55"/>
      <c r="M391" s="67"/>
      <c r="N391" s="55"/>
      <c r="O391" s="55"/>
      <c r="P391" s="67"/>
      <c r="Q391" s="55"/>
      <c r="S391" s="54"/>
      <c r="U391" s="54"/>
      <c r="W391" s="54"/>
      <c r="Y391" s="54"/>
      <c r="AA391" s="67"/>
      <c r="AB391" s="55"/>
      <c r="AC391" s="55"/>
      <c r="AD391" s="55"/>
      <c r="AE391" s="54"/>
      <c r="AI391" s="54"/>
      <c r="AL391" s="54"/>
      <c r="AO391" s="67"/>
      <c r="AP391" s="55"/>
      <c r="AQ391" s="55"/>
      <c r="AR391" s="67"/>
      <c r="AS391" s="55"/>
      <c r="AT391" s="55"/>
      <c r="AU391" s="54"/>
      <c r="AX391" s="54"/>
      <c r="BA391" s="54"/>
      <c r="BD391" s="54"/>
      <c r="BG391" s="54"/>
    </row>
    <row r="392" spans="1:61" s="53" customFormat="1">
      <c r="D392" s="54"/>
      <c r="F392" s="54"/>
      <c r="G392" s="55"/>
      <c r="H392" s="67"/>
      <c r="I392" s="55"/>
      <c r="J392" s="67"/>
      <c r="K392" s="55"/>
      <c r="L392" s="55"/>
      <c r="M392" s="67"/>
      <c r="N392" s="55"/>
      <c r="O392" s="55"/>
      <c r="P392" s="67"/>
      <c r="Q392" s="55"/>
      <c r="S392" s="54"/>
      <c r="U392" s="54"/>
      <c r="W392" s="54"/>
      <c r="Y392" s="54"/>
      <c r="AA392" s="67"/>
      <c r="AB392" s="55"/>
      <c r="AC392" s="55"/>
      <c r="AD392" s="55"/>
      <c r="AE392" s="67"/>
      <c r="AF392" s="55"/>
      <c r="AG392" s="55"/>
      <c r="AH392" s="55"/>
      <c r="AI392" s="67"/>
      <c r="AJ392" s="55"/>
      <c r="AK392" s="55"/>
      <c r="AL392" s="67"/>
      <c r="AM392" s="55"/>
      <c r="AN392" s="55"/>
      <c r="AO392" s="67"/>
      <c r="AP392" s="55"/>
      <c r="AQ392" s="55"/>
      <c r="AR392" s="67"/>
      <c r="AU392" s="67"/>
      <c r="AV392" s="55"/>
      <c r="AW392" s="55"/>
      <c r="AX392" s="67"/>
      <c r="AY392" s="55"/>
      <c r="AZ392" s="55"/>
      <c r="BA392" s="67"/>
      <c r="BB392" s="55"/>
      <c r="BC392" s="55"/>
      <c r="BD392" s="67"/>
      <c r="BE392" s="55"/>
      <c r="BF392" s="55"/>
      <c r="BG392" s="67"/>
      <c r="BH392" s="55"/>
      <c r="BI392" s="55"/>
    </row>
    <row r="393" spans="1:61">
      <c r="A393" s="55"/>
      <c r="B393" s="55"/>
      <c r="C393" s="55"/>
      <c r="D393" s="67"/>
      <c r="E393" s="55"/>
      <c r="AE393" s="54"/>
      <c r="AF393" s="53"/>
      <c r="AG393" s="53"/>
      <c r="AH393" s="53"/>
      <c r="AI393" s="54"/>
      <c r="AJ393" s="53"/>
      <c r="AK393" s="53"/>
      <c r="AL393" s="54"/>
      <c r="AM393" s="53"/>
      <c r="AN393" s="53"/>
      <c r="AS393" s="53"/>
      <c r="AT393" s="53"/>
      <c r="AU393" s="54"/>
      <c r="AV393" s="53"/>
      <c r="AW393" s="53"/>
      <c r="AX393" s="54"/>
      <c r="AY393" s="53"/>
      <c r="AZ393" s="53"/>
      <c r="BA393" s="54"/>
      <c r="BB393" s="53"/>
      <c r="BC393" s="53"/>
      <c r="BD393" s="54"/>
      <c r="BE393" s="53"/>
      <c r="BF393" s="53"/>
      <c r="BG393" s="54"/>
      <c r="BH393" s="53"/>
      <c r="BI393" s="53"/>
    </row>
    <row r="394" spans="1:61" s="53" customFormat="1">
      <c r="D394" s="54"/>
      <c r="F394" s="54"/>
      <c r="G394" s="55"/>
      <c r="H394" s="67"/>
      <c r="I394" s="55"/>
      <c r="J394" s="67"/>
      <c r="K394" s="55"/>
      <c r="L394" s="55"/>
      <c r="M394" s="67"/>
      <c r="N394" s="55"/>
      <c r="O394" s="55"/>
      <c r="P394" s="67"/>
      <c r="Q394" s="55"/>
      <c r="S394" s="54"/>
      <c r="U394" s="54"/>
      <c r="W394" s="54"/>
      <c r="Y394" s="54"/>
      <c r="AA394" s="67"/>
      <c r="AB394" s="55"/>
      <c r="AC394" s="55"/>
      <c r="AD394" s="55"/>
      <c r="AE394" s="54"/>
      <c r="AI394" s="54"/>
      <c r="AL394" s="54"/>
      <c r="AO394" s="67"/>
      <c r="AP394" s="55"/>
      <c r="AQ394" s="55"/>
      <c r="AR394" s="67"/>
      <c r="AU394" s="54"/>
      <c r="AX394" s="54"/>
      <c r="BA394" s="54"/>
      <c r="BD394" s="54"/>
      <c r="BG394" s="54"/>
    </row>
    <row r="395" spans="1:61" s="53" customFormat="1">
      <c r="D395" s="54"/>
      <c r="F395" s="54"/>
      <c r="G395" s="55"/>
      <c r="H395" s="67"/>
      <c r="I395" s="55"/>
      <c r="J395" s="67"/>
      <c r="K395" s="55"/>
      <c r="L395" s="55"/>
      <c r="M395" s="67"/>
      <c r="N395" s="55"/>
      <c r="O395" s="55"/>
      <c r="P395" s="67"/>
      <c r="Q395" s="55"/>
      <c r="S395" s="54"/>
      <c r="U395" s="54"/>
      <c r="W395" s="54"/>
      <c r="Y395" s="54"/>
      <c r="AA395" s="67"/>
      <c r="AB395" s="55"/>
      <c r="AC395" s="55"/>
      <c r="AD395" s="55"/>
      <c r="AE395" s="54"/>
      <c r="AI395" s="54"/>
      <c r="AL395" s="54"/>
      <c r="AO395" s="67"/>
      <c r="AP395" s="55"/>
      <c r="AQ395" s="55"/>
      <c r="AR395" s="67"/>
      <c r="AU395" s="54"/>
      <c r="AX395" s="54"/>
      <c r="BA395" s="54"/>
      <c r="BD395" s="54"/>
      <c r="BG395" s="54"/>
    </row>
    <row r="396" spans="1:61" s="53" customFormat="1">
      <c r="D396" s="54"/>
      <c r="F396" s="54"/>
      <c r="G396" s="55"/>
      <c r="H396" s="67"/>
      <c r="I396" s="55"/>
      <c r="J396" s="67"/>
      <c r="K396" s="55"/>
      <c r="L396" s="55"/>
      <c r="M396" s="67"/>
      <c r="N396" s="55"/>
      <c r="O396" s="55"/>
      <c r="P396" s="67"/>
      <c r="Q396" s="55"/>
      <c r="S396" s="54"/>
      <c r="U396" s="54"/>
      <c r="W396" s="54"/>
      <c r="Y396" s="54"/>
      <c r="AA396" s="67"/>
      <c r="AB396" s="55"/>
      <c r="AC396" s="55"/>
      <c r="AD396" s="55"/>
      <c r="AE396" s="54"/>
      <c r="AI396" s="54"/>
      <c r="AL396" s="54"/>
      <c r="AO396" s="67"/>
      <c r="AP396" s="55"/>
      <c r="AQ396" s="55"/>
      <c r="AR396" s="67"/>
      <c r="AU396" s="54"/>
      <c r="AX396" s="54"/>
      <c r="BA396" s="54"/>
      <c r="BD396" s="54"/>
      <c r="BG396" s="54"/>
    </row>
    <row r="397" spans="1:61" s="53" customFormat="1">
      <c r="D397" s="54"/>
      <c r="F397" s="54"/>
      <c r="G397" s="55"/>
      <c r="H397" s="67"/>
      <c r="I397" s="55"/>
      <c r="J397" s="67"/>
      <c r="K397" s="55"/>
      <c r="L397" s="55"/>
      <c r="M397" s="67"/>
      <c r="N397" s="55"/>
      <c r="O397" s="55"/>
      <c r="P397" s="67"/>
      <c r="Q397" s="55"/>
      <c r="S397" s="54"/>
      <c r="U397" s="54"/>
      <c r="W397" s="54"/>
      <c r="Y397" s="54"/>
      <c r="AA397" s="67"/>
      <c r="AB397" s="55"/>
      <c r="AC397" s="55"/>
      <c r="AD397" s="55"/>
      <c r="AE397" s="54"/>
      <c r="AI397" s="54"/>
      <c r="AL397" s="54"/>
      <c r="AO397" s="67"/>
      <c r="AP397" s="55"/>
      <c r="AQ397" s="55"/>
      <c r="AR397" s="67"/>
      <c r="AU397" s="54"/>
      <c r="AX397" s="54"/>
      <c r="BA397" s="54"/>
      <c r="BD397" s="54"/>
      <c r="BG397" s="54"/>
    </row>
    <row r="398" spans="1:61" s="53" customFormat="1">
      <c r="D398" s="54"/>
      <c r="F398" s="54"/>
      <c r="G398" s="55"/>
      <c r="H398" s="67"/>
      <c r="I398" s="55"/>
      <c r="J398" s="67"/>
      <c r="K398" s="55"/>
      <c r="L398" s="55"/>
      <c r="M398" s="67"/>
      <c r="N398" s="55"/>
      <c r="O398" s="55"/>
      <c r="P398" s="67"/>
      <c r="Q398" s="55"/>
      <c r="S398" s="54"/>
      <c r="U398" s="54"/>
      <c r="W398" s="54"/>
      <c r="Y398" s="54"/>
      <c r="AA398" s="67"/>
      <c r="AB398" s="55"/>
      <c r="AC398" s="55"/>
      <c r="AD398" s="55"/>
      <c r="AE398" s="54"/>
      <c r="AI398" s="54"/>
      <c r="AL398" s="54"/>
      <c r="AO398" s="67"/>
      <c r="AP398" s="55"/>
      <c r="AQ398" s="55"/>
      <c r="AR398" s="67"/>
      <c r="AS398" s="55"/>
      <c r="AT398" s="55"/>
      <c r="AU398" s="54"/>
      <c r="AX398" s="54"/>
      <c r="BA398" s="54"/>
      <c r="BD398" s="54"/>
      <c r="BG398" s="54"/>
    </row>
    <row r="399" spans="1:61" s="53" customFormat="1">
      <c r="D399" s="54"/>
      <c r="F399" s="54"/>
      <c r="G399" s="55"/>
      <c r="H399" s="67"/>
      <c r="I399" s="55"/>
      <c r="J399" s="67"/>
      <c r="K399" s="55"/>
      <c r="L399" s="55"/>
      <c r="M399" s="67"/>
      <c r="N399" s="55"/>
      <c r="O399" s="55"/>
      <c r="P399" s="67"/>
      <c r="Q399" s="55"/>
      <c r="S399" s="54"/>
      <c r="U399" s="54"/>
      <c r="W399" s="54"/>
      <c r="Y399" s="54"/>
      <c r="AA399" s="67"/>
      <c r="AB399" s="55"/>
      <c r="AC399" s="55"/>
      <c r="AD399" s="55"/>
      <c r="AE399" s="67"/>
      <c r="AF399" s="55"/>
      <c r="AG399" s="55"/>
      <c r="AH399" s="55"/>
      <c r="AI399" s="67"/>
      <c r="AJ399" s="55"/>
      <c r="AK399" s="55"/>
      <c r="AL399" s="67"/>
      <c r="AM399" s="55"/>
      <c r="AN399" s="55"/>
      <c r="AO399" s="67"/>
      <c r="AP399" s="55"/>
      <c r="AQ399" s="55"/>
      <c r="AR399" s="67"/>
      <c r="AS399" s="55"/>
      <c r="AT399" s="55"/>
      <c r="AU399" s="67"/>
      <c r="AV399" s="55"/>
      <c r="AW399" s="55"/>
      <c r="AX399" s="67"/>
      <c r="AY399" s="55"/>
      <c r="AZ399" s="55"/>
      <c r="BA399" s="67"/>
      <c r="BB399" s="55"/>
      <c r="BC399" s="55"/>
      <c r="BD399" s="67"/>
      <c r="BE399" s="55"/>
      <c r="BF399" s="55"/>
      <c r="BG399" s="67"/>
      <c r="BH399" s="55"/>
      <c r="BI399" s="55"/>
    </row>
  </sheetData>
  <phoneticPr fontId="3"/>
  <printOptions horizontalCentered="1"/>
  <pageMargins left="0" right="0" top="0.39370078740157483" bottom="0.39370078740157483" header="0.51181102362204722" footer="0.31496062992125984"/>
  <pageSetup paperSize="9" orientation="portrait" r:id="rId1"/>
  <headerFooter alignWithMargins="0"/>
  <rowBreaks count="4" manualBreakCount="4">
    <brk id="74" min="3" max="12" man="1"/>
    <brk id="146" min="6" max="15" man="1"/>
    <brk id="218" min="6" max="15" man="1"/>
    <brk id="290" min="6" max="15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12" width="8.125" style="133" customWidth="1"/>
    <col min="13" max="16384" width="9" style="120"/>
  </cols>
  <sheetData>
    <row r="1" spans="1:12" ht="13.5" customHeight="1">
      <c r="A1" s="219" t="s">
        <v>231</v>
      </c>
      <c r="B1" s="221" t="s">
        <v>133</v>
      </c>
      <c r="C1" s="222" t="s">
        <v>200</v>
      </c>
      <c r="D1" s="223"/>
      <c r="E1" s="223"/>
      <c r="F1" s="223"/>
      <c r="G1" s="224"/>
      <c r="H1" s="222" t="s">
        <v>201</v>
      </c>
      <c r="I1" s="223"/>
      <c r="J1" s="223"/>
      <c r="K1" s="223"/>
      <c r="L1" s="224"/>
    </row>
    <row r="2" spans="1:12" ht="22.5" customHeight="1">
      <c r="A2" s="220"/>
      <c r="B2" s="220"/>
      <c r="C2" s="222"/>
      <c r="D2" s="223"/>
      <c r="E2" s="223"/>
      <c r="F2" s="223"/>
      <c r="G2" s="224"/>
      <c r="H2" s="222"/>
      <c r="I2" s="223"/>
      <c r="J2" s="223"/>
      <c r="K2" s="223"/>
      <c r="L2" s="224"/>
    </row>
    <row r="3" spans="1:12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4" t="s">
        <v>177</v>
      </c>
      <c r="H3" s="222" t="s">
        <v>171</v>
      </c>
      <c r="I3" s="223" t="s">
        <v>172</v>
      </c>
      <c r="J3" s="223" t="s">
        <v>173</v>
      </c>
      <c r="K3" s="223" t="s">
        <v>174</v>
      </c>
      <c r="L3" s="224" t="s">
        <v>177</v>
      </c>
    </row>
    <row r="4" spans="1:12" ht="13.5" customHeight="1">
      <c r="A4" s="220"/>
      <c r="B4" s="220"/>
      <c r="C4" s="222"/>
      <c r="D4" s="223"/>
      <c r="E4" s="223"/>
      <c r="F4" s="223"/>
      <c r="G4" s="224"/>
      <c r="H4" s="222"/>
      <c r="I4" s="223"/>
      <c r="J4" s="223"/>
      <c r="K4" s="223"/>
      <c r="L4" s="224"/>
    </row>
    <row r="5" spans="1:12" ht="22.5" customHeight="1">
      <c r="A5" s="121" t="s">
        <v>134</v>
      </c>
      <c r="B5" s="121">
        <v>2</v>
      </c>
      <c r="C5" s="122">
        <v>2.6041666666666668E-2</v>
      </c>
      <c r="D5" s="123">
        <v>3.8674033149171269E-2</v>
      </c>
      <c r="E5" s="123">
        <v>4.4999999999999998E-2</v>
      </c>
      <c r="F5" s="123">
        <v>0</v>
      </c>
      <c r="G5" s="124">
        <v>3.6206896551724141E-2</v>
      </c>
      <c r="H5" s="122">
        <v>0</v>
      </c>
      <c r="I5" s="123">
        <v>0</v>
      </c>
      <c r="J5" s="123">
        <v>0</v>
      </c>
      <c r="K5" s="123">
        <v>0</v>
      </c>
      <c r="L5" s="124">
        <v>0</v>
      </c>
    </row>
    <row r="6" spans="1:12" ht="22.5" customHeight="1">
      <c r="A6" s="125" t="s">
        <v>135</v>
      </c>
      <c r="B6" s="125">
        <v>1</v>
      </c>
      <c r="C6" s="126">
        <v>0</v>
      </c>
      <c r="D6" s="127">
        <v>1.2195121951219513E-2</v>
      </c>
      <c r="E6" s="127">
        <v>0</v>
      </c>
      <c r="F6" s="127"/>
      <c r="G6" s="128">
        <v>4.807692307692308E-3</v>
      </c>
      <c r="H6" s="126">
        <v>0</v>
      </c>
      <c r="I6" s="127">
        <v>0</v>
      </c>
      <c r="J6" s="127">
        <v>0</v>
      </c>
      <c r="K6" s="127"/>
      <c r="L6" s="128">
        <v>0</v>
      </c>
    </row>
    <row r="7" spans="1:12" ht="22.5" customHeight="1">
      <c r="A7" s="125" t="s">
        <v>136</v>
      </c>
      <c r="B7" s="125" t="s">
        <v>228</v>
      </c>
      <c r="C7" s="126"/>
      <c r="D7" s="127"/>
      <c r="E7" s="127"/>
      <c r="F7" s="127"/>
      <c r="G7" s="128"/>
      <c r="H7" s="126"/>
      <c r="I7" s="127"/>
      <c r="J7" s="127"/>
      <c r="K7" s="127"/>
      <c r="L7" s="128"/>
    </row>
    <row r="8" spans="1:12" ht="22.5" customHeight="1">
      <c r="A8" s="125" t="s">
        <v>137</v>
      </c>
      <c r="B8" s="125">
        <v>1</v>
      </c>
      <c r="C8" s="126">
        <v>0</v>
      </c>
      <c r="D8" s="127">
        <v>0</v>
      </c>
      <c r="E8" s="127">
        <v>0</v>
      </c>
      <c r="F8" s="127"/>
      <c r="G8" s="128">
        <v>0</v>
      </c>
      <c r="H8" s="126">
        <v>0</v>
      </c>
      <c r="I8" s="127">
        <v>0</v>
      </c>
      <c r="J8" s="127">
        <v>0</v>
      </c>
      <c r="K8" s="127"/>
      <c r="L8" s="128">
        <v>0</v>
      </c>
    </row>
    <row r="9" spans="1:12" ht="22.5" customHeight="1">
      <c r="A9" s="125" t="s">
        <v>138</v>
      </c>
      <c r="B9" s="125">
        <v>1</v>
      </c>
      <c r="C9" s="126">
        <v>0</v>
      </c>
      <c r="D9" s="127">
        <v>0</v>
      </c>
      <c r="E9" s="127">
        <v>0</v>
      </c>
      <c r="F9" s="127"/>
      <c r="G9" s="128">
        <v>0</v>
      </c>
      <c r="H9" s="126">
        <v>0</v>
      </c>
      <c r="I9" s="127">
        <v>0</v>
      </c>
      <c r="J9" s="127">
        <v>0</v>
      </c>
      <c r="K9" s="127"/>
      <c r="L9" s="128">
        <v>0</v>
      </c>
    </row>
    <row r="10" spans="1:12" ht="22.5" customHeight="1">
      <c r="A10" s="125" t="s">
        <v>139</v>
      </c>
      <c r="B10" s="125" t="s">
        <v>228</v>
      </c>
      <c r="C10" s="126"/>
      <c r="D10" s="127"/>
      <c r="E10" s="127"/>
      <c r="F10" s="127"/>
      <c r="G10" s="128"/>
      <c r="H10" s="126"/>
      <c r="I10" s="127"/>
      <c r="J10" s="127"/>
      <c r="K10" s="127"/>
      <c r="L10" s="128"/>
    </row>
    <row r="11" spans="1:12" ht="22.5" customHeight="1">
      <c r="A11" s="125" t="s">
        <v>140</v>
      </c>
      <c r="B11" s="125">
        <v>2</v>
      </c>
      <c r="C11" s="126">
        <v>0</v>
      </c>
      <c r="D11" s="127">
        <v>4.2194092827004216E-3</v>
      </c>
      <c r="E11" s="127">
        <v>8.6767895878524948E-3</v>
      </c>
      <c r="F11" s="127"/>
      <c r="G11" s="128">
        <v>4.2075736325385693E-3</v>
      </c>
      <c r="H11" s="126">
        <v>0</v>
      </c>
      <c r="I11" s="127">
        <v>0</v>
      </c>
      <c r="J11" s="127">
        <v>0</v>
      </c>
      <c r="K11" s="127"/>
      <c r="L11" s="128">
        <v>0</v>
      </c>
    </row>
    <row r="12" spans="1:12" ht="22.5" customHeight="1">
      <c r="A12" s="125" t="s">
        <v>141</v>
      </c>
      <c r="B12" s="125">
        <v>2</v>
      </c>
      <c r="C12" s="126">
        <v>0</v>
      </c>
      <c r="D12" s="127">
        <v>0</v>
      </c>
      <c r="E12" s="127">
        <v>5.1546391752577319E-3</v>
      </c>
      <c r="F12" s="127"/>
      <c r="G12" s="128">
        <v>2.1231422505307855E-3</v>
      </c>
      <c r="H12" s="126">
        <v>0</v>
      </c>
      <c r="I12" s="127">
        <v>0</v>
      </c>
      <c r="J12" s="127">
        <v>0</v>
      </c>
      <c r="K12" s="127"/>
      <c r="L12" s="128">
        <v>0</v>
      </c>
    </row>
    <row r="13" spans="1:12" ht="22.5" customHeight="1">
      <c r="A13" s="125" t="s">
        <v>142</v>
      </c>
      <c r="B13" s="125">
        <v>1</v>
      </c>
      <c r="C13" s="126">
        <v>0</v>
      </c>
      <c r="D13" s="127">
        <v>0</v>
      </c>
      <c r="E13" s="127">
        <v>0</v>
      </c>
      <c r="F13" s="127"/>
      <c r="G13" s="128">
        <v>0</v>
      </c>
      <c r="H13" s="126">
        <v>0</v>
      </c>
      <c r="I13" s="127">
        <v>0</v>
      </c>
      <c r="J13" s="127">
        <v>0</v>
      </c>
      <c r="K13" s="127"/>
      <c r="L13" s="128">
        <v>0</v>
      </c>
    </row>
    <row r="14" spans="1:12" ht="22.5" customHeight="1">
      <c r="A14" s="125" t="s">
        <v>143</v>
      </c>
      <c r="B14" s="125">
        <v>4</v>
      </c>
      <c r="C14" s="126">
        <v>0</v>
      </c>
      <c r="D14" s="127">
        <v>0</v>
      </c>
      <c r="E14" s="127">
        <v>3.7453183520599251E-3</v>
      </c>
      <c r="F14" s="127">
        <v>0</v>
      </c>
      <c r="G14" s="128">
        <v>1.3245033112582781E-3</v>
      </c>
      <c r="H14" s="126">
        <v>0</v>
      </c>
      <c r="I14" s="127">
        <v>3.8022813688212928E-3</v>
      </c>
      <c r="J14" s="127">
        <v>3.7453183520599251E-3</v>
      </c>
      <c r="K14" s="127">
        <v>0</v>
      </c>
      <c r="L14" s="128">
        <v>2.6490066225165563E-3</v>
      </c>
    </row>
    <row r="15" spans="1:12" ht="22.5" customHeight="1">
      <c r="A15" s="125" t="s">
        <v>144</v>
      </c>
      <c r="B15" s="125">
        <v>1</v>
      </c>
      <c r="C15" s="126">
        <v>1.5873015873015872E-2</v>
      </c>
      <c r="D15" s="127">
        <v>0</v>
      </c>
      <c r="E15" s="127">
        <v>1.1235955056179775E-2</v>
      </c>
      <c r="F15" s="127"/>
      <c r="G15" s="128">
        <v>9.3896713615023476E-3</v>
      </c>
      <c r="H15" s="126">
        <v>1.5873015873015872E-2</v>
      </c>
      <c r="I15" s="127">
        <v>1.6393442622950821E-2</v>
      </c>
      <c r="J15" s="127">
        <v>0</v>
      </c>
      <c r="K15" s="127"/>
      <c r="L15" s="128">
        <v>9.3896713615023476E-3</v>
      </c>
    </row>
    <row r="16" spans="1:12" ht="22.5" customHeight="1">
      <c r="A16" s="125" t="s">
        <v>145</v>
      </c>
      <c r="B16" s="125">
        <v>4</v>
      </c>
      <c r="C16" s="126">
        <v>3.3447684391080618E-2</v>
      </c>
      <c r="D16" s="127">
        <v>0.04</v>
      </c>
      <c r="E16" s="127">
        <v>3.3419023136246784E-2</v>
      </c>
      <c r="F16" s="127"/>
      <c r="G16" s="128">
        <v>3.5868392664509169E-2</v>
      </c>
      <c r="H16" s="126">
        <v>1.7152658662092624E-3</v>
      </c>
      <c r="I16" s="127">
        <v>5.0909090909090913E-3</v>
      </c>
      <c r="J16" s="127">
        <v>2.5706940874035988E-3</v>
      </c>
      <c r="K16" s="127"/>
      <c r="L16" s="128">
        <v>3.2362459546925568E-3</v>
      </c>
    </row>
    <row r="17" spans="1:12" ht="22.5" customHeight="1">
      <c r="A17" s="125" t="s">
        <v>146</v>
      </c>
      <c r="B17" s="125">
        <v>10</v>
      </c>
      <c r="C17" s="126">
        <v>1.3959981386691484E-2</v>
      </c>
      <c r="D17" s="127">
        <v>1.0439321444106133E-2</v>
      </c>
      <c r="E17" s="127">
        <v>1.2923351158645277E-2</v>
      </c>
      <c r="F17" s="127">
        <v>0</v>
      </c>
      <c r="G17" s="128">
        <v>1.2399163429937257E-2</v>
      </c>
      <c r="H17" s="126">
        <v>9.3066542577943234E-4</v>
      </c>
      <c r="I17" s="127">
        <v>1.3049151805132667E-3</v>
      </c>
      <c r="J17" s="127">
        <v>0</v>
      </c>
      <c r="K17" s="127">
        <v>0</v>
      </c>
      <c r="L17" s="128">
        <v>7.4693755602031674E-4</v>
      </c>
    </row>
    <row r="18" spans="1:12" ht="22.5" customHeight="1">
      <c r="A18" s="125" t="s">
        <v>147</v>
      </c>
      <c r="B18" s="125">
        <v>3</v>
      </c>
      <c r="C18" s="126">
        <v>0</v>
      </c>
      <c r="D18" s="127">
        <v>3.4965034965034965E-3</v>
      </c>
      <c r="E18" s="127">
        <v>4.5385779122541605E-3</v>
      </c>
      <c r="F18" s="127"/>
      <c r="G18" s="128">
        <v>2.7218290691344584E-3</v>
      </c>
      <c r="H18" s="126">
        <v>1.6556291390728477E-3</v>
      </c>
      <c r="I18" s="127">
        <v>1.7482517482517483E-3</v>
      </c>
      <c r="J18" s="127">
        <v>0</v>
      </c>
      <c r="K18" s="127"/>
      <c r="L18" s="128">
        <v>1.0887316276537834E-3</v>
      </c>
    </row>
    <row r="19" spans="1:12" ht="22.5" customHeight="1">
      <c r="A19" s="125" t="s">
        <v>148</v>
      </c>
      <c r="B19" s="125">
        <v>2</v>
      </c>
      <c r="C19" s="126">
        <v>1.7937219730941704E-2</v>
      </c>
      <c r="D19" s="127">
        <v>0</v>
      </c>
      <c r="E19" s="127">
        <v>7.5471698113207548E-3</v>
      </c>
      <c r="F19" s="127"/>
      <c r="G19" s="128">
        <v>8.2872928176795577E-3</v>
      </c>
      <c r="H19" s="126">
        <v>0</v>
      </c>
      <c r="I19" s="127">
        <v>0</v>
      </c>
      <c r="J19" s="127">
        <v>3.7735849056603774E-3</v>
      </c>
      <c r="K19" s="127"/>
      <c r="L19" s="128">
        <v>1.3812154696132596E-3</v>
      </c>
    </row>
    <row r="20" spans="1:12" ht="22.5" customHeight="1">
      <c r="A20" s="125" t="s">
        <v>149</v>
      </c>
      <c r="B20" s="125">
        <v>1</v>
      </c>
      <c r="C20" s="126">
        <v>0</v>
      </c>
      <c r="D20" s="127">
        <v>0</v>
      </c>
      <c r="E20" s="127">
        <v>0</v>
      </c>
      <c r="F20" s="127"/>
      <c r="G20" s="128">
        <v>0</v>
      </c>
      <c r="H20" s="126">
        <v>0</v>
      </c>
      <c r="I20" s="127">
        <v>0</v>
      </c>
      <c r="J20" s="127">
        <v>0</v>
      </c>
      <c r="K20" s="127"/>
      <c r="L20" s="128">
        <v>0</v>
      </c>
    </row>
    <row r="21" spans="1:12" ht="22.5" customHeight="1">
      <c r="A21" s="125" t="s">
        <v>150</v>
      </c>
      <c r="B21" s="125">
        <v>1</v>
      </c>
      <c r="C21" s="126">
        <v>5.8651026392961877E-3</v>
      </c>
      <c r="D21" s="127">
        <v>2.9325513196480938E-3</v>
      </c>
      <c r="E21" s="127">
        <v>2.8248587570621469E-3</v>
      </c>
      <c r="F21" s="127"/>
      <c r="G21" s="128">
        <v>3.8610038610038611E-3</v>
      </c>
      <c r="H21" s="126">
        <v>0</v>
      </c>
      <c r="I21" s="127">
        <v>0</v>
      </c>
      <c r="J21" s="127">
        <v>0</v>
      </c>
      <c r="K21" s="127"/>
      <c r="L21" s="128">
        <v>0</v>
      </c>
    </row>
    <row r="22" spans="1:12" ht="22.5" customHeight="1">
      <c r="A22" s="125" t="s">
        <v>151</v>
      </c>
      <c r="B22" s="125">
        <v>2</v>
      </c>
      <c r="C22" s="126">
        <v>0</v>
      </c>
      <c r="D22" s="127">
        <v>0</v>
      </c>
      <c r="E22" s="127">
        <v>0</v>
      </c>
      <c r="F22" s="127">
        <v>0</v>
      </c>
      <c r="G22" s="128">
        <v>0</v>
      </c>
      <c r="H22" s="126">
        <v>0</v>
      </c>
      <c r="I22" s="127">
        <v>0</v>
      </c>
      <c r="J22" s="127">
        <v>0</v>
      </c>
      <c r="K22" s="127">
        <v>0</v>
      </c>
      <c r="L22" s="128">
        <v>0</v>
      </c>
    </row>
    <row r="23" spans="1:12" ht="22.5" customHeight="1">
      <c r="A23" s="125" t="s">
        <v>152</v>
      </c>
      <c r="B23" s="125">
        <v>6</v>
      </c>
      <c r="C23" s="126">
        <v>3.614457831325301E-2</v>
      </c>
      <c r="D23" s="127">
        <v>2.9493087557603687E-2</v>
      </c>
      <c r="E23" s="127">
        <v>3.3072236727589209E-2</v>
      </c>
      <c r="F23" s="127">
        <v>0.22222222222222221</v>
      </c>
      <c r="G23" s="128">
        <v>3.4387473134786614E-2</v>
      </c>
      <c r="H23" s="126">
        <v>4.0160642570281121E-3</v>
      </c>
      <c r="I23" s="127">
        <v>1.3824884792626729E-2</v>
      </c>
      <c r="J23" s="127">
        <v>6.9625761531766752E-3</v>
      </c>
      <c r="K23" s="127">
        <v>3.7037037037037035E-2</v>
      </c>
      <c r="L23" s="128">
        <v>8.5968682836966535E-3</v>
      </c>
    </row>
    <row r="24" spans="1:12" ht="22.5" customHeight="1">
      <c r="A24" s="125" t="s">
        <v>153</v>
      </c>
      <c r="B24" s="125">
        <v>5</v>
      </c>
      <c r="C24" s="126">
        <v>2.0134228187919462E-2</v>
      </c>
      <c r="D24" s="127">
        <v>1.5018773466833541E-2</v>
      </c>
      <c r="E24" s="127">
        <v>2.0247469066366704E-2</v>
      </c>
      <c r="F24" s="127">
        <v>0</v>
      </c>
      <c r="G24" s="128">
        <v>1.8442622950819672E-2</v>
      </c>
      <c r="H24" s="126">
        <v>4.0268456375838931E-3</v>
      </c>
      <c r="I24" s="127">
        <v>3.7546933667083854E-3</v>
      </c>
      <c r="J24" s="127">
        <v>2.2497187851518562E-3</v>
      </c>
      <c r="K24" s="127">
        <v>0</v>
      </c>
      <c r="L24" s="128">
        <v>3.2786885245901639E-3</v>
      </c>
    </row>
    <row r="25" spans="1:12" ht="22.5" customHeight="1">
      <c r="A25" s="125" t="s">
        <v>154</v>
      </c>
      <c r="B25" s="125">
        <v>18</v>
      </c>
      <c r="C25" s="126">
        <v>5.1143200962695552E-3</v>
      </c>
      <c r="D25" s="127">
        <v>6.0130718954248367E-3</v>
      </c>
      <c r="E25" s="127">
        <v>5.1034112275047004E-3</v>
      </c>
      <c r="F25" s="127">
        <v>0</v>
      </c>
      <c r="G25" s="128">
        <v>5.4183120580402243E-3</v>
      </c>
      <c r="H25" s="126">
        <v>3.3092659446450059E-3</v>
      </c>
      <c r="I25" s="127">
        <v>2.8758169934640521E-3</v>
      </c>
      <c r="J25" s="127">
        <v>7.2522159548751011E-3</v>
      </c>
      <c r="K25" s="127">
        <v>0</v>
      </c>
      <c r="L25" s="128">
        <v>4.499954082101203E-3</v>
      </c>
    </row>
    <row r="26" spans="1:12" ht="22.5" customHeight="1">
      <c r="A26" s="125" t="s">
        <v>155</v>
      </c>
      <c r="B26" s="125">
        <v>3</v>
      </c>
      <c r="C26" s="126">
        <v>4.0625000000000001E-2</v>
      </c>
      <c r="D26" s="127">
        <v>5.8192955589586523E-2</v>
      </c>
      <c r="E26" s="127">
        <v>4.1968162083936326E-2</v>
      </c>
      <c r="F26" s="127"/>
      <c r="G26" s="128">
        <v>4.6875E-2</v>
      </c>
      <c r="H26" s="126">
        <v>1.5625000000000001E-3</v>
      </c>
      <c r="I26" s="127">
        <v>1.5313935681470138E-3</v>
      </c>
      <c r="J26" s="127">
        <v>1.4471780028943559E-3</v>
      </c>
      <c r="K26" s="127"/>
      <c r="L26" s="128">
        <v>1.5120967741935483E-3</v>
      </c>
    </row>
    <row r="27" spans="1:12" ht="22.5" customHeight="1">
      <c r="A27" s="125" t="s">
        <v>156</v>
      </c>
      <c r="B27" s="125">
        <v>4</v>
      </c>
      <c r="C27" s="126">
        <v>9.5238095238095247E-3</v>
      </c>
      <c r="D27" s="127">
        <v>1.5290519877675841E-3</v>
      </c>
      <c r="E27" s="127">
        <v>1.0835913312693499E-2</v>
      </c>
      <c r="F27" s="127">
        <v>0</v>
      </c>
      <c r="G27" s="128">
        <v>7.2276716572018587E-3</v>
      </c>
      <c r="H27" s="126">
        <v>3.1746031746031746E-3</v>
      </c>
      <c r="I27" s="127">
        <v>0</v>
      </c>
      <c r="J27" s="127">
        <v>0</v>
      </c>
      <c r="K27" s="127">
        <v>0</v>
      </c>
      <c r="L27" s="128">
        <v>1.0325245224574084E-3</v>
      </c>
    </row>
    <row r="28" spans="1:12" ht="22.5" customHeight="1">
      <c r="A28" s="125" t="s">
        <v>157</v>
      </c>
      <c r="B28" s="125">
        <v>5</v>
      </c>
      <c r="C28" s="126">
        <v>1.0638297872340425E-2</v>
      </c>
      <c r="D28" s="127">
        <v>1.4519056261343012E-2</v>
      </c>
      <c r="E28" s="127">
        <v>1.7080745341614908E-2</v>
      </c>
      <c r="F28" s="127">
        <v>0</v>
      </c>
      <c r="G28" s="128">
        <v>1.417233560090703E-2</v>
      </c>
      <c r="H28" s="126">
        <v>0</v>
      </c>
      <c r="I28" s="127">
        <v>0</v>
      </c>
      <c r="J28" s="127">
        <v>0</v>
      </c>
      <c r="K28" s="127">
        <v>0</v>
      </c>
      <c r="L28" s="128">
        <v>0</v>
      </c>
    </row>
    <row r="29" spans="1:12" ht="22.5" customHeight="1">
      <c r="A29" s="125" t="s">
        <v>158</v>
      </c>
      <c r="B29" s="125">
        <v>1</v>
      </c>
      <c r="C29" s="126">
        <v>8.5470085470085479E-3</v>
      </c>
      <c r="D29" s="127">
        <v>0</v>
      </c>
      <c r="E29" s="127">
        <v>8.0645161290322578E-3</v>
      </c>
      <c r="F29" s="127"/>
      <c r="G29" s="128">
        <v>5.7803468208092483E-3</v>
      </c>
      <c r="H29" s="126">
        <v>0</v>
      </c>
      <c r="I29" s="127">
        <v>2.8571428571428571E-2</v>
      </c>
      <c r="J29" s="127">
        <v>0</v>
      </c>
      <c r="K29" s="127"/>
      <c r="L29" s="128">
        <v>8.670520231213872E-3</v>
      </c>
    </row>
    <row r="30" spans="1:12" ht="22.5" customHeight="1">
      <c r="A30" s="125" t="s">
        <v>159</v>
      </c>
      <c r="B30" s="125">
        <v>3</v>
      </c>
      <c r="C30" s="126">
        <v>8.3916083916083919E-2</v>
      </c>
      <c r="D30" s="127">
        <v>6.1290322580645158E-2</v>
      </c>
      <c r="E30" s="127">
        <v>7.1225071225071226E-2</v>
      </c>
      <c r="F30" s="127">
        <v>0.25</v>
      </c>
      <c r="G30" s="128">
        <v>7.40354535974974E-2</v>
      </c>
      <c r="H30" s="126">
        <v>0</v>
      </c>
      <c r="I30" s="127">
        <v>3.2258064516129032E-3</v>
      </c>
      <c r="J30" s="127">
        <v>0</v>
      </c>
      <c r="K30" s="127">
        <v>0</v>
      </c>
      <c r="L30" s="128">
        <v>1.0427528675703858E-3</v>
      </c>
    </row>
    <row r="31" spans="1:12" ht="22.5" customHeight="1">
      <c r="A31" s="125" t="s">
        <v>160</v>
      </c>
      <c r="B31" s="125" t="s">
        <v>228</v>
      </c>
      <c r="C31" s="126"/>
      <c r="D31" s="127"/>
      <c r="E31" s="127"/>
      <c r="F31" s="127"/>
      <c r="G31" s="128"/>
      <c r="H31" s="126"/>
      <c r="I31" s="127"/>
      <c r="J31" s="127"/>
      <c r="K31" s="127"/>
      <c r="L31" s="128"/>
    </row>
    <row r="32" spans="1:12" ht="22.5" customHeight="1">
      <c r="A32" s="125" t="s">
        <v>161</v>
      </c>
      <c r="B32" s="125">
        <v>1</v>
      </c>
      <c r="C32" s="126">
        <v>0</v>
      </c>
      <c r="D32" s="127">
        <v>0</v>
      </c>
      <c r="E32" s="127">
        <v>3.5087719298245612E-2</v>
      </c>
      <c r="F32" s="127"/>
      <c r="G32" s="128">
        <v>1.4492753623188406E-2</v>
      </c>
      <c r="H32" s="126">
        <v>0</v>
      </c>
      <c r="I32" s="127">
        <v>0</v>
      </c>
      <c r="J32" s="127">
        <v>0</v>
      </c>
      <c r="K32" s="127"/>
      <c r="L32" s="128">
        <v>0</v>
      </c>
    </row>
    <row r="33" spans="1:12" ht="22.5" customHeight="1">
      <c r="A33" s="125" t="s">
        <v>162</v>
      </c>
      <c r="B33" s="125">
        <v>4</v>
      </c>
      <c r="C33" s="126">
        <v>3.6764705882352942E-2</v>
      </c>
      <c r="D33" s="127">
        <v>3.7125748502994015E-2</v>
      </c>
      <c r="E33" s="127">
        <v>2.4027459954233409E-2</v>
      </c>
      <c r="F33" s="127"/>
      <c r="G33" s="128">
        <v>3.2475247524752476E-2</v>
      </c>
      <c r="H33" s="126">
        <v>4.9019607843137254E-3</v>
      </c>
      <c r="I33" s="127">
        <v>5.9880239520958087E-3</v>
      </c>
      <c r="J33" s="127">
        <v>4.5766590389016018E-3</v>
      </c>
      <c r="K33" s="127"/>
      <c r="L33" s="128">
        <v>5.1485148514851488E-3</v>
      </c>
    </row>
    <row r="34" spans="1:12" ht="22.5" customHeight="1">
      <c r="A34" s="125" t="s">
        <v>163</v>
      </c>
      <c r="B34" s="125">
        <v>1</v>
      </c>
      <c r="C34" s="126">
        <v>0</v>
      </c>
      <c r="D34" s="127">
        <v>0</v>
      </c>
      <c r="E34" s="127">
        <v>0</v>
      </c>
      <c r="F34" s="127"/>
      <c r="G34" s="128">
        <v>0</v>
      </c>
      <c r="H34" s="126">
        <v>0</v>
      </c>
      <c r="I34" s="127">
        <v>0</v>
      </c>
      <c r="J34" s="127">
        <v>0</v>
      </c>
      <c r="K34" s="127"/>
      <c r="L34" s="128">
        <v>0</v>
      </c>
    </row>
    <row r="35" spans="1:12" ht="22.5" customHeight="1">
      <c r="A35" s="125" t="s">
        <v>164</v>
      </c>
      <c r="B35" s="125">
        <v>5</v>
      </c>
      <c r="C35" s="126">
        <v>2.3092369477911646E-2</v>
      </c>
      <c r="D35" s="127">
        <v>2.3629489603024575E-2</v>
      </c>
      <c r="E35" s="127">
        <v>3.4383954154727794E-2</v>
      </c>
      <c r="F35" s="127">
        <v>4.5454545454545456E-2</v>
      </c>
      <c r="G35" s="128">
        <v>2.7217419148254884E-2</v>
      </c>
      <c r="H35" s="126">
        <v>0</v>
      </c>
      <c r="I35" s="127">
        <v>0</v>
      </c>
      <c r="J35" s="127">
        <v>0</v>
      </c>
      <c r="K35" s="127">
        <v>0</v>
      </c>
      <c r="L35" s="128">
        <v>0</v>
      </c>
    </row>
    <row r="36" spans="1:12" ht="22.5" customHeight="1">
      <c r="A36" s="125" t="s">
        <v>165</v>
      </c>
      <c r="B36" s="125">
        <v>2</v>
      </c>
      <c r="C36" s="126">
        <v>0</v>
      </c>
      <c r="D36" s="127">
        <v>9.2378752886836026E-3</v>
      </c>
      <c r="E36" s="127">
        <v>1.3157894736842105E-2</v>
      </c>
      <c r="F36" s="127"/>
      <c r="G36" s="128">
        <v>7.955449482895784E-3</v>
      </c>
      <c r="H36" s="126">
        <v>0</v>
      </c>
      <c r="I36" s="127">
        <v>0</v>
      </c>
      <c r="J36" s="127">
        <v>0</v>
      </c>
      <c r="K36" s="127"/>
      <c r="L36" s="128">
        <v>0</v>
      </c>
    </row>
    <row r="37" spans="1:12" ht="22.5" customHeight="1">
      <c r="A37" s="125" t="s">
        <v>166</v>
      </c>
      <c r="B37" s="125">
        <v>1</v>
      </c>
      <c r="C37" s="126">
        <v>2.1739130434782608E-2</v>
      </c>
      <c r="D37" s="127">
        <v>1.3953488372093023E-2</v>
      </c>
      <c r="E37" s="127">
        <v>3.2110091743119268E-2</v>
      </c>
      <c r="F37" s="127"/>
      <c r="G37" s="128">
        <v>2.2690437601296597E-2</v>
      </c>
      <c r="H37" s="126">
        <v>1.0869565217391304E-2</v>
      </c>
      <c r="I37" s="127">
        <v>9.3023255813953487E-3</v>
      </c>
      <c r="J37" s="127">
        <v>9.1743119266055051E-3</v>
      </c>
      <c r="K37" s="127"/>
      <c r="L37" s="128">
        <v>9.7244732576985422E-3</v>
      </c>
    </row>
    <row r="38" spans="1:12" ht="22.5" customHeight="1">
      <c r="A38" s="125" t="s">
        <v>167</v>
      </c>
      <c r="B38" s="125">
        <v>21</v>
      </c>
      <c r="C38" s="126">
        <v>6.1219684483164588E-3</v>
      </c>
      <c r="D38" s="127">
        <v>1.4437367303609342E-2</v>
      </c>
      <c r="E38" s="127">
        <v>9.5928373481134095E-3</v>
      </c>
      <c r="F38" s="127">
        <v>0</v>
      </c>
      <c r="G38" s="128">
        <v>1.0114239976715419E-2</v>
      </c>
      <c r="H38" s="126">
        <v>2.8255238992229807E-3</v>
      </c>
      <c r="I38" s="127">
        <v>2.5477707006369425E-3</v>
      </c>
      <c r="J38" s="127">
        <v>1.7053933063312726E-3</v>
      </c>
      <c r="K38" s="127">
        <v>0</v>
      </c>
      <c r="L38" s="128">
        <v>2.3284581241359236E-3</v>
      </c>
    </row>
    <row r="39" spans="1:12" ht="22.5" customHeight="1">
      <c r="A39" s="129" t="s">
        <v>168</v>
      </c>
      <c r="B39" s="129">
        <v>3</v>
      </c>
      <c r="C39" s="130">
        <v>0</v>
      </c>
      <c r="D39" s="131">
        <v>3.0959752321981426E-3</v>
      </c>
      <c r="E39" s="131">
        <v>0</v>
      </c>
      <c r="F39" s="131">
        <v>0</v>
      </c>
      <c r="G39" s="132">
        <v>9.6246390760346492E-4</v>
      </c>
      <c r="H39" s="130">
        <v>0</v>
      </c>
      <c r="I39" s="131">
        <v>0</v>
      </c>
      <c r="J39" s="131">
        <v>0</v>
      </c>
      <c r="K39" s="131">
        <v>0</v>
      </c>
      <c r="L39" s="132">
        <v>0</v>
      </c>
    </row>
    <row r="40" spans="1:12" ht="22.5" customHeight="1">
      <c r="C40" s="134"/>
      <c r="D40" s="134"/>
      <c r="E40" s="134"/>
      <c r="F40" s="134"/>
      <c r="G40" s="134"/>
      <c r="H40" s="134"/>
      <c r="I40" s="134"/>
      <c r="J40" s="134"/>
      <c r="K40" s="134"/>
      <c r="L40" s="134"/>
    </row>
    <row r="41" spans="1:12" ht="22.5" customHeight="1">
      <c r="A41" s="135" t="s">
        <v>169</v>
      </c>
      <c r="B41" s="135">
        <v>121</v>
      </c>
      <c r="C41" s="136">
        <v>1.4287098024021698E-2</v>
      </c>
      <c r="D41" s="137">
        <v>1.5938211527300326E-2</v>
      </c>
      <c r="E41" s="137">
        <v>1.560851213506859E-2</v>
      </c>
      <c r="F41" s="137">
        <v>4.5045045045045043E-2</v>
      </c>
      <c r="G41" s="138">
        <v>1.5406056382833684E-2</v>
      </c>
      <c r="H41" s="136">
        <v>2.1793878341728012E-3</v>
      </c>
      <c r="I41" s="137">
        <v>2.9465601142908164E-3</v>
      </c>
      <c r="J41" s="137">
        <v>2.5061554695743932E-3</v>
      </c>
      <c r="K41" s="137">
        <v>4.5045045045045045E-3</v>
      </c>
      <c r="L41" s="138">
        <v>2.5601017981306713E-3</v>
      </c>
    </row>
  </sheetData>
  <mergeCells count="14">
    <mergeCell ref="E3:E4"/>
    <mergeCell ref="F3:F4"/>
    <mergeCell ref="G3:G4"/>
    <mergeCell ref="H3:H4"/>
    <mergeCell ref="I3:I4"/>
    <mergeCell ref="J3:J4"/>
    <mergeCell ref="K3:K4"/>
    <mergeCell ref="L3:L4"/>
    <mergeCell ref="A1:A4"/>
    <mergeCell ref="B1:B4"/>
    <mergeCell ref="C1:G2"/>
    <mergeCell ref="H1:L2"/>
    <mergeCell ref="C3:C4"/>
    <mergeCell ref="D3:D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8" width="5.625" style="133" customWidth="1"/>
    <col min="9" max="9" width="6" style="133" customWidth="1"/>
    <col min="10" max="10" width="8.125" style="133" customWidth="1"/>
    <col min="11" max="11" width="6" style="133" customWidth="1"/>
    <col min="12" max="12" width="8.125" style="133" customWidth="1"/>
    <col min="13" max="13" width="6" style="133" customWidth="1"/>
    <col min="14" max="14" width="8.125" style="133" customWidth="1"/>
    <col min="15" max="15" width="6" style="133" customWidth="1"/>
    <col min="16" max="16" width="8.125" style="133" customWidth="1"/>
    <col min="17" max="16384" width="9" style="120"/>
  </cols>
  <sheetData>
    <row r="1" spans="1:16" ht="13.5" customHeight="1">
      <c r="A1" s="219" t="s">
        <v>231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8"/>
    </row>
    <row r="2" spans="1:16" ht="22.5" customHeight="1">
      <c r="A2" s="220"/>
      <c r="B2" s="220"/>
      <c r="C2" s="244" t="s">
        <v>203</v>
      </c>
      <c r="D2" s="246"/>
      <c r="E2" s="246"/>
      <c r="F2" s="246"/>
      <c r="G2" s="246"/>
      <c r="H2" s="245"/>
      <c r="I2" s="244" t="s">
        <v>204</v>
      </c>
      <c r="J2" s="246"/>
      <c r="K2" s="246"/>
      <c r="L2" s="245"/>
      <c r="M2" s="244" t="s">
        <v>205</v>
      </c>
      <c r="N2" s="246"/>
      <c r="O2" s="246"/>
      <c r="P2" s="245"/>
    </row>
    <row r="3" spans="1:16" ht="22.5" customHeight="1">
      <c r="A3" s="220"/>
      <c r="B3" s="220"/>
      <c r="C3" s="244" t="s">
        <v>206</v>
      </c>
      <c r="D3" s="246"/>
      <c r="E3" s="245"/>
      <c r="F3" s="247" t="s">
        <v>207</v>
      </c>
      <c r="G3" s="248"/>
      <c r="H3" s="249"/>
      <c r="I3" s="244" t="s">
        <v>208</v>
      </c>
      <c r="J3" s="245"/>
      <c r="K3" s="244" t="s">
        <v>209</v>
      </c>
      <c r="L3" s="245"/>
      <c r="M3" s="244" t="s">
        <v>210</v>
      </c>
      <c r="N3" s="245"/>
      <c r="O3" s="244" t="s">
        <v>211</v>
      </c>
      <c r="P3" s="245"/>
    </row>
    <row r="4" spans="1:16" ht="13.5" customHeight="1">
      <c r="A4" s="220"/>
      <c r="B4" s="220"/>
      <c r="C4" s="176" t="s">
        <v>212</v>
      </c>
      <c r="D4" s="177" t="s">
        <v>213</v>
      </c>
      <c r="E4" s="178" t="s">
        <v>214</v>
      </c>
      <c r="F4" s="176" t="s">
        <v>212</v>
      </c>
      <c r="G4" s="177" t="s">
        <v>213</v>
      </c>
      <c r="H4" s="178" t="s">
        <v>215</v>
      </c>
      <c r="I4" s="176" t="s">
        <v>133</v>
      </c>
      <c r="J4" s="178" t="s">
        <v>216</v>
      </c>
      <c r="K4" s="176" t="s">
        <v>133</v>
      </c>
      <c r="L4" s="178" t="s">
        <v>216</v>
      </c>
      <c r="M4" s="176" t="s">
        <v>133</v>
      </c>
      <c r="N4" s="178" t="s">
        <v>216</v>
      </c>
      <c r="O4" s="176" t="s">
        <v>133</v>
      </c>
      <c r="P4" s="178" t="s">
        <v>216</v>
      </c>
    </row>
    <row r="5" spans="1:16" ht="22.5" customHeight="1">
      <c r="A5" s="121" t="s">
        <v>134</v>
      </c>
      <c r="B5" s="121">
        <v>2</v>
      </c>
      <c r="C5" s="152">
        <v>2</v>
      </c>
      <c r="D5" s="179">
        <v>0</v>
      </c>
      <c r="E5" s="180">
        <v>0</v>
      </c>
      <c r="F5" s="152">
        <v>1</v>
      </c>
      <c r="G5" s="179">
        <v>0</v>
      </c>
      <c r="H5" s="180">
        <v>0</v>
      </c>
      <c r="I5" s="152">
        <v>2</v>
      </c>
      <c r="J5" s="124">
        <v>1</v>
      </c>
      <c r="K5" s="152">
        <v>0</v>
      </c>
      <c r="L5" s="124">
        <v>0</v>
      </c>
      <c r="M5" s="152">
        <v>2</v>
      </c>
      <c r="N5" s="124">
        <v>1</v>
      </c>
      <c r="O5" s="152">
        <v>0</v>
      </c>
      <c r="P5" s="124">
        <v>0</v>
      </c>
    </row>
    <row r="6" spans="1:16" ht="22.5" customHeight="1">
      <c r="A6" s="125" t="s">
        <v>135</v>
      </c>
      <c r="B6" s="125">
        <v>1</v>
      </c>
      <c r="C6" s="153">
        <v>1</v>
      </c>
      <c r="D6" s="181">
        <v>0</v>
      </c>
      <c r="E6" s="182">
        <v>0</v>
      </c>
      <c r="F6" s="153">
        <v>0</v>
      </c>
      <c r="G6" s="181">
        <v>0</v>
      </c>
      <c r="H6" s="182">
        <v>0</v>
      </c>
      <c r="I6" s="153">
        <v>1</v>
      </c>
      <c r="J6" s="128">
        <v>1</v>
      </c>
      <c r="K6" s="153">
        <v>0</v>
      </c>
      <c r="L6" s="128">
        <v>0</v>
      </c>
      <c r="M6" s="153">
        <v>0</v>
      </c>
      <c r="N6" s="128">
        <v>0</v>
      </c>
      <c r="O6" s="153">
        <v>1</v>
      </c>
      <c r="P6" s="128">
        <v>1</v>
      </c>
    </row>
    <row r="7" spans="1:16" ht="22.5" customHeight="1">
      <c r="A7" s="125" t="s">
        <v>136</v>
      </c>
      <c r="B7" s="125" t="s">
        <v>228</v>
      </c>
      <c r="C7" s="153"/>
      <c r="D7" s="181"/>
      <c r="E7" s="182"/>
      <c r="F7" s="153"/>
      <c r="G7" s="181"/>
      <c r="H7" s="182"/>
      <c r="I7" s="153"/>
      <c r="J7" s="128"/>
      <c r="K7" s="153"/>
      <c r="L7" s="128"/>
      <c r="M7" s="153"/>
      <c r="N7" s="128"/>
      <c r="O7" s="153"/>
      <c r="P7" s="128"/>
    </row>
    <row r="8" spans="1:16" ht="22.5" customHeight="1">
      <c r="A8" s="125" t="s">
        <v>137</v>
      </c>
      <c r="B8" s="125">
        <v>1</v>
      </c>
      <c r="C8" s="153">
        <v>0</v>
      </c>
      <c r="D8" s="181">
        <v>0</v>
      </c>
      <c r="E8" s="182">
        <v>0</v>
      </c>
      <c r="F8" s="153">
        <v>0</v>
      </c>
      <c r="G8" s="181">
        <v>0</v>
      </c>
      <c r="H8" s="182">
        <v>0</v>
      </c>
      <c r="I8" s="153">
        <v>1</v>
      </c>
      <c r="J8" s="128">
        <v>1</v>
      </c>
      <c r="K8" s="153">
        <v>0</v>
      </c>
      <c r="L8" s="128">
        <v>0</v>
      </c>
      <c r="M8" s="153">
        <v>1</v>
      </c>
      <c r="N8" s="128">
        <v>1</v>
      </c>
      <c r="O8" s="153">
        <v>0</v>
      </c>
      <c r="P8" s="128">
        <v>0</v>
      </c>
    </row>
    <row r="9" spans="1:16" ht="22.5" customHeight="1">
      <c r="A9" s="125" t="s">
        <v>138</v>
      </c>
      <c r="B9" s="125">
        <v>1</v>
      </c>
      <c r="C9" s="153">
        <v>1</v>
      </c>
      <c r="D9" s="181">
        <v>0</v>
      </c>
      <c r="E9" s="182">
        <v>0</v>
      </c>
      <c r="F9" s="153">
        <v>0</v>
      </c>
      <c r="G9" s="181">
        <v>0</v>
      </c>
      <c r="H9" s="182">
        <v>0</v>
      </c>
      <c r="I9" s="153">
        <v>1</v>
      </c>
      <c r="J9" s="128">
        <v>1</v>
      </c>
      <c r="K9" s="153">
        <v>0</v>
      </c>
      <c r="L9" s="128">
        <v>0</v>
      </c>
      <c r="M9" s="153">
        <v>1</v>
      </c>
      <c r="N9" s="128">
        <v>1</v>
      </c>
      <c r="O9" s="153">
        <v>0</v>
      </c>
      <c r="P9" s="128">
        <v>0</v>
      </c>
    </row>
    <row r="10" spans="1:16" ht="22.5" customHeight="1">
      <c r="A10" s="125" t="s">
        <v>139</v>
      </c>
      <c r="B10" s="125" t="s">
        <v>228</v>
      </c>
      <c r="C10" s="153"/>
      <c r="D10" s="181"/>
      <c r="E10" s="182"/>
      <c r="F10" s="153"/>
      <c r="G10" s="181"/>
      <c r="H10" s="182"/>
      <c r="I10" s="153"/>
      <c r="J10" s="128"/>
      <c r="K10" s="153"/>
      <c r="L10" s="128"/>
      <c r="M10" s="153"/>
      <c r="N10" s="128"/>
      <c r="O10" s="153"/>
      <c r="P10" s="128"/>
    </row>
    <row r="11" spans="1:16" ht="22.5" customHeight="1">
      <c r="A11" s="125" t="s">
        <v>140</v>
      </c>
      <c r="B11" s="125">
        <v>2</v>
      </c>
      <c r="C11" s="153">
        <v>2</v>
      </c>
      <c r="D11" s="181">
        <v>0</v>
      </c>
      <c r="E11" s="182">
        <v>0</v>
      </c>
      <c r="F11" s="153">
        <v>2</v>
      </c>
      <c r="G11" s="181">
        <v>0</v>
      </c>
      <c r="H11" s="182">
        <v>0</v>
      </c>
      <c r="I11" s="153">
        <v>2</v>
      </c>
      <c r="J11" s="128">
        <v>1</v>
      </c>
      <c r="K11" s="153">
        <v>0</v>
      </c>
      <c r="L11" s="128">
        <v>0</v>
      </c>
      <c r="M11" s="153">
        <v>2</v>
      </c>
      <c r="N11" s="128">
        <v>1</v>
      </c>
      <c r="O11" s="153">
        <v>0</v>
      </c>
      <c r="P11" s="128">
        <v>0</v>
      </c>
    </row>
    <row r="12" spans="1:16" ht="22.5" customHeight="1">
      <c r="A12" s="125" t="s">
        <v>141</v>
      </c>
      <c r="B12" s="125">
        <v>2</v>
      </c>
      <c r="C12" s="153">
        <v>2</v>
      </c>
      <c r="D12" s="181">
        <v>0</v>
      </c>
      <c r="E12" s="182">
        <v>0</v>
      </c>
      <c r="F12" s="153">
        <v>0</v>
      </c>
      <c r="G12" s="181">
        <v>0</v>
      </c>
      <c r="H12" s="182">
        <v>0</v>
      </c>
      <c r="I12" s="153">
        <v>2</v>
      </c>
      <c r="J12" s="128">
        <v>1</v>
      </c>
      <c r="K12" s="153">
        <v>0</v>
      </c>
      <c r="L12" s="128">
        <v>0</v>
      </c>
      <c r="M12" s="153">
        <v>2</v>
      </c>
      <c r="N12" s="128">
        <v>1</v>
      </c>
      <c r="O12" s="153">
        <v>0</v>
      </c>
      <c r="P12" s="128">
        <v>0</v>
      </c>
    </row>
    <row r="13" spans="1:16" ht="22.5" customHeight="1">
      <c r="A13" s="125" t="s">
        <v>142</v>
      </c>
      <c r="B13" s="125">
        <v>1</v>
      </c>
      <c r="C13" s="153">
        <v>1</v>
      </c>
      <c r="D13" s="181">
        <v>0</v>
      </c>
      <c r="E13" s="182">
        <v>0</v>
      </c>
      <c r="F13" s="153">
        <v>1</v>
      </c>
      <c r="G13" s="181">
        <v>0</v>
      </c>
      <c r="H13" s="182">
        <v>0</v>
      </c>
      <c r="I13" s="153">
        <v>1</v>
      </c>
      <c r="J13" s="128">
        <v>1</v>
      </c>
      <c r="K13" s="153">
        <v>0</v>
      </c>
      <c r="L13" s="128">
        <v>0</v>
      </c>
      <c r="M13" s="153">
        <v>1</v>
      </c>
      <c r="N13" s="128">
        <v>1</v>
      </c>
      <c r="O13" s="153">
        <v>0</v>
      </c>
      <c r="P13" s="128">
        <v>0</v>
      </c>
    </row>
    <row r="14" spans="1:16" ht="22.5" customHeight="1">
      <c r="A14" s="125" t="s">
        <v>143</v>
      </c>
      <c r="B14" s="125">
        <v>4</v>
      </c>
      <c r="C14" s="153">
        <v>3</v>
      </c>
      <c r="D14" s="181">
        <v>0</v>
      </c>
      <c r="E14" s="182">
        <v>0</v>
      </c>
      <c r="F14" s="153">
        <v>2</v>
      </c>
      <c r="G14" s="181">
        <v>0</v>
      </c>
      <c r="H14" s="182">
        <v>0</v>
      </c>
      <c r="I14" s="153">
        <v>4</v>
      </c>
      <c r="J14" s="128">
        <v>1</v>
      </c>
      <c r="K14" s="153">
        <v>0</v>
      </c>
      <c r="L14" s="128">
        <v>0</v>
      </c>
      <c r="M14" s="153">
        <v>3</v>
      </c>
      <c r="N14" s="128">
        <v>0.75</v>
      </c>
      <c r="O14" s="153">
        <v>1</v>
      </c>
      <c r="P14" s="128">
        <v>0.25</v>
      </c>
    </row>
    <row r="15" spans="1:16" ht="22.5" customHeight="1">
      <c r="A15" s="125" t="s">
        <v>144</v>
      </c>
      <c r="B15" s="125">
        <v>1</v>
      </c>
      <c r="C15" s="153">
        <v>1</v>
      </c>
      <c r="D15" s="181">
        <v>0</v>
      </c>
      <c r="E15" s="182">
        <v>0</v>
      </c>
      <c r="F15" s="153">
        <v>0</v>
      </c>
      <c r="G15" s="181">
        <v>0</v>
      </c>
      <c r="H15" s="182">
        <v>0</v>
      </c>
      <c r="I15" s="153">
        <v>1</v>
      </c>
      <c r="J15" s="128">
        <v>1</v>
      </c>
      <c r="K15" s="153">
        <v>0</v>
      </c>
      <c r="L15" s="128">
        <v>0</v>
      </c>
      <c r="M15" s="153">
        <v>1</v>
      </c>
      <c r="N15" s="128">
        <v>1</v>
      </c>
      <c r="O15" s="153">
        <v>0</v>
      </c>
      <c r="P15" s="128">
        <v>0</v>
      </c>
    </row>
    <row r="16" spans="1:16" ht="22.5" customHeight="1">
      <c r="A16" s="125" t="s">
        <v>145</v>
      </c>
      <c r="B16" s="125">
        <v>4</v>
      </c>
      <c r="C16" s="153">
        <v>2</v>
      </c>
      <c r="D16" s="181">
        <v>0</v>
      </c>
      <c r="E16" s="182">
        <v>0</v>
      </c>
      <c r="F16" s="153">
        <v>2</v>
      </c>
      <c r="G16" s="181">
        <v>0</v>
      </c>
      <c r="H16" s="182">
        <v>0</v>
      </c>
      <c r="I16" s="153">
        <v>4</v>
      </c>
      <c r="J16" s="128">
        <v>1</v>
      </c>
      <c r="K16" s="153">
        <v>0</v>
      </c>
      <c r="L16" s="128">
        <v>0</v>
      </c>
      <c r="M16" s="153">
        <v>3</v>
      </c>
      <c r="N16" s="128">
        <v>0.75</v>
      </c>
      <c r="O16" s="153">
        <v>1</v>
      </c>
      <c r="P16" s="128">
        <v>0.25</v>
      </c>
    </row>
    <row r="17" spans="1:16" ht="22.5" customHeight="1">
      <c r="A17" s="125" t="s">
        <v>146</v>
      </c>
      <c r="B17" s="125">
        <v>10</v>
      </c>
      <c r="C17" s="153">
        <v>4</v>
      </c>
      <c r="D17" s="181">
        <v>0</v>
      </c>
      <c r="E17" s="182">
        <v>0</v>
      </c>
      <c r="F17" s="153">
        <v>0</v>
      </c>
      <c r="G17" s="181">
        <v>0</v>
      </c>
      <c r="H17" s="182">
        <v>0</v>
      </c>
      <c r="I17" s="153">
        <v>10</v>
      </c>
      <c r="J17" s="128">
        <v>1</v>
      </c>
      <c r="K17" s="153">
        <v>0</v>
      </c>
      <c r="L17" s="128">
        <v>0</v>
      </c>
      <c r="M17" s="153">
        <v>10</v>
      </c>
      <c r="N17" s="128">
        <v>1</v>
      </c>
      <c r="O17" s="153">
        <v>0</v>
      </c>
      <c r="P17" s="128">
        <v>0</v>
      </c>
    </row>
    <row r="18" spans="1:16" ht="22.5" customHeight="1">
      <c r="A18" s="125" t="s">
        <v>147</v>
      </c>
      <c r="B18" s="125">
        <v>3</v>
      </c>
      <c r="C18" s="153">
        <v>2</v>
      </c>
      <c r="D18" s="181">
        <v>0</v>
      </c>
      <c r="E18" s="182">
        <v>0</v>
      </c>
      <c r="F18" s="153">
        <v>1</v>
      </c>
      <c r="G18" s="181">
        <v>0</v>
      </c>
      <c r="H18" s="182">
        <v>0</v>
      </c>
      <c r="I18" s="153">
        <v>3</v>
      </c>
      <c r="J18" s="128">
        <v>1</v>
      </c>
      <c r="K18" s="153">
        <v>0</v>
      </c>
      <c r="L18" s="128">
        <v>0</v>
      </c>
      <c r="M18" s="153">
        <v>3</v>
      </c>
      <c r="N18" s="128">
        <v>1</v>
      </c>
      <c r="O18" s="153">
        <v>0</v>
      </c>
      <c r="P18" s="128">
        <v>0</v>
      </c>
    </row>
    <row r="19" spans="1:16" ht="22.5" customHeight="1">
      <c r="A19" s="125" t="s">
        <v>148</v>
      </c>
      <c r="B19" s="125">
        <v>2</v>
      </c>
      <c r="C19" s="153">
        <v>2</v>
      </c>
      <c r="D19" s="181">
        <v>0</v>
      </c>
      <c r="E19" s="182">
        <v>0</v>
      </c>
      <c r="F19" s="153">
        <v>1</v>
      </c>
      <c r="G19" s="181">
        <v>0</v>
      </c>
      <c r="H19" s="182">
        <v>0</v>
      </c>
      <c r="I19" s="153">
        <v>2</v>
      </c>
      <c r="J19" s="128">
        <v>1</v>
      </c>
      <c r="K19" s="153">
        <v>0</v>
      </c>
      <c r="L19" s="128">
        <v>0</v>
      </c>
      <c r="M19" s="153">
        <v>2</v>
      </c>
      <c r="N19" s="128">
        <v>1</v>
      </c>
      <c r="O19" s="153">
        <v>0</v>
      </c>
      <c r="P19" s="128">
        <v>0</v>
      </c>
    </row>
    <row r="20" spans="1:16" ht="22.5" customHeight="1">
      <c r="A20" s="125" t="s">
        <v>149</v>
      </c>
      <c r="B20" s="125">
        <v>1</v>
      </c>
      <c r="C20" s="153">
        <v>1</v>
      </c>
      <c r="D20" s="181">
        <v>0</v>
      </c>
      <c r="E20" s="182">
        <v>0</v>
      </c>
      <c r="F20" s="153">
        <v>0</v>
      </c>
      <c r="G20" s="181">
        <v>0</v>
      </c>
      <c r="H20" s="182">
        <v>0</v>
      </c>
      <c r="I20" s="153">
        <v>1</v>
      </c>
      <c r="J20" s="128">
        <v>1</v>
      </c>
      <c r="K20" s="153">
        <v>0</v>
      </c>
      <c r="L20" s="128">
        <v>0</v>
      </c>
      <c r="M20" s="153">
        <v>1</v>
      </c>
      <c r="N20" s="128">
        <v>1</v>
      </c>
      <c r="O20" s="153">
        <v>0</v>
      </c>
      <c r="P20" s="128">
        <v>0</v>
      </c>
    </row>
    <row r="21" spans="1:16" ht="22.5" customHeight="1">
      <c r="A21" s="125" t="s">
        <v>150</v>
      </c>
      <c r="B21" s="125">
        <v>1</v>
      </c>
      <c r="C21" s="153">
        <v>0</v>
      </c>
      <c r="D21" s="181">
        <v>0</v>
      </c>
      <c r="E21" s="182">
        <v>0</v>
      </c>
      <c r="F21" s="153">
        <v>0</v>
      </c>
      <c r="G21" s="181">
        <v>0</v>
      </c>
      <c r="H21" s="182">
        <v>0</v>
      </c>
      <c r="I21" s="153">
        <v>1</v>
      </c>
      <c r="J21" s="128">
        <v>1</v>
      </c>
      <c r="K21" s="153">
        <v>0</v>
      </c>
      <c r="L21" s="128">
        <v>0</v>
      </c>
      <c r="M21" s="153">
        <v>1</v>
      </c>
      <c r="N21" s="128">
        <v>1</v>
      </c>
      <c r="O21" s="153">
        <v>0</v>
      </c>
      <c r="P21" s="128">
        <v>0</v>
      </c>
    </row>
    <row r="22" spans="1:16" ht="22.5" customHeight="1">
      <c r="A22" s="125" t="s">
        <v>151</v>
      </c>
      <c r="B22" s="125">
        <v>2</v>
      </c>
      <c r="C22" s="153">
        <v>2</v>
      </c>
      <c r="D22" s="181">
        <v>0</v>
      </c>
      <c r="E22" s="182">
        <v>0</v>
      </c>
      <c r="F22" s="153">
        <v>2</v>
      </c>
      <c r="G22" s="181">
        <v>0</v>
      </c>
      <c r="H22" s="182">
        <v>0</v>
      </c>
      <c r="I22" s="153">
        <v>2</v>
      </c>
      <c r="J22" s="128">
        <v>1</v>
      </c>
      <c r="K22" s="153">
        <v>0</v>
      </c>
      <c r="L22" s="128">
        <v>0</v>
      </c>
      <c r="M22" s="153">
        <v>2</v>
      </c>
      <c r="N22" s="128">
        <v>1</v>
      </c>
      <c r="O22" s="153">
        <v>0</v>
      </c>
      <c r="P22" s="128">
        <v>0</v>
      </c>
    </row>
    <row r="23" spans="1:16" ht="22.5" customHeight="1">
      <c r="A23" s="125" t="s">
        <v>152</v>
      </c>
      <c r="B23" s="125">
        <v>6</v>
      </c>
      <c r="C23" s="153">
        <v>4</v>
      </c>
      <c r="D23" s="181">
        <v>0</v>
      </c>
      <c r="E23" s="182">
        <v>0</v>
      </c>
      <c r="F23" s="153">
        <v>1</v>
      </c>
      <c r="G23" s="181">
        <v>0</v>
      </c>
      <c r="H23" s="182">
        <v>0</v>
      </c>
      <c r="I23" s="153">
        <v>6</v>
      </c>
      <c r="J23" s="128">
        <v>1</v>
      </c>
      <c r="K23" s="153">
        <v>0</v>
      </c>
      <c r="L23" s="128">
        <v>0</v>
      </c>
      <c r="M23" s="153">
        <v>6</v>
      </c>
      <c r="N23" s="128">
        <v>1</v>
      </c>
      <c r="O23" s="153">
        <v>0</v>
      </c>
      <c r="P23" s="128">
        <v>0</v>
      </c>
    </row>
    <row r="24" spans="1:16" ht="22.5" customHeight="1">
      <c r="A24" s="125" t="s">
        <v>153</v>
      </c>
      <c r="B24" s="125">
        <v>5</v>
      </c>
      <c r="C24" s="153">
        <v>5</v>
      </c>
      <c r="D24" s="181">
        <v>0</v>
      </c>
      <c r="E24" s="182">
        <v>0</v>
      </c>
      <c r="F24" s="153">
        <v>2</v>
      </c>
      <c r="G24" s="181">
        <v>0</v>
      </c>
      <c r="H24" s="182">
        <v>0</v>
      </c>
      <c r="I24" s="153">
        <v>5</v>
      </c>
      <c r="J24" s="128">
        <v>1</v>
      </c>
      <c r="K24" s="153">
        <v>0</v>
      </c>
      <c r="L24" s="128">
        <v>0</v>
      </c>
      <c r="M24" s="153">
        <v>4</v>
      </c>
      <c r="N24" s="128">
        <v>0.8</v>
      </c>
      <c r="O24" s="153">
        <v>1</v>
      </c>
      <c r="P24" s="128">
        <v>0.2</v>
      </c>
    </row>
    <row r="25" spans="1:16" ht="22.5" customHeight="1">
      <c r="A25" s="125" t="s">
        <v>154</v>
      </c>
      <c r="B25" s="125">
        <v>18</v>
      </c>
      <c r="C25" s="153">
        <v>13</v>
      </c>
      <c r="D25" s="181">
        <v>0</v>
      </c>
      <c r="E25" s="182">
        <v>0</v>
      </c>
      <c r="F25" s="153">
        <v>3</v>
      </c>
      <c r="G25" s="181">
        <v>0</v>
      </c>
      <c r="H25" s="182">
        <v>0</v>
      </c>
      <c r="I25" s="153">
        <v>18</v>
      </c>
      <c r="J25" s="128">
        <v>1</v>
      </c>
      <c r="K25" s="153">
        <v>0</v>
      </c>
      <c r="L25" s="128">
        <v>0</v>
      </c>
      <c r="M25" s="153">
        <v>17</v>
      </c>
      <c r="N25" s="128">
        <v>0.94444444444444442</v>
      </c>
      <c r="O25" s="153">
        <v>1</v>
      </c>
      <c r="P25" s="128">
        <v>5.5555555555555552E-2</v>
      </c>
    </row>
    <row r="26" spans="1:16" ht="22.5" customHeight="1">
      <c r="A26" s="125" t="s">
        <v>155</v>
      </c>
      <c r="B26" s="125">
        <v>3</v>
      </c>
      <c r="C26" s="153">
        <v>2</v>
      </c>
      <c r="D26" s="181">
        <v>0</v>
      </c>
      <c r="E26" s="182">
        <v>0</v>
      </c>
      <c r="F26" s="153">
        <v>1</v>
      </c>
      <c r="G26" s="181">
        <v>0</v>
      </c>
      <c r="H26" s="182">
        <v>0</v>
      </c>
      <c r="I26" s="153">
        <v>3</v>
      </c>
      <c r="J26" s="128">
        <v>1</v>
      </c>
      <c r="K26" s="153">
        <v>0</v>
      </c>
      <c r="L26" s="128">
        <v>0</v>
      </c>
      <c r="M26" s="153">
        <v>3</v>
      </c>
      <c r="N26" s="128">
        <v>1</v>
      </c>
      <c r="O26" s="153">
        <v>0</v>
      </c>
      <c r="P26" s="128">
        <v>0</v>
      </c>
    </row>
    <row r="27" spans="1:16" ht="22.5" customHeight="1">
      <c r="A27" s="125" t="s">
        <v>156</v>
      </c>
      <c r="B27" s="125">
        <v>4</v>
      </c>
      <c r="C27" s="153">
        <v>2</v>
      </c>
      <c r="D27" s="181">
        <v>0</v>
      </c>
      <c r="E27" s="182">
        <v>0</v>
      </c>
      <c r="F27" s="153">
        <v>1</v>
      </c>
      <c r="G27" s="181">
        <v>0</v>
      </c>
      <c r="H27" s="182">
        <v>0</v>
      </c>
      <c r="I27" s="153">
        <v>4</v>
      </c>
      <c r="J27" s="128">
        <v>1</v>
      </c>
      <c r="K27" s="153">
        <v>0</v>
      </c>
      <c r="L27" s="128">
        <v>0</v>
      </c>
      <c r="M27" s="153">
        <v>3</v>
      </c>
      <c r="N27" s="128">
        <v>0.75</v>
      </c>
      <c r="O27" s="153">
        <v>1</v>
      </c>
      <c r="P27" s="128">
        <v>0.25</v>
      </c>
    </row>
    <row r="28" spans="1:16" ht="22.5" customHeight="1">
      <c r="A28" s="125" t="s">
        <v>157</v>
      </c>
      <c r="B28" s="125">
        <v>5</v>
      </c>
      <c r="C28" s="153">
        <v>2</v>
      </c>
      <c r="D28" s="181">
        <v>1</v>
      </c>
      <c r="E28" s="182">
        <v>0</v>
      </c>
      <c r="F28" s="153">
        <v>0</v>
      </c>
      <c r="G28" s="181">
        <v>0</v>
      </c>
      <c r="H28" s="182">
        <v>0</v>
      </c>
      <c r="I28" s="153">
        <v>5</v>
      </c>
      <c r="J28" s="128">
        <v>1</v>
      </c>
      <c r="K28" s="153">
        <v>0</v>
      </c>
      <c r="L28" s="128">
        <v>0</v>
      </c>
      <c r="M28" s="153">
        <v>4</v>
      </c>
      <c r="N28" s="128">
        <v>0.8</v>
      </c>
      <c r="O28" s="153">
        <v>1</v>
      </c>
      <c r="P28" s="128">
        <v>0.2</v>
      </c>
    </row>
    <row r="29" spans="1:16" ht="22.5" customHeight="1">
      <c r="A29" s="125" t="s">
        <v>158</v>
      </c>
      <c r="B29" s="125">
        <v>1</v>
      </c>
      <c r="C29" s="153">
        <v>1</v>
      </c>
      <c r="D29" s="181">
        <v>0</v>
      </c>
      <c r="E29" s="182">
        <v>0</v>
      </c>
      <c r="F29" s="153">
        <v>0</v>
      </c>
      <c r="G29" s="181">
        <v>0</v>
      </c>
      <c r="H29" s="182">
        <v>0</v>
      </c>
      <c r="I29" s="153">
        <v>1</v>
      </c>
      <c r="J29" s="128">
        <v>1</v>
      </c>
      <c r="K29" s="153">
        <v>0</v>
      </c>
      <c r="L29" s="128">
        <v>0</v>
      </c>
      <c r="M29" s="153">
        <v>1</v>
      </c>
      <c r="N29" s="128">
        <v>1</v>
      </c>
      <c r="O29" s="153">
        <v>0</v>
      </c>
      <c r="P29" s="128">
        <v>0</v>
      </c>
    </row>
    <row r="30" spans="1:16" ht="22.5" customHeight="1">
      <c r="A30" s="125" t="s">
        <v>159</v>
      </c>
      <c r="B30" s="125">
        <v>3</v>
      </c>
      <c r="C30" s="153">
        <v>2</v>
      </c>
      <c r="D30" s="181">
        <v>0</v>
      </c>
      <c r="E30" s="182">
        <v>0</v>
      </c>
      <c r="F30" s="153">
        <v>2</v>
      </c>
      <c r="G30" s="181">
        <v>0</v>
      </c>
      <c r="H30" s="182">
        <v>0</v>
      </c>
      <c r="I30" s="153">
        <v>3</v>
      </c>
      <c r="J30" s="128">
        <v>1</v>
      </c>
      <c r="K30" s="153">
        <v>0</v>
      </c>
      <c r="L30" s="128">
        <v>0</v>
      </c>
      <c r="M30" s="153">
        <v>3</v>
      </c>
      <c r="N30" s="128">
        <v>1</v>
      </c>
      <c r="O30" s="153">
        <v>0</v>
      </c>
      <c r="P30" s="128">
        <v>0</v>
      </c>
    </row>
    <row r="31" spans="1:16" ht="22.5" customHeight="1">
      <c r="A31" s="125" t="s">
        <v>160</v>
      </c>
      <c r="B31" s="125" t="s">
        <v>228</v>
      </c>
      <c r="C31" s="153"/>
      <c r="D31" s="181"/>
      <c r="E31" s="182"/>
      <c r="F31" s="153"/>
      <c r="G31" s="181"/>
      <c r="H31" s="182"/>
      <c r="I31" s="153"/>
      <c r="J31" s="128"/>
      <c r="K31" s="153"/>
      <c r="L31" s="128"/>
      <c r="M31" s="153"/>
      <c r="N31" s="128"/>
      <c r="O31" s="153"/>
      <c r="P31" s="128"/>
    </row>
    <row r="32" spans="1:16" ht="22.5" customHeight="1">
      <c r="A32" s="125" t="s">
        <v>161</v>
      </c>
      <c r="B32" s="125">
        <v>1</v>
      </c>
      <c r="C32" s="153">
        <v>1</v>
      </c>
      <c r="D32" s="181">
        <v>0</v>
      </c>
      <c r="E32" s="182">
        <v>0</v>
      </c>
      <c r="F32" s="153">
        <v>0</v>
      </c>
      <c r="G32" s="181">
        <v>0</v>
      </c>
      <c r="H32" s="182">
        <v>0</v>
      </c>
      <c r="I32" s="153">
        <v>1</v>
      </c>
      <c r="J32" s="128">
        <v>1</v>
      </c>
      <c r="K32" s="153">
        <v>0</v>
      </c>
      <c r="L32" s="128">
        <v>0</v>
      </c>
      <c r="M32" s="153">
        <v>1</v>
      </c>
      <c r="N32" s="128">
        <v>1</v>
      </c>
      <c r="O32" s="153">
        <v>0</v>
      </c>
      <c r="P32" s="128">
        <v>0</v>
      </c>
    </row>
    <row r="33" spans="1:16" ht="22.5" customHeight="1">
      <c r="A33" s="125" t="s">
        <v>162</v>
      </c>
      <c r="B33" s="125">
        <v>4</v>
      </c>
      <c r="C33" s="153">
        <v>4</v>
      </c>
      <c r="D33" s="181">
        <v>0</v>
      </c>
      <c r="E33" s="182">
        <v>0</v>
      </c>
      <c r="F33" s="153">
        <v>0</v>
      </c>
      <c r="G33" s="181">
        <v>0</v>
      </c>
      <c r="H33" s="182">
        <v>0</v>
      </c>
      <c r="I33" s="153">
        <v>4</v>
      </c>
      <c r="J33" s="128">
        <v>1</v>
      </c>
      <c r="K33" s="153">
        <v>0</v>
      </c>
      <c r="L33" s="128">
        <v>0</v>
      </c>
      <c r="M33" s="153">
        <v>4</v>
      </c>
      <c r="N33" s="128">
        <v>1</v>
      </c>
      <c r="O33" s="153">
        <v>0</v>
      </c>
      <c r="P33" s="128">
        <v>0</v>
      </c>
    </row>
    <row r="34" spans="1:16" ht="22.5" customHeight="1">
      <c r="A34" s="125" t="s">
        <v>163</v>
      </c>
      <c r="B34" s="125">
        <v>1</v>
      </c>
      <c r="C34" s="153">
        <v>1</v>
      </c>
      <c r="D34" s="181">
        <v>0</v>
      </c>
      <c r="E34" s="182">
        <v>0</v>
      </c>
      <c r="F34" s="153">
        <v>0</v>
      </c>
      <c r="G34" s="181">
        <v>0</v>
      </c>
      <c r="H34" s="182">
        <v>0</v>
      </c>
      <c r="I34" s="153">
        <v>1</v>
      </c>
      <c r="J34" s="128">
        <v>1</v>
      </c>
      <c r="K34" s="153">
        <v>0</v>
      </c>
      <c r="L34" s="128">
        <v>0</v>
      </c>
      <c r="M34" s="153">
        <v>0</v>
      </c>
      <c r="N34" s="128">
        <v>0</v>
      </c>
      <c r="O34" s="153">
        <v>1</v>
      </c>
      <c r="P34" s="128">
        <v>1</v>
      </c>
    </row>
    <row r="35" spans="1:16" ht="22.5" customHeight="1">
      <c r="A35" s="125" t="s">
        <v>164</v>
      </c>
      <c r="B35" s="125">
        <v>5</v>
      </c>
      <c r="C35" s="153">
        <v>5</v>
      </c>
      <c r="D35" s="181">
        <v>0</v>
      </c>
      <c r="E35" s="182">
        <v>0</v>
      </c>
      <c r="F35" s="153">
        <v>1</v>
      </c>
      <c r="G35" s="181">
        <v>0</v>
      </c>
      <c r="H35" s="182">
        <v>0</v>
      </c>
      <c r="I35" s="153">
        <v>5</v>
      </c>
      <c r="J35" s="128">
        <v>1</v>
      </c>
      <c r="K35" s="153">
        <v>0</v>
      </c>
      <c r="L35" s="128">
        <v>0</v>
      </c>
      <c r="M35" s="153">
        <v>5</v>
      </c>
      <c r="N35" s="128">
        <v>1</v>
      </c>
      <c r="O35" s="153">
        <v>0</v>
      </c>
      <c r="P35" s="128">
        <v>0</v>
      </c>
    </row>
    <row r="36" spans="1:16" ht="22.5" customHeight="1">
      <c r="A36" s="125" t="s">
        <v>165</v>
      </c>
      <c r="B36" s="125">
        <v>2</v>
      </c>
      <c r="C36" s="153">
        <v>1</v>
      </c>
      <c r="D36" s="181">
        <v>0</v>
      </c>
      <c r="E36" s="182">
        <v>0</v>
      </c>
      <c r="F36" s="153">
        <v>0</v>
      </c>
      <c r="G36" s="181">
        <v>0</v>
      </c>
      <c r="H36" s="182">
        <v>0</v>
      </c>
      <c r="I36" s="153">
        <v>2</v>
      </c>
      <c r="J36" s="128">
        <v>1</v>
      </c>
      <c r="K36" s="153">
        <v>0</v>
      </c>
      <c r="L36" s="128">
        <v>0</v>
      </c>
      <c r="M36" s="153">
        <v>2</v>
      </c>
      <c r="N36" s="128">
        <v>1</v>
      </c>
      <c r="O36" s="153">
        <v>0</v>
      </c>
      <c r="P36" s="128">
        <v>0</v>
      </c>
    </row>
    <row r="37" spans="1:16" ht="22.5" customHeight="1">
      <c r="A37" s="125" t="s">
        <v>166</v>
      </c>
      <c r="B37" s="125">
        <v>1</v>
      </c>
      <c r="C37" s="153">
        <v>0</v>
      </c>
      <c r="D37" s="181">
        <v>0</v>
      </c>
      <c r="E37" s="182">
        <v>0</v>
      </c>
      <c r="F37" s="153">
        <v>0</v>
      </c>
      <c r="G37" s="181">
        <v>0</v>
      </c>
      <c r="H37" s="182">
        <v>0</v>
      </c>
      <c r="I37" s="153">
        <v>1</v>
      </c>
      <c r="J37" s="128">
        <v>1</v>
      </c>
      <c r="K37" s="153">
        <v>0</v>
      </c>
      <c r="L37" s="128">
        <v>0</v>
      </c>
      <c r="M37" s="153">
        <v>1</v>
      </c>
      <c r="N37" s="128">
        <v>1</v>
      </c>
      <c r="O37" s="153">
        <v>0</v>
      </c>
      <c r="P37" s="128">
        <v>0</v>
      </c>
    </row>
    <row r="38" spans="1:16" ht="22.5" customHeight="1">
      <c r="A38" s="125" t="s">
        <v>167</v>
      </c>
      <c r="B38" s="125">
        <v>21</v>
      </c>
      <c r="C38" s="153">
        <v>14</v>
      </c>
      <c r="D38" s="181">
        <v>0</v>
      </c>
      <c r="E38" s="182">
        <v>0</v>
      </c>
      <c r="F38" s="153">
        <v>6</v>
      </c>
      <c r="G38" s="181">
        <v>0</v>
      </c>
      <c r="H38" s="182">
        <v>0</v>
      </c>
      <c r="I38" s="153">
        <v>21</v>
      </c>
      <c r="J38" s="128">
        <v>1</v>
      </c>
      <c r="K38" s="153">
        <v>0</v>
      </c>
      <c r="L38" s="128">
        <v>0</v>
      </c>
      <c r="M38" s="153">
        <v>19</v>
      </c>
      <c r="N38" s="128">
        <v>0.90476190476190477</v>
      </c>
      <c r="O38" s="153">
        <v>2</v>
      </c>
      <c r="P38" s="128">
        <v>9.5238095238095233E-2</v>
      </c>
    </row>
    <row r="39" spans="1:16" ht="22.5" customHeight="1">
      <c r="A39" s="129" t="s">
        <v>168</v>
      </c>
      <c r="B39" s="129">
        <v>3</v>
      </c>
      <c r="C39" s="154">
        <v>1</v>
      </c>
      <c r="D39" s="183">
        <v>0</v>
      </c>
      <c r="E39" s="184">
        <v>0</v>
      </c>
      <c r="F39" s="154">
        <v>1</v>
      </c>
      <c r="G39" s="183">
        <v>0</v>
      </c>
      <c r="H39" s="184">
        <v>0</v>
      </c>
      <c r="I39" s="154">
        <v>2</v>
      </c>
      <c r="J39" s="132">
        <v>0.66666666666666663</v>
      </c>
      <c r="K39" s="154">
        <v>1</v>
      </c>
      <c r="L39" s="132">
        <v>0.33333333333333331</v>
      </c>
      <c r="M39" s="154">
        <v>3</v>
      </c>
      <c r="N39" s="132">
        <v>1</v>
      </c>
      <c r="O39" s="154">
        <v>0</v>
      </c>
      <c r="P39" s="132">
        <v>0</v>
      </c>
    </row>
    <row r="40" spans="1:16" ht="22.5" customHeight="1">
      <c r="C40" s="155"/>
      <c r="D40" s="155"/>
      <c r="E40" s="155"/>
      <c r="F40" s="155"/>
      <c r="G40" s="155"/>
      <c r="H40" s="155"/>
      <c r="I40" s="155"/>
      <c r="J40" s="134"/>
      <c r="K40" s="155"/>
      <c r="L40" s="134"/>
      <c r="M40" s="155"/>
      <c r="N40" s="134"/>
      <c r="O40" s="155"/>
      <c r="P40" s="134"/>
    </row>
    <row r="41" spans="1:16" ht="22.5" customHeight="1">
      <c r="A41" s="135" t="s">
        <v>169</v>
      </c>
      <c r="B41" s="135">
        <v>121</v>
      </c>
      <c r="C41" s="156">
        <v>84</v>
      </c>
      <c r="D41" s="185">
        <v>1</v>
      </c>
      <c r="E41" s="186">
        <v>0</v>
      </c>
      <c r="F41" s="156">
        <v>30</v>
      </c>
      <c r="G41" s="185">
        <v>0</v>
      </c>
      <c r="H41" s="186">
        <v>0</v>
      </c>
      <c r="I41" s="156">
        <v>120</v>
      </c>
      <c r="J41" s="138">
        <v>0.99173553719008267</v>
      </c>
      <c r="K41" s="156">
        <v>1</v>
      </c>
      <c r="L41" s="138">
        <v>8.2644628099173556E-3</v>
      </c>
      <c r="M41" s="156">
        <v>111</v>
      </c>
      <c r="N41" s="138">
        <v>0.9173553719008265</v>
      </c>
      <c r="O41" s="156">
        <v>10</v>
      </c>
      <c r="P41" s="138">
        <v>8.2644628099173556E-2</v>
      </c>
    </row>
  </sheetData>
  <mergeCells count="12">
    <mergeCell ref="C3:E3"/>
    <mergeCell ref="F3:H3"/>
    <mergeCell ref="I3:J3"/>
    <mergeCell ref="K3:L3"/>
    <mergeCell ref="M3:N3"/>
    <mergeCell ref="O3:P3"/>
    <mergeCell ref="A1:A4"/>
    <mergeCell ref="B1:B4"/>
    <mergeCell ref="C1:P1"/>
    <mergeCell ref="C2:H2"/>
    <mergeCell ref="I2:L2"/>
    <mergeCell ref="M2:P2"/>
  </mergeCells>
  <phoneticPr fontId="17"/>
  <printOptions horizontalCentered="1" verticalCentered="1"/>
  <pageMargins left="0.19685039370078738" right="0.19685039370078738" top="0.75" bottom="0.75" header="0.3" footer="0.3"/>
  <pageSetup paperSize="9" scale="81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3" width="6" style="133" customWidth="1"/>
    <col min="4" max="4" width="8.125" style="133" customWidth="1"/>
    <col min="5" max="5" width="6" style="133" customWidth="1"/>
    <col min="6" max="6" width="8.125" style="133" customWidth="1"/>
    <col min="7" max="7" width="6" style="133" customWidth="1"/>
    <col min="8" max="8" width="8.125" style="133" customWidth="1"/>
    <col min="9" max="9" width="6" style="133" customWidth="1"/>
    <col min="10" max="10" width="8.125" style="133" customWidth="1"/>
    <col min="11" max="11" width="6" style="133" customWidth="1"/>
    <col min="12" max="12" width="8.125" style="133" customWidth="1"/>
    <col min="13" max="13" width="6" style="133" customWidth="1"/>
    <col min="14" max="14" width="8.125" style="133" customWidth="1"/>
    <col min="15" max="16384" width="9" style="120"/>
  </cols>
  <sheetData>
    <row r="1" spans="1:14" ht="13.5" customHeight="1">
      <c r="A1" s="219" t="s">
        <v>231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/>
    </row>
    <row r="2" spans="1:14" ht="22.5" customHeight="1">
      <c r="A2" s="220"/>
      <c r="B2" s="220"/>
      <c r="C2" s="244" t="s">
        <v>217</v>
      </c>
      <c r="D2" s="246"/>
      <c r="E2" s="246"/>
      <c r="F2" s="245"/>
      <c r="G2" s="244" t="s">
        <v>218</v>
      </c>
      <c r="H2" s="246"/>
      <c r="I2" s="246"/>
      <c r="J2" s="245"/>
      <c r="K2" s="244" t="s">
        <v>219</v>
      </c>
      <c r="L2" s="246"/>
      <c r="M2" s="246"/>
      <c r="N2" s="245"/>
    </row>
    <row r="3" spans="1:14" ht="22.5" customHeight="1">
      <c r="A3" s="220"/>
      <c r="B3" s="220"/>
      <c r="C3" s="244" t="s">
        <v>208</v>
      </c>
      <c r="D3" s="245"/>
      <c r="E3" s="244" t="s">
        <v>220</v>
      </c>
      <c r="F3" s="245"/>
      <c r="G3" s="244" t="s">
        <v>208</v>
      </c>
      <c r="H3" s="245"/>
      <c r="I3" s="244" t="s">
        <v>220</v>
      </c>
      <c r="J3" s="245"/>
      <c r="K3" s="244" t="s">
        <v>221</v>
      </c>
      <c r="L3" s="245"/>
      <c r="M3" s="244" t="s">
        <v>222</v>
      </c>
      <c r="N3" s="245"/>
    </row>
    <row r="4" spans="1:14" ht="13.5" customHeight="1">
      <c r="A4" s="220"/>
      <c r="B4" s="220"/>
      <c r="C4" s="176" t="s">
        <v>133</v>
      </c>
      <c r="D4" s="178" t="s">
        <v>216</v>
      </c>
      <c r="E4" s="176" t="s">
        <v>133</v>
      </c>
      <c r="F4" s="178" t="s">
        <v>216</v>
      </c>
      <c r="G4" s="176" t="s">
        <v>133</v>
      </c>
      <c r="H4" s="178" t="s">
        <v>216</v>
      </c>
      <c r="I4" s="176" t="s">
        <v>133</v>
      </c>
      <c r="J4" s="178" t="s">
        <v>216</v>
      </c>
      <c r="K4" s="176" t="s">
        <v>133</v>
      </c>
      <c r="L4" s="178" t="s">
        <v>216</v>
      </c>
      <c r="M4" s="176" t="s">
        <v>133</v>
      </c>
      <c r="N4" s="178" t="s">
        <v>216</v>
      </c>
    </row>
    <row r="5" spans="1:14" ht="22.5" customHeight="1">
      <c r="A5" s="121" t="s">
        <v>134</v>
      </c>
      <c r="B5" s="121">
        <v>2</v>
      </c>
      <c r="C5" s="152">
        <v>2</v>
      </c>
      <c r="D5" s="124">
        <v>1</v>
      </c>
      <c r="E5" s="152">
        <v>0</v>
      </c>
      <c r="F5" s="124">
        <v>0</v>
      </c>
      <c r="G5" s="152">
        <v>2</v>
      </c>
      <c r="H5" s="124">
        <v>1</v>
      </c>
      <c r="I5" s="152">
        <v>0</v>
      </c>
      <c r="J5" s="124">
        <v>0</v>
      </c>
      <c r="K5" s="152">
        <v>2</v>
      </c>
      <c r="L5" s="124">
        <v>1</v>
      </c>
      <c r="M5" s="152">
        <v>0</v>
      </c>
      <c r="N5" s="124">
        <v>0</v>
      </c>
    </row>
    <row r="6" spans="1:14" ht="22.5" customHeight="1">
      <c r="A6" s="125" t="s">
        <v>135</v>
      </c>
      <c r="B6" s="125">
        <v>1</v>
      </c>
      <c r="C6" s="153">
        <v>1</v>
      </c>
      <c r="D6" s="128">
        <v>1</v>
      </c>
      <c r="E6" s="153">
        <v>0</v>
      </c>
      <c r="F6" s="128">
        <v>0</v>
      </c>
      <c r="G6" s="153">
        <v>1</v>
      </c>
      <c r="H6" s="128">
        <v>1</v>
      </c>
      <c r="I6" s="153">
        <v>0</v>
      </c>
      <c r="J6" s="128">
        <v>0</v>
      </c>
      <c r="K6" s="153">
        <v>1</v>
      </c>
      <c r="L6" s="128">
        <v>1</v>
      </c>
      <c r="M6" s="153">
        <v>0</v>
      </c>
      <c r="N6" s="128">
        <v>0</v>
      </c>
    </row>
    <row r="7" spans="1:14" ht="22.5" customHeight="1">
      <c r="A7" s="125" t="s">
        <v>136</v>
      </c>
      <c r="B7" s="125" t="s">
        <v>228</v>
      </c>
      <c r="C7" s="153"/>
      <c r="D7" s="128"/>
      <c r="E7" s="153"/>
      <c r="F7" s="128"/>
      <c r="G7" s="153"/>
      <c r="H7" s="128"/>
      <c r="I7" s="153"/>
      <c r="J7" s="128"/>
      <c r="K7" s="153"/>
      <c r="L7" s="128"/>
      <c r="M7" s="153"/>
      <c r="N7" s="128"/>
    </row>
    <row r="8" spans="1:14" ht="22.5" customHeight="1">
      <c r="A8" s="125" t="s">
        <v>137</v>
      </c>
      <c r="B8" s="125">
        <v>1</v>
      </c>
      <c r="C8" s="153">
        <v>1</v>
      </c>
      <c r="D8" s="128">
        <v>1</v>
      </c>
      <c r="E8" s="153">
        <v>0</v>
      </c>
      <c r="F8" s="128">
        <v>0</v>
      </c>
      <c r="G8" s="153">
        <v>1</v>
      </c>
      <c r="H8" s="128">
        <v>1</v>
      </c>
      <c r="I8" s="153">
        <v>0</v>
      </c>
      <c r="J8" s="128">
        <v>0</v>
      </c>
      <c r="K8" s="153">
        <v>1</v>
      </c>
      <c r="L8" s="128">
        <v>1</v>
      </c>
      <c r="M8" s="153">
        <v>0</v>
      </c>
      <c r="N8" s="128">
        <v>0</v>
      </c>
    </row>
    <row r="9" spans="1:14" ht="22.5" customHeight="1">
      <c r="A9" s="125" t="s">
        <v>138</v>
      </c>
      <c r="B9" s="125">
        <v>1</v>
      </c>
      <c r="C9" s="153">
        <v>1</v>
      </c>
      <c r="D9" s="128">
        <v>1</v>
      </c>
      <c r="E9" s="153">
        <v>0</v>
      </c>
      <c r="F9" s="128">
        <v>0</v>
      </c>
      <c r="G9" s="153">
        <v>1</v>
      </c>
      <c r="H9" s="128">
        <v>1</v>
      </c>
      <c r="I9" s="153">
        <v>0</v>
      </c>
      <c r="J9" s="128">
        <v>0</v>
      </c>
      <c r="K9" s="153">
        <v>1</v>
      </c>
      <c r="L9" s="128">
        <v>1</v>
      </c>
      <c r="M9" s="153">
        <v>0</v>
      </c>
      <c r="N9" s="128">
        <v>0</v>
      </c>
    </row>
    <row r="10" spans="1:14" ht="22.5" customHeight="1">
      <c r="A10" s="125" t="s">
        <v>139</v>
      </c>
      <c r="B10" s="125" t="s">
        <v>228</v>
      </c>
      <c r="C10" s="153"/>
      <c r="D10" s="128"/>
      <c r="E10" s="153"/>
      <c r="F10" s="128"/>
      <c r="G10" s="153"/>
      <c r="H10" s="128"/>
      <c r="I10" s="153"/>
      <c r="J10" s="128"/>
      <c r="K10" s="153"/>
      <c r="L10" s="128"/>
      <c r="M10" s="153"/>
      <c r="N10" s="128"/>
    </row>
    <row r="11" spans="1:14" ht="22.5" customHeight="1">
      <c r="A11" s="125" t="s">
        <v>140</v>
      </c>
      <c r="B11" s="125">
        <v>2</v>
      </c>
      <c r="C11" s="153">
        <v>2</v>
      </c>
      <c r="D11" s="128">
        <v>1</v>
      </c>
      <c r="E11" s="153">
        <v>0</v>
      </c>
      <c r="F11" s="128">
        <v>0</v>
      </c>
      <c r="G11" s="153">
        <v>2</v>
      </c>
      <c r="H11" s="128">
        <v>1</v>
      </c>
      <c r="I11" s="153">
        <v>0</v>
      </c>
      <c r="J11" s="128">
        <v>0</v>
      </c>
      <c r="K11" s="153">
        <v>2</v>
      </c>
      <c r="L11" s="128">
        <v>1</v>
      </c>
      <c r="M11" s="153">
        <v>0</v>
      </c>
      <c r="N11" s="128">
        <v>0</v>
      </c>
    </row>
    <row r="12" spans="1:14" ht="22.5" customHeight="1">
      <c r="A12" s="125" t="s">
        <v>141</v>
      </c>
      <c r="B12" s="125">
        <v>2</v>
      </c>
      <c r="C12" s="153">
        <v>2</v>
      </c>
      <c r="D12" s="128">
        <v>1</v>
      </c>
      <c r="E12" s="153">
        <v>0</v>
      </c>
      <c r="F12" s="128">
        <v>0</v>
      </c>
      <c r="G12" s="153">
        <v>2</v>
      </c>
      <c r="H12" s="128">
        <v>1</v>
      </c>
      <c r="I12" s="153">
        <v>0</v>
      </c>
      <c r="J12" s="128">
        <v>0</v>
      </c>
      <c r="K12" s="153">
        <v>2</v>
      </c>
      <c r="L12" s="128">
        <v>1</v>
      </c>
      <c r="M12" s="153">
        <v>0</v>
      </c>
      <c r="N12" s="128">
        <v>0</v>
      </c>
    </row>
    <row r="13" spans="1:14" ht="22.5" customHeight="1">
      <c r="A13" s="125" t="s">
        <v>142</v>
      </c>
      <c r="B13" s="125">
        <v>1</v>
      </c>
      <c r="C13" s="153">
        <v>1</v>
      </c>
      <c r="D13" s="128">
        <v>1</v>
      </c>
      <c r="E13" s="153">
        <v>0</v>
      </c>
      <c r="F13" s="128">
        <v>0</v>
      </c>
      <c r="G13" s="153">
        <v>1</v>
      </c>
      <c r="H13" s="128">
        <v>1</v>
      </c>
      <c r="I13" s="153">
        <v>0</v>
      </c>
      <c r="J13" s="128">
        <v>0</v>
      </c>
      <c r="K13" s="153">
        <v>1</v>
      </c>
      <c r="L13" s="128">
        <v>1</v>
      </c>
      <c r="M13" s="153">
        <v>0</v>
      </c>
      <c r="N13" s="128">
        <v>0</v>
      </c>
    </row>
    <row r="14" spans="1:14" ht="22.5" customHeight="1">
      <c r="A14" s="125" t="s">
        <v>143</v>
      </c>
      <c r="B14" s="125">
        <v>4</v>
      </c>
      <c r="C14" s="153">
        <v>4</v>
      </c>
      <c r="D14" s="128">
        <v>1</v>
      </c>
      <c r="E14" s="153">
        <v>0</v>
      </c>
      <c r="F14" s="128">
        <v>0</v>
      </c>
      <c r="G14" s="153">
        <v>4</v>
      </c>
      <c r="H14" s="128">
        <v>1</v>
      </c>
      <c r="I14" s="153">
        <v>0</v>
      </c>
      <c r="J14" s="128">
        <v>0</v>
      </c>
      <c r="K14" s="153">
        <v>4</v>
      </c>
      <c r="L14" s="128">
        <v>1</v>
      </c>
      <c r="M14" s="153">
        <v>0</v>
      </c>
      <c r="N14" s="128">
        <v>0</v>
      </c>
    </row>
    <row r="15" spans="1:14" ht="22.5" customHeight="1">
      <c r="A15" s="125" t="s">
        <v>144</v>
      </c>
      <c r="B15" s="125">
        <v>1</v>
      </c>
      <c r="C15" s="153">
        <v>1</v>
      </c>
      <c r="D15" s="128">
        <v>1</v>
      </c>
      <c r="E15" s="153">
        <v>0</v>
      </c>
      <c r="F15" s="128">
        <v>0</v>
      </c>
      <c r="G15" s="153">
        <v>1</v>
      </c>
      <c r="H15" s="128">
        <v>1</v>
      </c>
      <c r="I15" s="153">
        <v>0</v>
      </c>
      <c r="J15" s="128">
        <v>0</v>
      </c>
      <c r="K15" s="153">
        <v>1</v>
      </c>
      <c r="L15" s="128">
        <v>1</v>
      </c>
      <c r="M15" s="153">
        <v>0</v>
      </c>
      <c r="N15" s="128">
        <v>0</v>
      </c>
    </row>
    <row r="16" spans="1:14" ht="22.5" customHeight="1">
      <c r="A16" s="125" t="s">
        <v>145</v>
      </c>
      <c r="B16" s="125">
        <v>4</v>
      </c>
      <c r="C16" s="153">
        <v>4</v>
      </c>
      <c r="D16" s="128">
        <v>1</v>
      </c>
      <c r="E16" s="153">
        <v>0</v>
      </c>
      <c r="F16" s="128">
        <v>0</v>
      </c>
      <c r="G16" s="153">
        <v>4</v>
      </c>
      <c r="H16" s="128">
        <v>1</v>
      </c>
      <c r="I16" s="153">
        <v>0</v>
      </c>
      <c r="J16" s="128">
        <v>0</v>
      </c>
      <c r="K16" s="153">
        <v>4</v>
      </c>
      <c r="L16" s="128">
        <v>1</v>
      </c>
      <c r="M16" s="153">
        <v>0</v>
      </c>
      <c r="N16" s="128">
        <v>0</v>
      </c>
    </row>
    <row r="17" spans="1:14" ht="22.5" customHeight="1">
      <c r="A17" s="125" t="s">
        <v>146</v>
      </c>
      <c r="B17" s="125">
        <v>10</v>
      </c>
      <c r="C17" s="153">
        <v>10</v>
      </c>
      <c r="D17" s="128">
        <v>1</v>
      </c>
      <c r="E17" s="153">
        <v>0</v>
      </c>
      <c r="F17" s="128">
        <v>0</v>
      </c>
      <c r="G17" s="153">
        <v>10</v>
      </c>
      <c r="H17" s="128">
        <v>1</v>
      </c>
      <c r="I17" s="153">
        <v>0</v>
      </c>
      <c r="J17" s="128">
        <v>0</v>
      </c>
      <c r="K17" s="153">
        <v>10</v>
      </c>
      <c r="L17" s="128">
        <v>1</v>
      </c>
      <c r="M17" s="153">
        <v>0</v>
      </c>
      <c r="N17" s="128">
        <v>0</v>
      </c>
    </row>
    <row r="18" spans="1:14" ht="22.5" customHeight="1">
      <c r="A18" s="125" t="s">
        <v>147</v>
      </c>
      <c r="B18" s="125">
        <v>3</v>
      </c>
      <c r="C18" s="153">
        <v>3</v>
      </c>
      <c r="D18" s="128">
        <v>1</v>
      </c>
      <c r="E18" s="153">
        <v>0</v>
      </c>
      <c r="F18" s="128">
        <v>0</v>
      </c>
      <c r="G18" s="153">
        <v>3</v>
      </c>
      <c r="H18" s="128">
        <v>1</v>
      </c>
      <c r="I18" s="153">
        <v>0</v>
      </c>
      <c r="J18" s="128">
        <v>0</v>
      </c>
      <c r="K18" s="153">
        <v>3</v>
      </c>
      <c r="L18" s="128">
        <v>1</v>
      </c>
      <c r="M18" s="153">
        <v>0</v>
      </c>
      <c r="N18" s="128">
        <v>0</v>
      </c>
    </row>
    <row r="19" spans="1:14" ht="22.5" customHeight="1">
      <c r="A19" s="125" t="s">
        <v>148</v>
      </c>
      <c r="B19" s="125">
        <v>2</v>
      </c>
      <c r="C19" s="153">
        <v>2</v>
      </c>
      <c r="D19" s="128">
        <v>1</v>
      </c>
      <c r="E19" s="153">
        <v>0</v>
      </c>
      <c r="F19" s="128">
        <v>0</v>
      </c>
      <c r="G19" s="153">
        <v>2</v>
      </c>
      <c r="H19" s="128">
        <v>1</v>
      </c>
      <c r="I19" s="153">
        <v>0</v>
      </c>
      <c r="J19" s="128">
        <v>0</v>
      </c>
      <c r="K19" s="153">
        <v>2</v>
      </c>
      <c r="L19" s="128">
        <v>1</v>
      </c>
      <c r="M19" s="153">
        <v>0</v>
      </c>
      <c r="N19" s="128">
        <v>0</v>
      </c>
    </row>
    <row r="20" spans="1:14" ht="22.5" customHeight="1">
      <c r="A20" s="125" t="s">
        <v>149</v>
      </c>
      <c r="B20" s="125">
        <v>1</v>
      </c>
      <c r="C20" s="153">
        <v>1</v>
      </c>
      <c r="D20" s="128">
        <v>1</v>
      </c>
      <c r="E20" s="153">
        <v>0</v>
      </c>
      <c r="F20" s="128">
        <v>0</v>
      </c>
      <c r="G20" s="153">
        <v>1</v>
      </c>
      <c r="H20" s="128">
        <v>1</v>
      </c>
      <c r="I20" s="153">
        <v>0</v>
      </c>
      <c r="J20" s="128">
        <v>0</v>
      </c>
      <c r="K20" s="153">
        <v>0</v>
      </c>
      <c r="L20" s="128">
        <v>0</v>
      </c>
      <c r="M20" s="153">
        <v>1</v>
      </c>
      <c r="N20" s="128">
        <v>1</v>
      </c>
    </row>
    <row r="21" spans="1:14" ht="22.5" customHeight="1">
      <c r="A21" s="125" t="s">
        <v>150</v>
      </c>
      <c r="B21" s="125">
        <v>1</v>
      </c>
      <c r="C21" s="153">
        <v>1</v>
      </c>
      <c r="D21" s="128">
        <v>1</v>
      </c>
      <c r="E21" s="153">
        <v>0</v>
      </c>
      <c r="F21" s="128">
        <v>0</v>
      </c>
      <c r="G21" s="153">
        <v>1</v>
      </c>
      <c r="H21" s="128">
        <v>1</v>
      </c>
      <c r="I21" s="153">
        <v>0</v>
      </c>
      <c r="J21" s="128">
        <v>0</v>
      </c>
      <c r="K21" s="153">
        <v>1</v>
      </c>
      <c r="L21" s="128">
        <v>1</v>
      </c>
      <c r="M21" s="153">
        <v>0</v>
      </c>
      <c r="N21" s="128">
        <v>0</v>
      </c>
    </row>
    <row r="22" spans="1:14" ht="22.5" customHeight="1">
      <c r="A22" s="125" t="s">
        <v>151</v>
      </c>
      <c r="B22" s="125">
        <v>2</v>
      </c>
      <c r="C22" s="153">
        <v>2</v>
      </c>
      <c r="D22" s="128">
        <v>1</v>
      </c>
      <c r="E22" s="153">
        <v>0</v>
      </c>
      <c r="F22" s="128">
        <v>0</v>
      </c>
      <c r="G22" s="153">
        <v>2</v>
      </c>
      <c r="H22" s="128">
        <v>1</v>
      </c>
      <c r="I22" s="153">
        <v>0</v>
      </c>
      <c r="J22" s="128">
        <v>0</v>
      </c>
      <c r="K22" s="153">
        <v>2</v>
      </c>
      <c r="L22" s="128">
        <v>1</v>
      </c>
      <c r="M22" s="153">
        <v>0</v>
      </c>
      <c r="N22" s="128">
        <v>0</v>
      </c>
    </row>
    <row r="23" spans="1:14" ht="22.5" customHeight="1">
      <c r="A23" s="125" t="s">
        <v>152</v>
      </c>
      <c r="B23" s="125">
        <v>6</v>
      </c>
      <c r="C23" s="153">
        <v>6</v>
      </c>
      <c r="D23" s="128">
        <v>1</v>
      </c>
      <c r="E23" s="153">
        <v>0</v>
      </c>
      <c r="F23" s="128">
        <v>0</v>
      </c>
      <c r="G23" s="153">
        <v>6</v>
      </c>
      <c r="H23" s="128">
        <v>1</v>
      </c>
      <c r="I23" s="153">
        <v>0</v>
      </c>
      <c r="J23" s="128">
        <v>0</v>
      </c>
      <c r="K23" s="153">
        <v>6</v>
      </c>
      <c r="L23" s="128">
        <v>1</v>
      </c>
      <c r="M23" s="153">
        <v>0</v>
      </c>
      <c r="N23" s="128">
        <v>0</v>
      </c>
    </row>
    <row r="24" spans="1:14" ht="22.5" customHeight="1">
      <c r="A24" s="125" t="s">
        <v>153</v>
      </c>
      <c r="B24" s="125">
        <v>5</v>
      </c>
      <c r="C24" s="153">
        <v>5</v>
      </c>
      <c r="D24" s="128">
        <v>1</v>
      </c>
      <c r="E24" s="153">
        <v>0</v>
      </c>
      <c r="F24" s="128">
        <v>0</v>
      </c>
      <c r="G24" s="153">
        <v>5</v>
      </c>
      <c r="H24" s="128">
        <v>1</v>
      </c>
      <c r="I24" s="153">
        <v>0</v>
      </c>
      <c r="J24" s="128">
        <v>0</v>
      </c>
      <c r="K24" s="153">
        <v>5</v>
      </c>
      <c r="L24" s="128">
        <v>1</v>
      </c>
      <c r="M24" s="153">
        <v>0</v>
      </c>
      <c r="N24" s="128">
        <v>0</v>
      </c>
    </row>
    <row r="25" spans="1:14" ht="22.5" customHeight="1">
      <c r="A25" s="125" t="s">
        <v>154</v>
      </c>
      <c r="B25" s="125">
        <v>18</v>
      </c>
      <c r="C25" s="153">
        <v>18</v>
      </c>
      <c r="D25" s="128">
        <v>1</v>
      </c>
      <c r="E25" s="153">
        <v>0</v>
      </c>
      <c r="F25" s="128">
        <v>0</v>
      </c>
      <c r="G25" s="153">
        <v>17</v>
      </c>
      <c r="H25" s="128">
        <v>0.94444444444444442</v>
      </c>
      <c r="I25" s="153">
        <v>1</v>
      </c>
      <c r="J25" s="128">
        <v>5.5555555555555552E-2</v>
      </c>
      <c r="K25" s="153">
        <v>18</v>
      </c>
      <c r="L25" s="128">
        <v>1</v>
      </c>
      <c r="M25" s="153">
        <v>0</v>
      </c>
      <c r="N25" s="128">
        <v>0</v>
      </c>
    </row>
    <row r="26" spans="1:14" ht="22.5" customHeight="1">
      <c r="A26" s="125" t="s">
        <v>155</v>
      </c>
      <c r="B26" s="125">
        <v>3</v>
      </c>
      <c r="C26" s="153">
        <v>3</v>
      </c>
      <c r="D26" s="128">
        <v>1</v>
      </c>
      <c r="E26" s="153">
        <v>0</v>
      </c>
      <c r="F26" s="128">
        <v>0</v>
      </c>
      <c r="G26" s="153">
        <v>3</v>
      </c>
      <c r="H26" s="128">
        <v>1</v>
      </c>
      <c r="I26" s="153">
        <v>0</v>
      </c>
      <c r="J26" s="128">
        <v>0</v>
      </c>
      <c r="K26" s="153">
        <v>3</v>
      </c>
      <c r="L26" s="128">
        <v>1</v>
      </c>
      <c r="M26" s="153">
        <v>0</v>
      </c>
      <c r="N26" s="128">
        <v>0</v>
      </c>
    </row>
    <row r="27" spans="1:14" ht="22.5" customHeight="1">
      <c r="A27" s="125" t="s">
        <v>156</v>
      </c>
      <c r="B27" s="125">
        <v>4</v>
      </c>
      <c r="C27" s="153">
        <v>4</v>
      </c>
      <c r="D27" s="128">
        <v>1</v>
      </c>
      <c r="E27" s="153">
        <v>0</v>
      </c>
      <c r="F27" s="128">
        <v>0</v>
      </c>
      <c r="G27" s="153">
        <v>4</v>
      </c>
      <c r="H27" s="128">
        <v>1</v>
      </c>
      <c r="I27" s="153">
        <v>0</v>
      </c>
      <c r="J27" s="128">
        <v>0</v>
      </c>
      <c r="K27" s="153">
        <v>4</v>
      </c>
      <c r="L27" s="128">
        <v>1</v>
      </c>
      <c r="M27" s="153">
        <v>0</v>
      </c>
      <c r="N27" s="128">
        <v>0</v>
      </c>
    </row>
    <row r="28" spans="1:14" ht="22.5" customHeight="1">
      <c r="A28" s="125" t="s">
        <v>157</v>
      </c>
      <c r="B28" s="125">
        <v>5</v>
      </c>
      <c r="C28" s="153">
        <v>5</v>
      </c>
      <c r="D28" s="128">
        <v>1</v>
      </c>
      <c r="E28" s="153">
        <v>0</v>
      </c>
      <c r="F28" s="128">
        <v>0</v>
      </c>
      <c r="G28" s="153">
        <v>4</v>
      </c>
      <c r="H28" s="128">
        <v>0.8</v>
      </c>
      <c r="I28" s="153">
        <v>1</v>
      </c>
      <c r="J28" s="128">
        <v>0.2</v>
      </c>
      <c r="K28" s="153">
        <v>5</v>
      </c>
      <c r="L28" s="128">
        <v>1</v>
      </c>
      <c r="M28" s="153">
        <v>0</v>
      </c>
      <c r="N28" s="128">
        <v>0</v>
      </c>
    </row>
    <row r="29" spans="1:14" ht="22.5" customHeight="1">
      <c r="A29" s="125" t="s">
        <v>158</v>
      </c>
      <c r="B29" s="125">
        <v>1</v>
      </c>
      <c r="C29" s="153">
        <v>1</v>
      </c>
      <c r="D29" s="128">
        <v>1</v>
      </c>
      <c r="E29" s="153">
        <v>0</v>
      </c>
      <c r="F29" s="128">
        <v>0</v>
      </c>
      <c r="G29" s="153">
        <v>1</v>
      </c>
      <c r="H29" s="128">
        <v>1</v>
      </c>
      <c r="I29" s="153">
        <v>0</v>
      </c>
      <c r="J29" s="128">
        <v>0</v>
      </c>
      <c r="K29" s="153">
        <v>1</v>
      </c>
      <c r="L29" s="128">
        <v>1</v>
      </c>
      <c r="M29" s="153">
        <v>0</v>
      </c>
      <c r="N29" s="128">
        <v>0</v>
      </c>
    </row>
    <row r="30" spans="1:14" ht="22.5" customHeight="1">
      <c r="A30" s="125" t="s">
        <v>159</v>
      </c>
      <c r="B30" s="125">
        <v>3</v>
      </c>
      <c r="C30" s="153">
        <v>3</v>
      </c>
      <c r="D30" s="128">
        <v>1</v>
      </c>
      <c r="E30" s="153">
        <v>0</v>
      </c>
      <c r="F30" s="128">
        <v>0</v>
      </c>
      <c r="G30" s="153">
        <v>3</v>
      </c>
      <c r="H30" s="128">
        <v>1</v>
      </c>
      <c r="I30" s="153">
        <v>0</v>
      </c>
      <c r="J30" s="128">
        <v>0</v>
      </c>
      <c r="K30" s="153">
        <v>3</v>
      </c>
      <c r="L30" s="128">
        <v>1</v>
      </c>
      <c r="M30" s="153">
        <v>0</v>
      </c>
      <c r="N30" s="128">
        <v>0</v>
      </c>
    </row>
    <row r="31" spans="1:14" ht="22.5" customHeight="1">
      <c r="A31" s="125" t="s">
        <v>160</v>
      </c>
      <c r="B31" s="125" t="s">
        <v>228</v>
      </c>
      <c r="C31" s="153"/>
      <c r="D31" s="128"/>
      <c r="E31" s="153"/>
      <c r="F31" s="128"/>
      <c r="G31" s="153"/>
      <c r="H31" s="128"/>
      <c r="I31" s="153"/>
      <c r="J31" s="128"/>
      <c r="K31" s="153"/>
      <c r="L31" s="128"/>
      <c r="M31" s="153"/>
      <c r="N31" s="128"/>
    </row>
    <row r="32" spans="1:14" ht="22.5" customHeight="1">
      <c r="A32" s="125" t="s">
        <v>161</v>
      </c>
      <c r="B32" s="125">
        <v>1</v>
      </c>
      <c r="C32" s="153">
        <v>1</v>
      </c>
      <c r="D32" s="128">
        <v>1</v>
      </c>
      <c r="E32" s="153">
        <v>0</v>
      </c>
      <c r="F32" s="128">
        <v>0</v>
      </c>
      <c r="G32" s="153">
        <v>1</v>
      </c>
      <c r="H32" s="128">
        <v>1</v>
      </c>
      <c r="I32" s="153">
        <v>0</v>
      </c>
      <c r="J32" s="128">
        <v>0</v>
      </c>
      <c r="K32" s="153">
        <v>1</v>
      </c>
      <c r="L32" s="128">
        <v>1</v>
      </c>
      <c r="M32" s="153">
        <v>0</v>
      </c>
      <c r="N32" s="128">
        <v>0</v>
      </c>
    </row>
    <row r="33" spans="1:14" ht="22.5" customHeight="1">
      <c r="A33" s="125" t="s">
        <v>162</v>
      </c>
      <c r="B33" s="125">
        <v>4</v>
      </c>
      <c r="C33" s="153">
        <v>4</v>
      </c>
      <c r="D33" s="128">
        <v>1</v>
      </c>
      <c r="E33" s="153">
        <v>0</v>
      </c>
      <c r="F33" s="128">
        <v>0</v>
      </c>
      <c r="G33" s="153">
        <v>4</v>
      </c>
      <c r="H33" s="128">
        <v>1</v>
      </c>
      <c r="I33" s="153">
        <v>0</v>
      </c>
      <c r="J33" s="128">
        <v>0</v>
      </c>
      <c r="K33" s="153">
        <v>4</v>
      </c>
      <c r="L33" s="128">
        <v>1</v>
      </c>
      <c r="M33" s="153">
        <v>0</v>
      </c>
      <c r="N33" s="128">
        <v>0</v>
      </c>
    </row>
    <row r="34" spans="1:14" ht="22.5" customHeight="1">
      <c r="A34" s="125" t="s">
        <v>163</v>
      </c>
      <c r="B34" s="125">
        <v>1</v>
      </c>
      <c r="C34" s="153">
        <v>1</v>
      </c>
      <c r="D34" s="128">
        <v>1</v>
      </c>
      <c r="E34" s="153">
        <v>0</v>
      </c>
      <c r="F34" s="128">
        <v>0</v>
      </c>
      <c r="G34" s="153">
        <v>1</v>
      </c>
      <c r="H34" s="128">
        <v>1</v>
      </c>
      <c r="I34" s="153">
        <v>0</v>
      </c>
      <c r="J34" s="128">
        <v>0</v>
      </c>
      <c r="K34" s="153">
        <v>1</v>
      </c>
      <c r="L34" s="128">
        <v>1</v>
      </c>
      <c r="M34" s="153">
        <v>0</v>
      </c>
      <c r="N34" s="128">
        <v>0</v>
      </c>
    </row>
    <row r="35" spans="1:14" ht="22.5" customHeight="1">
      <c r="A35" s="125" t="s">
        <v>164</v>
      </c>
      <c r="B35" s="125">
        <v>5</v>
      </c>
      <c r="C35" s="153">
        <v>5</v>
      </c>
      <c r="D35" s="128">
        <v>1</v>
      </c>
      <c r="E35" s="153">
        <v>0</v>
      </c>
      <c r="F35" s="128">
        <v>0</v>
      </c>
      <c r="G35" s="153">
        <v>5</v>
      </c>
      <c r="H35" s="128">
        <v>1</v>
      </c>
      <c r="I35" s="153">
        <v>0</v>
      </c>
      <c r="J35" s="128">
        <v>0</v>
      </c>
      <c r="K35" s="153">
        <v>5</v>
      </c>
      <c r="L35" s="128">
        <v>1</v>
      </c>
      <c r="M35" s="153">
        <v>0</v>
      </c>
      <c r="N35" s="128">
        <v>0</v>
      </c>
    </row>
    <row r="36" spans="1:14" ht="22.5" customHeight="1">
      <c r="A36" s="125" t="s">
        <v>165</v>
      </c>
      <c r="B36" s="125">
        <v>2</v>
      </c>
      <c r="C36" s="153">
        <v>2</v>
      </c>
      <c r="D36" s="128">
        <v>1</v>
      </c>
      <c r="E36" s="153">
        <v>0</v>
      </c>
      <c r="F36" s="128">
        <v>0</v>
      </c>
      <c r="G36" s="153">
        <v>2</v>
      </c>
      <c r="H36" s="128">
        <v>1</v>
      </c>
      <c r="I36" s="153">
        <v>0</v>
      </c>
      <c r="J36" s="128">
        <v>0</v>
      </c>
      <c r="K36" s="153">
        <v>2</v>
      </c>
      <c r="L36" s="128">
        <v>1</v>
      </c>
      <c r="M36" s="153">
        <v>0</v>
      </c>
      <c r="N36" s="128">
        <v>0</v>
      </c>
    </row>
    <row r="37" spans="1:14" ht="22.5" customHeight="1">
      <c r="A37" s="125" t="s">
        <v>166</v>
      </c>
      <c r="B37" s="125">
        <v>1</v>
      </c>
      <c r="C37" s="153">
        <v>1</v>
      </c>
      <c r="D37" s="128">
        <v>1</v>
      </c>
      <c r="E37" s="153">
        <v>0</v>
      </c>
      <c r="F37" s="128">
        <v>0</v>
      </c>
      <c r="G37" s="153">
        <v>1</v>
      </c>
      <c r="H37" s="128">
        <v>1</v>
      </c>
      <c r="I37" s="153">
        <v>0</v>
      </c>
      <c r="J37" s="128">
        <v>0</v>
      </c>
      <c r="K37" s="153">
        <v>1</v>
      </c>
      <c r="L37" s="128">
        <v>1</v>
      </c>
      <c r="M37" s="153">
        <v>0</v>
      </c>
      <c r="N37" s="128">
        <v>0</v>
      </c>
    </row>
    <row r="38" spans="1:14" ht="22.5" customHeight="1">
      <c r="A38" s="125" t="s">
        <v>167</v>
      </c>
      <c r="B38" s="125">
        <v>21</v>
      </c>
      <c r="C38" s="153">
        <v>20</v>
      </c>
      <c r="D38" s="128">
        <v>0.95238095238095233</v>
      </c>
      <c r="E38" s="153">
        <v>1</v>
      </c>
      <c r="F38" s="128">
        <v>4.7619047619047616E-2</v>
      </c>
      <c r="G38" s="153">
        <v>21</v>
      </c>
      <c r="H38" s="128">
        <v>1</v>
      </c>
      <c r="I38" s="153">
        <v>0</v>
      </c>
      <c r="J38" s="128">
        <v>0</v>
      </c>
      <c r="K38" s="153">
        <v>20</v>
      </c>
      <c r="L38" s="128">
        <v>0.95238095238095233</v>
      </c>
      <c r="M38" s="153">
        <v>1</v>
      </c>
      <c r="N38" s="128">
        <v>4.7619047619047616E-2</v>
      </c>
    </row>
    <row r="39" spans="1:14" ht="22.5" customHeight="1">
      <c r="A39" s="129" t="s">
        <v>168</v>
      </c>
      <c r="B39" s="129">
        <v>3</v>
      </c>
      <c r="C39" s="154">
        <v>3</v>
      </c>
      <c r="D39" s="132">
        <v>1</v>
      </c>
      <c r="E39" s="154">
        <v>0</v>
      </c>
      <c r="F39" s="132">
        <v>0</v>
      </c>
      <c r="G39" s="154">
        <v>3</v>
      </c>
      <c r="H39" s="132">
        <v>1</v>
      </c>
      <c r="I39" s="154">
        <v>0</v>
      </c>
      <c r="J39" s="132">
        <v>0</v>
      </c>
      <c r="K39" s="154">
        <v>3</v>
      </c>
      <c r="L39" s="132">
        <v>1</v>
      </c>
      <c r="M39" s="154">
        <v>0</v>
      </c>
      <c r="N39" s="132">
        <v>0</v>
      </c>
    </row>
    <row r="40" spans="1:14" ht="22.5" customHeight="1">
      <c r="C40" s="155"/>
      <c r="D40" s="134"/>
      <c r="E40" s="155"/>
      <c r="F40" s="134"/>
      <c r="G40" s="155"/>
      <c r="H40" s="134"/>
      <c r="I40" s="155"/>
      <c r="J40" s="134"/>
      <c r="K40" s="155"/>
      <c r="L40" s="134"/>
      <c r="M40" s="155"/>
      <c r="N40" s="134"/>
    </row>
    <row r="41" spans="1:14" ht="22.5" customHeight="1">
      <c r="A41" s="135" t="s">
        <v>169</v>
      </c>
      <c r="B41" s="135">
        <v>121</v>
      </c>
      <c r="C41" s="156">
        <v>120</v>
      </c>
      <c r="D41" s="138">
        <v>0.99173553719008267</v>
      </c>
      <c r="E41" s="156">
        <v>1</v>
      </c>
      <c r="F41" s="138">
        <v>8.2644628099173556E-3</v>
      </c>
      <c r="G41" s="156">
        <v>119</v>
      </c>
      <c r="H41" s="138">
        <v>0.98347107438016534</v>
      </c>
      <c r="I41" s="156">
        <v>2</v>
      </c>
      <c r="J41" s="138">
        <v>1.6528925619834711E-2</v>
      </c>
      <c r="K41" s="156">
        <v>119</v>
      </c>
      <c r="L41" s="138">
        <v>0.98347107438016534</v>
      </c>
      <c r="M41" s="156">
        <v>2</v>
      </c>
      <c r="N41" s="138">
        <v>1.6528925619834711E-2</v>
      </c>
    </row>
  </sheetData>
  <mergeCells count="12">
    <mergeCell ref="C3:D3"/>
    <mergeCell ref="E3:F3"/>
    <mergeCell ref="G3:H3"/>
    <mergeCell ref="I3:J3"/>
    <mergeCell ref="K3:L3"/>
    <mergeCell ref="M3:N3"/>
    <mergeCell ref="A1:A4"/>
    <mergeCell ref="B1:B4"/>
    <mergeCell ref="C1:N1"/>
    <mergeCell ref="C2:F2"/>
    <mergeCell ref="G2:J2"/>
    <mergeCell ref="K2:N2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sqref="A1:IV65536"/>
    </sheetView>
  </sheetViews>
  <sheetFormatPr defaultRowHeight="22.5" customHeight="1"/>
  <cols>
    <col min="1" max="1" width="14.625" style="133" customWidth="1"/>
    <col min="2" max="2" width="8.125" style="133" customWidth="1"/>
    <col min="3" max="3" width="6" style="133" customWidth="1"/>
    <col min="4" max="4" width="8.125" style="133" customWidth="1"/>
    <col min="5" max="5" width="6" style="133" customWidth="1"/>
    <col min="6" max="6" width="8.125" style="133" customWidth="1"/>
    <col min="7" max="7" width="6" style="133" customWidth="1"/>
    <col min="8" max="8" width="8.125" style="133" customWidth="1"/>
    <col min="9" max="9" width="6" style="133" customWidth="1"/>
    <col min="10" max="10" width="8.125" style="133" customWidth="1"/>
    <col min="11" max="16384" width="9" style="120"/>
  </cols>
  <sheetData>
    <row r="1" spans="1:10" ht="13.5" customHeight="1">
      <c r="A1" s="219" t="s">
        <v>231</v>
      </c>
      <c r="B1" s="221" t="s">
        <v>133</v>
      </c>
      <c r="C1" s="236" t="s">
        <v>202</v>
      </c>
      <c r="D1" s="237"/>
      <c r="E1" s="237"/>
      <c r="F1" s="237"/>
      <c r="G1" s="237"/>
      <c r="H1" s="237"/>
      <c r="I1" s="237"/>
      <c r="J1" s="238"/>
    </row>
    <row r="2" spans="1:10" ht="22.5" customHeight="1">
      <c r="A2" s="220"/>
      <c r="B2" s="220"/>
      <c r="C2" s="244" t="s">
        <v>223</v>
      </c>
      <c r="D2" s="246"/>
      <c r="E2" s="246"/>
      <c r="F2" s="245"/>
      <c r="G2" s="244" t="s">
        <v>224</v>
      </c>
      <c r="H2" s="246"/>
      <c r="I2" s="246"/>
      <c r="J2" s="245"/>
    </row>
    <row r="3" spans="1:10" ht="22.5" customHeight="1">
      <c r="A3" s="220"/>
      <c r="B3" s="220"/>
      <c r="C3" s="244" t="s">
        <v>208</v>
      </c>
      <c r="D3" s="245"/>
      <c r="E3" s="244" t="s">
        <v>220</v>
      </c>
      <c r="F3" s="245"/>
      <c r="G3" s="244" t="s">
        <v>208</v>
      </c>
      <c r="H3" s="245"/>
      <c r="I3" s="244" t="s">
        <v>220</v>
      </c>
      <c r="J3" s="245"/>
    </row>
    <row r="4" spans="1:10" ht="13.5" customHeight="1">
      <c r="A4" s="220"/>
      <c r="B4" s="220"/>
      <c r="C4" s="176" t="s">
        <v>133</v>
      </c>
      <c r="D4" s="178" t="s">
        <v>216</v>
      </c>
      <c r="E4" s="176" t="s">
        <v>133</v>
      </c>
      <c r="F4" s="178" t="s">
        <v>216</v>
      </c>
      <c r="G4" s="176" t="s">
        <v>133</v>
      </c>
      <c r="H4" s="178" t="s">
        <v>216</v>
      </c>
      <c r="I4" s="176" t="s">
        <v>133</v>
      </c>
      <c r="J4" s="178" t="s">
        <v>216</v>
      </c>
    </row>
    <row r="5" spans="1:10" ht="22.5" customHeight="1">
      <c r="A5" s="121" t="s">
        <v>134</v>
      </c>
      <c r="B5" s="121">
        <v>2</v>
      </c>
      <c r="C5" s="152">
        <v>2</v>
      </c>
      <c r="D5" s="124">
        <v>1</v>
      </c>
      <c r="E5" s="152">
        <v>0</v>
      </c>
      <c r="F5" s="124">
        <v>0</v>
      </c>
      <c r="G5" s="152">
        <v>2</v>
      </c>
      <c r="H5" s="124">
        <v>1</v>
      </c>
      <c r="I5" s="152">
        <v>0</v>
      </c>
      <c r="J5" s="124">
        <v>0</v>
      </c>
    </row>
    <row r="6" spans="1:10" ht="22.5" customHeight="1">
      <c r="A6" s="125" t="s">
        <v>135</v>
      </c>
      <c r="B6" s="125">
        <v>1</v>
      </c>
      <c r="C6" s="153">
        <v>1</v>
      </c>
      <c r="D6" s="128">
        <v>1</v>
      </c>
      <c r="E6" s="153">
        <v>0</v>
      </c>
      <c r="F6" s="128">
        <v>0</v>
      </c>
      <c r="G6" s="153">
        <v>1</v>
      </c>
      <c r="H6" s="128">
        <v>1</v>
      </c>
      <c r="I6" s="153">
        <v>0</v>
      </c>
      <c r="J6" s="128">
        <v>0</v>
      </c>
    </row>
    <row r="7" spans="1:10" ht="22.5" customHeight="1">
      <c r="A7" s="125" t="s">
        <v>136</v>
      </c>
      <c r="B7" s="125" t="s">
        <v>228</v>
      </c>
      <c r="C7" s="153"/>
      <c r="D7" s="128"/>
      <c r="E7" s="153"/>
      <c r="F7" s="128"/>
      <c r="G7" s="153"/>
      <c r="H7" s="128"/>
      <c r="I7" s="153"/>
      <c r="J7" s="128"/>
    </row>
    <row r="8" spans="1:10" ht="22.5" customHeight="1">
      <c r="A8" s="125" t="s">
        <v>137</v>
      </c>
      <c r="B8" s="125">
        <v>1</v>
      </c>
      <c r="C8" s="153">
        <v>1</v>
      </c>
      <c r="D8" s="128">
        <v>1</v>
      </c>
      <c r="E8" s="153">
        <v>0</v>
      </c>
      <c r="F8" s="128">
        <v>0</v>
      </c>
      <c r="G8" s="153">
        <v>1</v>
      </c>
      <c r="H8" s="128">
        <v>1</v>
      </c>
      <c r="I8" s="153">
        <v>0</v>
      </c>
      <c r="J8" s="128">
        <v>0</v>
      </c>
    </row>
    <row r="9" spans="1:10" ht="22.5" customHeight="1">
      <c r="A9" s="125" t="s">
        <v>138</v>
      </c>
      <c r="B9" s="125">
        <v>1</v>
      </c>
      <c r="C9" s="153">
        <v>1</v>
      </c>
      <c r="D9" s="128">
        <v>1</v>
      </c>
      <c r="E9" s="153">
        <v>0</v>
      </c>
      <c r="F9" s="128">
        <v>0</v>
      </c>
      <c r="G9" s="153">
        <v>1</v>
      </c>
      <c r="H9" s="128">
        <v>1</v>
      </c>
      <c r="I9" s="153">
        <v>0</v>
      </c>
      <c r="J9" s="128">
        <v>0</v>
      </c>
    </row>
    <row r="10" spans="1:10" ht="22.5" customHeight="1">
      <c r="A10" s="125" t="s">
        <v>139</v>
      </c>
      <c r="B10" s="125" t="s">
        <v>228</v>
      </c>
      <c r="C10" s="153"/>
      <c r="D10" s="128"/>
      <c r="E10" s="153"/>
      <c r="F10" s="128"/>
      <c r="G10" s="153"/>
      <c r="H10" s="128"/>
      <c r="I10" s="153"/>
      <c r="J10" s="128"/>
    </row>
    <row r="11" spans="1:10" ht="22.5" customHeight="1">
      <c r="A11" s="125" t="s">
        <v>140</v>
      </c>
      <c r="B11" s="125">
        <v>2</v>
      </c>
      <c r="C11" s="153">
        <v>2</v>
      </c>
      <c r="D11" s="128">
        <v>1</v>
      </c>
      <c r="E11" s="153">
        <v>0</v>
      </c>
      <c r="F11" s="128">
        <v>0</v>
      </c>
      <c r="G11" s="153">
        <v>2</v>
      </c>
      <c r="H11" s="128">
        <v>1</v>
      </c>
      <c r="I11" s="153">
        <v>0</v>
      </c>
      <c r="J11" s="128">
        <v>0</v>
      </c>
    </row>
    <row r="12" spans="1:10" ht="22.5" customHeight="1">
      <c r="A12" s="125" t="s">
        <v>141</v>
      </c>
      <c r="B12" s="125">
        <v>2</v>
      </c>
      <c r="C12" s="153">
        <v>2</v>
      </c>
      <c r="D12" s="128">
        <v>1</v>
      </c>
      <c r="E12" s="153">
        <v>0</v>
      </c>
      <c r="F12" s="128">
        <v>0</v>
      </c>
      <c r="G12" s="153">
        <v>2</v>
      </c>
      <c r="H12" s="128">
        <v>1</v>
      </c>
      <c r="I12" s="153">
        <v>0</v>
      </c>
      <c r="J12" s="128">
        <v>0</v>
      </c>
    </row>
    <row r="13" spans="1:10" ht="22.5" customHeight="1">
      <c r="A13" s="125" t="s">
        <v>142</v>
      </c>
      <c r="B13" s="125">
        <v>1</v>
      </c>
      <c r="C13" s="153">
        <v>0</v>
      </c>
      <c r="D13" s="128">
        <v>0</v>
      </c>
      <c r="E13" s="153">
        <v>1</v>
      </c>
      <c r="F13" s="128">
        <v>1</v>
      </c>
      <c r="G13" s="153">
        <v>1</v>
      </c>
      <c r="H13" s="128">
        <v>1</v>
      </c>
      <c r="I13" s="153">
        <v>0</v>
      </c>
      <c r="J13" s="128">
        <v>0</v>
      </c>
    </row>
    <row r="14" spans="1:10" ht="22.5" customHeight="1">
      <c r="A14" s="125" t="s">
        <v>143</v>
      </c>
      <c r="B14" s="125">
        <v>4</v>
      </c>
      <c r="C14" s="153">
        <v>3</v>
      </c>
      <c r="D14" s="128">
        <v>0.75</v>
      </c>
      <c r="E14" s="153">
        <v>1</v>
      </c>
      <c r="F14" s="128">
        <v>0.25</v>
      </c>
      <c r="G14" s="153">
        <v>3</v>
      </c>
      <c r="H14" s="128">
        <v>0.75</v>
      </c>
      <c r="I14" s="153">
        <v>1</v>
      </c>
      <c r="J14" s="128">
        <v>0.25</v>
      </c>
    </row>
    <row r="15" spans="1:10" ht="22.5" customHeight="1">
      <c r="A15" s="125" t="s">
        <v>144</v>
      </c>
      <c r="B15" s="125">
        <v>1</v>
      </c>
      <c r="C15" s="153">
        <v>1</v>
      </c>
      <c r="D15" s="128">
        <v>1</v>
      </c>
      <c r="E15" s="153">
        <v>0</v>
      </c>
      <c r="F15" s="128">
        <v>0</v>
      </c>
      <c r="G15" s="153">
        <v>1</v>
      </c>
      <c r="H15" s="128">
        <v>1</v>
      </c>
      <c r="I15" s="153">
        <v>0</v>
      </c>
      <c r="J15" s="128">
        <v>0</v>
      </c>
    </row>
    <row r="16" spans="1:10" ht="22.5" customHeight="1">
      <c r="A16" s="125" t="s">
        <v>145</v>
      </c>
      <c r="B16" s="125">
        <v>4</v>
      </c>
      <c r="C16" s="153">
        <v>4</v>
      </c>
      <c r="D16" s="128">
        <v>1</v>
      </c>
      <c r="E16" s="153">
        <v>0</v>
      </c>
      <c r="F16" s="128">
        <v>0</v>
      </c>
      <c r="G16" s="153">
        <v>4</v>
      </c>
      <c r="H16" s="128">
        <v>1</v>
      </c>
      <c r="I16" s="153">
        <v>0</v>
      </c>
      <c r="J16" s="128">
        <v>0</v>
      </c>
    </row>
    <row r="17" spans="1:10" ht="22.5" customHeight="1">
      <c r="A17" s="125" t="s">
        <v>146</v>
      </c>
      <c r="B17" s="125">
        <v>10</v>
      </c>
      <c r="C17" s="153">
        <v>10</v>
      </c>
      <c r="D17" s="128">
        <v>1</v>
      </c>
      <c r="E17" s="153">
        <v>0</v>
      </c>
      <c r="F17" s="128">
        <v>0</v>
      </c>
      <c r="G17" s="153">
        <v>10</v>
      </c>
      <c r="H17" s="128">
        <v>1</v>
      </c>
      <c r="I17" s="153">
        <v>0</v>
      </c>
      <c r="J17" s="128">
        <v>0</v>
      </c>
    </row>
    <row r="18" spans="1:10" ht="22.5" customHeight="1">
      <c r="A18" s="125" t="s">
        <v>147</v>
      </c>
      <c r="B18" s="125">
        <v>3</v>
      </c>
      <c r="C18" s="153">
        <v>3</v>
      </c>
      <c r="D18" s="128">
        <v>1</v>
      </c>
      <c r="E18" s="153">
        <v>0</v>
      </c>
      <c r="F18" s="128">
        <v>0</v>
      </c>
      <c r="G18" s="153">
        <v>2</v>
      </c>
      <c r="H18" s="128">
        <v>0.66666666666666663</v>
      </c>
      <c r="I18" s="153">
        <v>1</v>
      </c>
      <c r="J18" s="128">
        <v>0.33333333333333331</v>
      </c>
    </row>
    <row r="19" spans="1:10" ht="22.5" customHeight="1">
      <c r="A19" s="125" t="s">
        <v>148</v>
      </c>
      <c r="B19" s="125">
        <v>2</v>
      </c>
      <c r="C19" s="153">
        <v>2</v>
      </c>
      <c r="D19" s="128">
        <v>1</v>
      </c>
      <c r="E19" s="153">
        <v>0</v>
      </c>
      <c r="F19" s="128">
        <v>0</v>
      </c>
      <c r="G19" s="153">
        <v>2</v>
      </c>
      <c r="H19" s="128">
        <v>1</v>
      </c>
      <c r="I19" s="153">
        <v>0</v>
      </c>
      <c r="J19" s="128">
        <v>0</v>
      </c>
    </row>
    <row r="20" spans="1:10" ht="22.5" customHeight="1">
      <c r="A20" s="125" t="s">
        <v>149</v>
      </c>
      <c r="B20" s="125">
        <v>1</v>
      </c>
      <c r="C20" s="153">
        <v>1</v>
      </c>
      <c r="D20" s="128">
        <v>1</v>
      </c>
      <c r="E20" s="153">
        <v>0</v>
      </c>
      <c r="F20" s="128">
        <v>0</v>
      </c>
      <c r="G20" s="153">
        <v>1</v>
      </c>
      <c r="H20" s="128">
        <v>1</v>
      </c>
      <c r="I20" s="153">
        <v>0</v>
      </c>
      <c r="J20" s="128">
        <v>0</v>
      </c>
    </row>
    <row r="21" spans="1:10" ht="22.5" customHeight="1">
      <c r="A21" s="125" t="s">
        <v>150</v>
      </c>
      <c r="B21" s="125">
        <v>1</v>
      </c>
      <c r="C21" s="153">
        <v>1</v>
      </c>
      <c r="D21" s="128">
        <v>1</v>
      </c>
      <c r="E21" s="153">
        <v>0</v>
      </c>
      <c r="F21" s="128">
        <v>0</v>
      </c>
      <c r="G21" s="153">
        <v>1</v>
      </c>
      <c r="H21" s="128">
        <v>1</v>
      </c>
      <c r="I21" s="153">
        <v>0</v>
      </c>
      <c r="J21" s="128">
        <v>0</v>
      </c>
    </row>
    <row r="22" spans="1:10" ht="22.5" customHeight="1">
      <c r="A22" s="125" t="s">
        <v>151</v>
      </c>
      <c r="B22" s="125">
        <v>2</v>
      </c>
      <c r="C22" s="153">
        <v>2</v>
      </c>
      <c r="D22" s="128">
        <v>1</v>
      </c>
      <c r="E22" s="153">
        <v>0</v>
      </c>
      <c r="F22" s="128">
        <v>0</v>
      </c>
      <c r="G22" s="153">
        <v>2</v>
      </c>
      <c r="H22" s="128">
        <v>1</v>
      </c>
      <c r="I22" s="153">
        <v>0</v>
      </c>
      <c r="J22" s="128">
        <v>0</v>
      </c>
    </row>
    <row r="23" spans="1:10" ht="22.5" customHeight="1">
      <c r="A23" s="125" t="s">
        <v>152</v>
      </c>
      <c r="B23" s="125">
        <v>6</v>
      </c>
      <c r="C23" s="153">
        <v>5</v>
      </c>
      <c r="D23" s="128">
        <v>0.83333333333333337</v>
      </c>
      <c r="E23" s="153">
        <v>1</v>
      </c>
      <c r="F23" s="128">
        <v>0.16666666666666666</v>
      </c>
      <c r="G23" s="153">
        <v>5</v>
      </c>
      <c r="H23" s="128">
        <v>0.83333333333333337</v>
      </c>
      <c r="I23" s="153">
        <v>1</v>
      </c>
      <c r="J23" s="128">
        <v>0.16666666666666666</v>
      </c>
    </row>
    <row r="24" spans="1:10" ht="22.5" customHeight="1">
      <c r="A24" s="125" t="s">
        <v>153</v>
      </c>
      <c r="B24" s="125">
        <v>5</v>
      </c>
      <c r="C24" s="153">
        <v>3</v>
      </c>
      <c r="D24" s="128">
        <v>0.6</v>
      </c>
      <c r="E24" s="153">
        <v>2</v>
      </c>
      <c r="F24" s="128">
        <v>0.4</v>
      </c>
      <c r="G24" s="153">
        <v>5</v>
      </c>
      <c r="H24" s="128">
        <v>1</v>
      </c>
      <c r="I24" s="153">
        <v>0</v>
      </c>
      <c r="J24" s="128">
        <v>0</v>
      </c>
    </row>
    <row r="25" spans="1:10" ht="22.5" customHeight="1">
      <c r="A25" s="125" t="s">
        <v>154</v>
      </c>
      <c r="B25" s="125">
        <v>18</v>
      </c>
      <c r="C25" s="153">
        <v>16</v>
      </c>
      <c r="D25" s="128">
        <v>0.88888888888888884</v>
      </c>
      <c r="E25" s="153">
        <v>2</v>
      </c>
      <c r="F25" s="128">
        <v>0.1111111111111111</v>
      </c>
      <c r="G25" s="153">
        <v>18</v>
      </c>
      <c r="H25" s="128">
        <v>1</v>
      </c>
      <c r="I25" s="153">
        <v>0</v>
      </c>
      <c r="J25" s="128">
        <v>0</v>
      </c>
    </row>
    <row r="26" spans="1:10" ht="22.5" customHeight="1">
      <c r="A26" s="125" t="s">
        <v>155</v>
      </c>
      <c r="B26" s="125">
        <v>3</v>
      </c>
      <c r="C26" s="153">
        <v>3</v>
      </c>
      <c r="D26" s="128">
        <v>1</v>
      </c>
      <c r="E26" s="153">
        <v>0</v>
      </c>
      <c r="F26" s="128">
        <v>0</v>
      </c>
      <c r="G26" s="153">
        <v>3</v>
      </c>
      <c r="H26" s="128">
        <v>1</v>
      </c>
      <c r="I26" s="153">
        <v>0</v>
      </c>
      <c r="J26" s="128">
        <v>0</v>
      </c>
    </row>
    <row r="27" spans="1:10" ht="22.5" customHeight="1">
      <c r="A27" s="125" t="s">
        <v>156</v>
      </c>
      <c r="B27" s="125">
        <v>4</v>
      </c>
      <c r="C27" s="153">
        <v>4</v>
      </c>
      <c r="D27" s="128">
        <v>1</v>
      </c>
      <c r="E27" s="153">
        <v>0</v>
      </c>
      <c r="F27" s="128">
        <v>0</v>
      </c>
      <c r="G27" s="153">
        <v>4</v>
      </c>
      <c r="H27" s="128">
        <v>1</v>
      </c>
      <c r="I27" s="153">
        <v>0</v>
      </c>
      <c r="J27" s="128">
        <v>0</v>
      </c>
    </row>
    <row r="28" spans="1:10" ht="22.5" customHeight="1">
      <c r="A28" s="125" t="s">
        <v>157</v>
      </c>
      <c r="B28" s="125">
        <v>5</v>
      </c>
      <c r="C28" s="153">
        <v>4</v>
      </c>
      <c r="D28" s="128">
        <v>0.8</v>
      </c>
      <c r="E28" s="153">
        <v>1</v>
      </c>
      <c r="F28" s="128">
        <v>0.2</v>
      </c>
      <c r="G28" s="153">
        <v>5</v>
      </c>
      <c r="H28" s="128">
        <v>1</v>
      </c>
      <c r="I28" s="153">
        <v>0</v>
      </c>
      <c r="J28" s="128">
        <v>0</v>
      </c>
    </row>
    <row r="29" spans="1:10" ht="22.5" customHeight="1">
      <c r="A29" s="125" t="s">
        <v>158</v>
      </c>
      <c r="B29" s="125">
        <v>1</v>
      </c>
      <c r="C29" s="153">
        <v>1</v>
      </c>
      <c r="D29" s="128">
        <v>1</v>
      </c>
      <c r="E29" s="153">
        <v>0</v>
      </c>
      <c r="F29" s="128">
        <v>0</v>
      </c>
      <c r="G29" s="153">
        <v>1</v>
      </c>
      <c r="H29" s="128">
        <v>1</v>
      </c>
      <c r="I29" s="153">
        <v>0</v>
      </c>
      <c r="J29" s="128">
        <v>0</v>
      </c>
    </row>
    <row r="30" spans="1:10" ht="22.5" customHeight="1">
      <c r="A30" s="125" t="s">
        <v>159</v>
      </c>
      <c r="B30" s="125">
        <v>3</v>
      </c>
      <c r="C30" s="153">
        <v>3</v>
      </c>
      <c r="D30" s="128">
        <v>1</v>
      </c>
      <c r="E30" s="153">
        <v>0</v>
      </c>
      <c r="F30" s="128">
        <v>0</v>
      </c>
      <c r="G30" s="153">
        <v>3</v>
      </c>
      <c r="H30" s="128">
        <v>1</v>
      </c>
      <c r="I30" s="153">
        <v>0</v>
      </c>
      <c r="J30" s="128">
        <v>0</v>
      </c>
    </row>
    <row r="31" spans="1:10" ht="22.5" customHeight="1">
      <c r="A31" s="125" t="s">
        <v>160</v>
      </c>
      <c r="B31" s="125" t="s">
        <v>228</v>
      </c>
      <c r="C31" s="153"/>
      <c r="D31" s="128"/>
      <c r="E31" s="153"/>
      <c r="F31" s="128"/>
      <c r="G31" s="153"/>
      <c r="H31" s="128"/>
      <c r="I31" s="153"/>
      <c r="J31" s="128"/>
    </row>
    <row r="32" spans="1:10" ht="22.5" customHeight="1">
      <c r="A32" s="125" t="s">
        <v>161</v>
      </c>
      <c r="B32" s="125">
        <v>1</v>
      </c>
      <c r="C32" s="153">
        <v>1</v>
      </c>
      <c r="D32" s="128">
        <v>1</v>
      </c>
      <c r="E32" s="153">
        <v>0</v>
      </c>
      <c r="F32" s="128">
        <v>0</v>
      </c>
      <c r="G32" s="153">
        <v>1</v>
      </c>
      <c r="H32" s="128">
        <v>1</v>
      </c>
      <c r="I32" s="153">
        <v>0</v>
      </c>
      <c r="J32" s="128">
        <v>0</v>
      </c>
    </row>
    <row r="33" spans="1:10" ht="22.5" customHeight="1">
      <c r="A33" s="125" t="s">
        <v>162</v>
      </c>
      <c r="B33" s="125">
        <v>4</v>
      </c>
      <c r="C33" s="153">
        <v>4</v>
      </c>
      <c r="D33" s="128">
        <v>1</v>
      </c>
      <c r="E33" s="153">
        <v>0</v>
      </c>
      <c r="F33" s="128">
        <v>0</v>
      </c>
      <c r="G33" s="153">
        <v>4</v>
      </c>
      <c r="H33" s="128">
        <v>1</v>
      </c>
      <c r="I33" s="153">
        <v>0</v>
      </c>
      <c r="J33" s="128">
        <v>0</v>
      </c>
    </row>
    <row r="34" spans="1:10" ht="22.5" customHeight="1">
      <c r="A34" s="125" t="s">
        <v>163</v>
      </c>
      <c r="B34" s="125">
        <v>1</v>
      </c>
      <c r="C34" s="153">
        <v>1</v>
      </c>
      <c r="D34" s="128">
        <v>1</v>
      </c>
      <c r="E34" s="153">
        <v>0</v>
      </c>
      <c r="F34" s="128">
        <v>0</v>
      </c>
      <c r="G34" s="153">
        <v>1</v>
      </c>
      <c r="H34" s="128">
        <v>1</v>
      </c>
      <c r="I34" s="153">
        <v>0</v>
      </c>
      <c r="J34" s="128">
        <v>0</v>
      </c>
    </row>
    <row r="35" spans="1:10" ht="22.5" customHeight="1">
      <c r="A35" s="125" t="s">
        <v>164</v>
      </c>
      <c r="B35" s="125">
        <v>5</v>
      </c>
      <c r="C35" s="153">
        <v>4</v>
      </c>
      <c r="D35" s="128">
        <v>0.8</v>
      </c>
      <c r="E35" s="153">
        <v>1</v>
      </c>
      <c r="F35" s="128">
        <v>0.2</v>
      </c>
      <c r="G35" s="153">
        <v>5</v>
      </c>
      <c r="H35" s="128">
        <v>1</v>
      </c>
      <c r="I35" s="153">
        <v>0</v>
      </c>
      <c r="J35" s="128">
        <v>0</v>
      </c>
    </row>
    <row r="36" spans="1:10" ht="22.5" customHeight="1">
      <c r="A36" s="125" t="s">
        <v>165</v>
      </c>
      <c r="B36" s="125">
        <v>2</v>
      </c>
      <c r="C36" s="153">
        <v>2</v>
      </c>
      <c r="D36" s="128">
        <v>1</v>
      </c>
      <c r="E36" s="153">
        <v>0</v>
      </c>
      <c r="F36" s="128">
        <v>0</v>
      </c>
      <c r="G36" s="153">
        <v>2</v>
      </c>
      <c r="H36" s="128">
        <v>1</v>
      </c>
      <c r="I36" s="153">
        <v>0</v>
      </c>
      <c r="J36" s="128">
        <v>0</v>
      </c>
    </row>
    <row r="37" spans="1:10" ht="22.5" customHeight="1">
      <c r="A37" s="125" t="s">
        <v>166</v>
      </c>
      <c r="B37" s="125">
        <v>1</v>
      </c>
      <c r="C37" s="153">
        <v>1</v>
      </c>
      <c r="D37" s="128">
        <v>1</v>
      </c>
      <c r="E37" s="153">
        <v>0</v>
      </c>
      <c r="F37" s="128">
        <v>0</v>
      </c>
      <c r="G37" s="153">
        <v>1</v>
      </c>
      <c r="H37" s="128">
        <v>1</v>
      </c>
      <c r="I37" s="153">
        <v>0</v>
      </c>
      <c r="J37" s="128">
        <v>0</v>
      </c>
    </row>
    <row r="38" spans="1:10" ht="22.5" customHeight="1">
      <c r="A38" s="125" t="s">
        <v>167</v>
      </c>
      <c r="B38" s="125">
        <v>21</v>
      </c>
      <c r="C38" s="153">
        <v>20</v>
      </c>
      <c r="D38" s="128">
        <v>0.95238095238095233</v>
      </c>
      <c r="E38" s="153">
        <v>1</v>
      </c>
      <c r="F38" s="128">
        <v>4.7619047619047616E-2</v>
      </c>
      <c r="G38" s="153">
        <v>20</v>
      </c>
      <c r="H38" s="128">
        <v>0.95238095238095233</v>
      </c>
      <c r="I38" s="153">
        <v>1</v>
      </c>
      <c r="J38" s="128">
        <v>4.7619047619047616E-2</v>
      </c>
    </row>
    <row r="39" spans="1:10" ht="22.5" customHeight="1">
      <c r="A39" s="129" t="s">
        <v>168</v>
      </c>
      <c r="B39" s="129">
        <v>3</v>
      </c>
      <c r="C39" s="154">
        <v>3</v>
      </c>
      <c r="D39" s="132">
        <v>1</v>
      </c>
      <c r="E39" s="154">
        <v>0</v>
      </c>
      <c r="F39" s="132">
        <v>0</v>
      </c>
      <c r="G39" s="154">
        <v>3</v>
      </c>
      <c r="H39" s="132">
        <v>1</v>
      </c>
      <c r="I39" s="154">
        <v>0</v>
      </c>
      <c r="J39" s="132">
        <v>0</v>
      </c>
    </row>
    <row r="40" spans="1:10" ht="22.5" customHeight="1">
      <c r="C40" s="155"/>
      <c r="D40" s="134"/>
      <c r="E40" s="155"/>
      <c r="F40" s="134"/>
      <c r="G40" s="155"/>
      <c r="H40" s="134"/>
      <c r="I40" s="155"/>
      <c r="J40" s="134"/>
    </row>
    <row r="41" spans="1:10" ht="22.5" customHeight="1">
      <c r="A41" s="135" t="s">
        <v>169</v>
      </c>
      <c r="B41" s="135">
        <v>121</v>
      </c>
      <c r="C41" s="156">
        <v>111</v>
      </c>
      <c r="D41" s="138">
        <v>0.9173553719008265</v>
      </c>
      <c r="E41" s="156">
        <v>10</v>
      </c>
      <c r="F41" s="138">
        <v>8.2644628099173556E-2</v>
      </c>
      <c r="G41" s="156">
        <v>117</v>
      </c>
      <c r="H41" s="138">
        <v>0.96694214876033058</v>
      </c>
      <c r="I41" s="156">
        <v>4</v>
      </c>
      <c r="J41" s="138">
        <v>3.3057851239669422E-2</v>
      </c>
    </row>
  </sheetData>
  <mergeCells count="9">
    <mergeCell ref="A1:A4"/>
    <mergeCell ref="B1:B4"/>
    <mergeCell ref="C1:J1"/>
    <mergeCell ref="C2:F2"/>
    <mergeCell ref="G2:J2"/>
    <mergeCell ref="C3:D3"/>
    <mergeCell ref="E3:F3"/>
    <mergeCell ref="G3:H3"/>
    <mergeCell ref="I3:J3"/>
  </mergeCells>
  <phoneticPr fontId="17"/>
  <printOptions horizontalCentered="1" verticalCentered="1"/>
  <pageMargins left="0.19685039370078738" right="0.19685039370078738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="60" zoomScaleNormal="100" workbookViewId="0">
      <selection sqref="A1:IV65536"/>
    </sheetView>
  </sheetViews>
  <sheetFormatPr defaultColWidth="8.125" defaultRowHeight="22.5" customHeight="1"/>
  <cols>
    <col min="1" max="1" width="5.875" style="133" customWidth="1"/>
    <col min="2" max="2" width="14.625" style="133" customWidth="1"/>
    <col min="3" max="16384" width="8.125" style="133"/>
  </cols>
  <sheetData>
    <row r="1" spans="1:10" ht="13.5" customHeight="1">
      <c r="A1" s="221" t="s">
        <v>230</v>
      </c>
      <c r="B1" s="219" t="s">
        <v>132</v>
      </c>
      <c r="C1" s="221" t="s">
        <v>133</v>
      </c>
      <c r="D1" s="222" t="s">
        <v>178</v>
      </c>
      <c r="E1" s="223"/>
      <c r="F1" s="223"/>
      <c r="G1" s="223"/>
      <c r="H1" s="223"/>
      <c r="I1" s="223"/>
      <c r="J1" s="224"/>
    </row>
    <row r="2" spans="1:10" ht="22.5" customHeight="1">
      <c r="A2" s="220"/>
      <c r="B2" s="220"/>
      <c r="C2" s="220"/>
      <c r="D2" s="222"/>
      <c r="E2" s="223"/>
      <c r="F2" s="223"/>
      <c r="G2" s="223"/>
      <c r="H2" s="223"/>
      <c r="I2" s="223"/>
      <c r="J2" s="224"/>
    </row>
    <row r="3" spans="1:10" ht="22.5" customHeight="1">
      <c r="A3" s="220"/>
      <c r="B3" s="220"/>
      <c r="C3" s="220"/>
      <c r="D3" s="222" t="s">
        <v>171</v>
      </c>
      <c r="E3" s="223" t="s">
        <v>172</v>
      </c>
      <c r="F3" s="223" t="s">
        <v>173</v>
      </c>
      <c r="G3" s="223" t="s">
        <v>174</v>
      </c>
      <c r="H3" s="223" t="s">
        <v>175</v>
      </c>
      <c r="I3" s="223" t="s">
        <v>176</v>
      </c>
      <c r="J3" s="224" t="s">
        <v>177</v>
      </c>
    </row>
    <row r="4" spans="1:10" ht="13.5" customHeight="1">
      <c r="A4" s="220"/>
      <c r="B4" s="220"/>
      <c r="C4" s="220"/>
      <c r="D4" s="222"/>
      <c r="E4" s="223"/>
      <c r="F4" s="223"/>
      <c r="G4" s="223"/>
      <c r="H4" s="223"/>
      <c r="I4" s="223"/>
      <c r="J4" s="224"/>
    </row>
    <row r="5" spans="1:10" ht="22.5" customHeight="1">
      <c r="A5" s="121">
        <v>1</v>
      </c>
      <c r="B5" s="121" t="s">
        <v>150</v>
      </c>
      <c r="C5" s="121">
        <v>3</v>
      </c>
      <c r="D5" s="122">
        <v>0.77777777777777779</v>
      </c>
      <c r="E5" s="123">
        <v>0.90476190476190477</v>
      </c>
      <c r="F5" s="123">
        <v>0.66666666666666663</v>
      </c>
      <c r="G5" s="123">
        <v>0.76315789473684215</v>
      </c>
      <c r="H5" s="123">
        <v>0.88636363636363635</v>
      </c>
      <c r="I5" s="123">
        <v>0.78947368421052633</v>
      </c>
      <c r="J5" s="192">
        <v>0.81300813008130079</v>
      </c>
    </row>
    <row r="6" spans="1:10" ht="22.5" customHeight="1">
      <c r="A6" s="125">
        <v>2</v>
      </c>
      <c r="B6" s="125" t="s">
        <v>143</v>
      </c>
      <c r="C6" s="125">
        <v>7</v>
      </c>
      <c r="D6" s="126">
        <v>0.76470588235294112</v>
      </c>
      <c r="E6" s="127">
        <v>0.88235294117647056</v>
      </c>
      <c r="F6" s="127">
        <v>0.88</v>
      </c>
      <c r="G6" s="127">
        <v>0.67105263157894735</v>
      </c>
      <c r="H6" s="127">
        <v>0.61682242990654201</v>
      </c>
      <c r="I6" s="127">
        <v>0.74647887323943662</v>
      </c>
      <c r="J6" s="193">
        <v>0.71597633136094674</v>
      </c>
    </row>
    <row r="7" spans="1:10" ht="22.5" customHeight="1">
      <c r="A7" s="125">
        <v>3</v>
      </c>
      <c r="B7" s="125" t="s">
        <v>145</v>
      </c>
      <c r="C7" s="125">
        <v>14</v>
      </c>
      <c r="D7" s="126">
        <v>0.6875</v>
      </c>
      <c r="E7" s="127">
        <v>0.8529411764705882</v>
      </c>
      <c r="F7" s="127">
        <v>0.66216216216216217</v>
      </c>
      <c r="G7" s="127">
        <v>0.69072164948453607</v>
      </c>
      <c r="H7" s="127">
        <v>0.66115702479338845</v>
      </c>
      <c r="I7" s="127">
        <v>0.77272727272727271</v>
      </c>
      <c r="J7" s="193">
        <v>0.71572580645161288</v>
      </c>
    </row>
    <row r="8" spans="1:10" ht="22.5" customHeight="1">
      <c r="A8" s="125">
        <v>4</v>
      </c>
      <c r="B8" s="125" t="s">
        <v>149</v>
      </c>
      <c r="C8" s="125">
        <v>3</v>
      </c>
      <c r="D8" s="126">
        <v>0.5</v>
      </c>
      <c r="E8" s="127">
        <v>0.6</v>
      </c>
      <c r="F8" s="127">
        <v>0.57894736842105265</v>
      </c>
      <c r="G8" s="127">
        <v>0.73529411764705888</v>
      </c>
      <c r="H8" s="127">
        <v>0.75510204081632648</v>
      </c>
      <c r="I8" s="127">
        <v>0.69811320754716977</v>
      </c>
      <c r="J8" s="193">
        <v>0.70370370370370372</v>
      </c>
    </row>
    <row r="9" spans="1:10" ht="22.5" customHeight="1">
      <c r="A9" s="125">
        <v>5</v>
      </c>
      <c r="B9" s="125" t="s">
        <v>160</v>
      </c>
      <c r="C9" s="125">
        <v>3</v>
      </c>
      <c r="D9" s="126">
        <v>1</v>
      </c>
      <c r="E9" s="127">
        <v>0.45454545454545453</v>
      </c>
      <c r="F9" s="127">
        <v>0.81818181818181823</v>
      </c>
      <c r="G9" s="127">
        <v>0.61224489795918369</v>
      </c>
      <c r="H9" s="127">
        <v>0.8666666666666667</v>
      </c>
      <c r="I9" s="127">
        <v>0.6607142857142857</v>
      </c>
      <c r="J9" s="193">
        <v>0.68944099378881984</v>
      </c>
    </row>
    <row r="10" spans="1:10" ht="22.5" customHeight="1">
      <c r="A10" s="125">
        <v>6</v>
      </c>
      <c r="B10" s="125" t="s">
        <v>153</v>
      </c>
      <c r="C10" s="125">
        <v>21</v>
      </c>
      <c r="D10" s="126">
        <v>0.53846153846153844</v>
      </c>
      <c r="E10" s="127">
        <v>0.58064516129032262</v>
      </c>
      <c r="F10" s="127">
        <v>0.54081632653061229</v>
      </c>
      <c r="G10" s="127">
        <v>0.67241379310344829</v>
      </c>
      <c r="H10" s="127">
        <v>0.71328671328671334</v>
      </c>
      <c r="I10" s="127">
        <v>0.76223776223776218</v>
      </c>
      <c r="J10" s="193">
        <v>0.67463235294117652</v>
      </c>
    </row>
    <row r="11" spans="1:10" ht="22.5" customHeight="1">
      <c r="A11" s="125">
        <v>7</v>
      </c>
      <c r="B11" s="125" t="s">
        <v>148</v>
      </c>
      <c r="C11" s="125">
        <v>9</v>
      </c>
      <c r="D11" s="126">
        <v>0.75</v>
      </c>
      <c r="E11" s="127">
        <v>0.75</v>
      </c>
      <c r="F11" s="127">
        <v>0.5</v>
      </c>
      <c r="G11" s="127">
        <v>0.7</v>
      </c>
      <c r="H11" s="127">
        <v>0.65</v>
      </c>
      <c r="I11" s="127">
        <v>0.67441860465116277</v>
      </c>
      <c r="J11" s="193">
        <v>0.65929203539823011</v>
      </c>
    </row>
    <row r="12" spans="1:10" ht="22.5" customHeight="1">
      <c r="A12" s="125">
        <v>8</v>
      </c>
      <c r="B12" s="125" t="s">
        <v>159</v>
      </c>
      <c r="C12" s="125">
        <v>9</v>
      </c>
      <c r="D12" s="126">
        <v>0.5</v>
      </c>
      <c r="E12" s="127">
        <v>0.75</v>
      </c>
      <c r="F12" s="127">
        <v>0.4375</v>
      </c>
      <c r="G12" s="127">
        <v>0.58823529411764708</v>
      </c>
      <c r="H12" s="127">
        <v>0.70588235294117652</v>
      </c>
      <c r="I12" s="127">
        <v>0.76744186046511631</v>
      </c>
      <c r="J12" s="193">
        <v>0.65925925925925921</v>
      </c>
    </row>
    <row r="13" spans="1:10" ht="22.5" customHeight="1">
      <c r="A13" s="125">
        <v>9</v>
      </c>
      <c r="B13" s="125" t="s">
        <v>144</v>
      </c>
      <c r="C13" s="125">
        <v>7</v>
      </c>
      <c r="D13" s="126">
        <v>0</v>
      </c>
      <c r="E13" s="127">
        <v>0</v>
      </c>
      <c r="F13" s="127">
        <v>0.8571428571428571</v>
      </c>
      <c r="G13" s="127">
        <v>0.70588235294117652</v>
      </c>
      <c r="H13" s="127">
        <v>0.61538461538461542</v>
      </c>
      <c r="I13" s="127">
        <v>0.7142857142857143</v>
      </c>
      <c r="J13" s="193">
        <v>0.65853658536585369</v>
      </c>
    </row>
    <row r="14" spans="1:10" ht="22.5" customHeight="1">
      <c r="A14" s="125">
        <v>10</v>
      </c>
      <c r="B14" s="125" t="s">
        <v>163</v>
      </c>
      <c r="C14" s="125">
        <v>9</v>
      </c>
      <c r="D14" s="126">
        <v>0.75</v>
      </c>
      <c r="E14" s="127">
        <v>1</v>
      </c>
      <c r="F14" s="127">
        <v>0.54545454545454541</v>
      </c>
      <c r="G14" s="127">
        <v>0.67441860465116277</v>
      </c>
      <c r="H14" s="127">
        <v>0.57377049180327866</v>
      </c>
      <c r="I14" s="127">
        <v>0.73469387755102045</v>
      </c>
      <c r="J14" s="193">
        <v>0.65405405405405403</v>
      </c>
    </row>
    <row r="15" spans="1:10" ht="22.5" customHeight="1">
      <c r="A15" s="125">
        <v>11</v>
      </c>
      <c r="B15" s="125" t="s">
        <v>156</v>
      </c>
      <c r="C15" s="125">
        <v>17</v>
      </c>
      <c r="D15" s="126">
        <v>0.64516129032258063</v>
      </c>
      <c r="E15" s="127">
        <v>0.65789473684210531</v>
      </c>
      <c r="F15" s="127">
        <v>0.75609756097560976</v>
      </c>
      <c r="G15" s="127">
        <v>0.65420560747663548</v>
      </c>
      <c r="H15" s="127">
        <v>0.54913294797687862</v>
      </c>
      <c r="I15" s="127">
        <v>0.67441860465116277</v>
      </c>
      <c r="J15" s="193">
        <v>0.64344941956882251</v>
      </c>
    </row>
    <row r="16" spans="1:10" ht="22.5" customHeight="1">
      <c r="A16" s="125">
        <v>12</v>
      </c>
      <c r="B16" s="125" t="s">
        <v>168</v>
      </c>
      <c r="C16" s="125">
        <v>6</v>
      </c>
      <c r="D16" s="126">
        <v>0.54545454545454541</v>
      </c>
      <c r="E16" s="127">
        <v>0.5714285714285714</v>
      </c>
      <c r="F16" s="127">
        <v>0.6097560975609756</v>
      </c>
      <c r="G16" s="127">
        <v>0.72916666666666663</v>
      </c>
      <c r="H16" s="127">
        <v>0.62650602409638556</v>
      </c>
      <c r="I16" s="127">
        <v>0.63917525773195871</v>
      </c>
      <c r="J16" s="193">
        <v>0.63787375415282388</v>
      </c>
    </row>
    <row r="17" spans="1:10" ht="22.5" customHeight="1">
      <c r="A17" s="125">
        <v>13</v>
      </c>
      <c r="B17" s="125" t="s">
        <v>154</v>
      </c>
      <c r="C17" s="125">
        <v>85</v>
      </c>
      <c r="D17" s="126">
        <v>0.77777777777777779</v>
      </c>
      <c r="E17" s="127">
        <v>0.72289156626506024</v>
      </c>
      <c r="F17" s="127">
        <v>0.70823529411764707</v>
      </c>
      <c r="G17" s="127">
        <v>0.58807588075880757</v>
      </c>
      <c r="H17" s="127">
        <v>0.49122807017543857</v>
      </c>
      <c r="I17" s="127">
        <v>0.55595026642984013</v>
      </c>
      <c r="J17" s="193">
        <v>0.6109185441941074</v>
      </c>
    </row>
    <row r="18" spans="1:10" ht="22.5" customHeight="1">
      <c r="A18" s="125">
        <v>14</v>
      </c>
      <c r="B18" s="125" t="s">
        <v>167</v>
      </c>
      <c r="C18" s="125">
        <v>96</v>
      </c>
      <c r="D18" s="126">
        <v>0.53846153846153844</v>
      </c>
      <c r="E18" s="127">
        <v>0.59245283018867922</v>
      </c>
      <c r="F18" s="127">
        <v>0.56350626118067981</v>
      </c>
      <c r="G18" s="127">
        <v>0.59899117276166458</v>
      </c>
      <c r="H18" s="127">
        <v>0.65706319702602234</v>
      </c>
      <c r="I18" s="127">
        <v>0.60384615384615381</v>
      </c>
      <c r="J18" s="193">
        <v>0.60957112970711302</v>
      </c>
    </row>
    <row r="19" spans="1:10" ht="22.5" customHeight="1">
      <c r="A19" s="125">
        <v>15</v>
      </c>
      <c r="B19" s="125" t="s">
        <v>158</v>
      </c>
      <c r="C19" s="125">
        <v>5</v>
      </c>
      <c r="D19" s="126">
        <v>0</v>
      </c>
      <c r="E19" s="127">
        <v>0.25</v>
      </c>
      <c r="F19" s="127">
        <v>0.47058823529411764</v>
      </c>
      <c r="G19" s="127">
        <v>0.7142857142857143</v>
      </c>
      <c r="H19" s="127">
        <v>0.59259259259259256</v>
      </c>
      <c r="I19" s="127">
        <v>0.78260869565217395</v>
      </c>
      <c r="J19" s="193">
        <v>0.60824742268041232</v>
      </c>
    </row>
    <row r="20" spans="1:10" ht="22.5" customHeight="1">
      <c r="A20" s="125">
        <v>16</v>
      </c>
      <c r="B20" s="125" t="s">
        <v>164</v>
      </c>
      <c r="C20" s="125">
        <v>21</v>
      </c>
      <c r="D20" s="126">
        <v>0.57894736842105265</v>
      </c>
      <c r="E20" s="127">
        <v>0.6333333333333333</v>
      </c>
      <c r="F20" s="127">
        <v>0.56874999999999998</v>
      </c>
      <c r="G20" s="127">
        <v>0.54143646408839774</v>
      </c>
      <c r="H20" s="127">
        <v>0.57475083056478404</v>
      </c>
      <c r="I20" s="127">
        <v>0.62700964630225076</v>
      </c>
      <c r="J20" s="193">
        <v>0.58851224105461397</v>
      </c>
    </row>
    <row r="21" spans="1:10" ht="22.5" customHeight="1">
      <c r="A21" s="125">
        <v>17</v>
      </c>
      <c r="B21" s="125" t="s">
        <v>157</v>
      </c>
      <c r="C21" s="125">
        <v>17</v>
      </c>
      <c r="D21" s="126">
        <v>0.63157894736842102</v>
      </c>
      <c r="E21" s="127">
        <v>0.84375</v>
      </c>
      <c r="F21" s="127">
        <v>0.69230769230769229</v>
      </c>
      <c r="G21" s="127">
        <v>0.60240963855421692</v>
      </c>
      <c r="H21" s="127">
        <v>0.5036496350364964</v>
      </c>
      <c r="I21" s="127">
        <v>0.49324324324324326</v>
      </c>
      <c r="J21" s="193">
        <v>0.57024793388429751</v>
      </c>
    </row>
    <row r="22" spans="1:10" ht="22.5" customHeight="1">
      <c r="A22" s="125">
        <v>18</v>
      </c>
      <c r="B22" s="125" t="s">
        <v>146</v>
      </c>
      <c r="C22" s="125">
        <v>22</v>
      </c>
      <c r="D22" s="126">
        <v>0.6</v>
      </c>
      <c r="E22" s="127">
        <v>0.4</v>
      </c>
      <c r="F22" s="127">
        <v>0.6216216216216216</v>
      </c>
      <c r="G22" s="127">
        <v>0.49038461538461536</v>
      </c>
      <c r="H22" s="127">
        <v>0.53703703703703709</v>
      </c>
      <c r="I22" s="127">
        <v>0.63265306122448983</v>
      </c>
      <c r="J22" s="193">
        <v>0.5662650602409639</v>
      </c>
    </row>
    <row r="23" spans="1:10" ht="22.5" customHeight="1">
      <c r="A23" s="125">
        <v>19</v>
      </c>
      <c r="B23" s="125" t="s">
        <v>155</v>
      </c>
      <c r="C23" s="125">
        <v>12</v>
      </c>
      <c r="D23" s="126">
        <v>0.61764705882352944</v>
      </c>
      <c r="E23" s="127">
        <v>0.5423728813559322</v>
      </c>
      <c r="F23" s="127">
        <v>0.59523809523809523</v>
      </c>
      <c r="G23" s="127">
        <v>0.59006211180124224</v>
      </c>
      <c r="H23" s="127">
        <v>0.517948717948718</v>
      </c>
      <c r="I23" s="127">
        <v>0.55000000000000004</v>
      </c>
      <c r="J23" s="193">
        <v>0.55950920245398772</v>
      </c>
    </row>
    <row r="24" spans="1:10" ht="22.5" customHeight="1">
      <c r="A24" s="125">
        <v>20</v>
      </c>
      <c r="B24" s="125" t="s">
        <v>161</v>
      </c>
      <c r="C24" s="125">
        <v>4</v>
      </c>
      <c r="D24" s="126" t="s">
        <v>179</v>
      </c>
      <c r="E24" s="127" t="s">
        <v>179</v>
      </c>
      <c r="F24" s="127">
        <v>0</v>
      </c>
      <c r="G24" s="127">
        <v>0.66666666666666663</v>
      </c>
      <c r="H24" s="127">
        <v>0.66666666666666663</v>
      </c>
      <c r="I24" s="127">
        <v>1</v>
      </c>
      <c r="J24" s="193">
        <v>0.55555555555555558</v>
      </c>
    </row>
    <row r="25" spans="1:10" ht="22.5" customHeight="1">
      <c r="A25" s="125">
        <v>21</v>
      </c>
      <c r="B25" s="125" t="s">
        <v>140</v>
      </c>
      <c r="C25" s="125">
        <v>5</v>
      </c>
      <c r="D25" s="126">
        <v>0.25</v>
      </c>
      <c r="E25" s="127">
        <v>0.55555555555555558</v>
      </c>
      <c r="F25" s="127">
        <v>0.47058823529411764</v>
      </c>
      <c r="G25" s="127">
        <v>0.72727272727272729</v>
      </c>
      <c r="H25" s="127">
        <v>0.39393939393939392</v>
      </c>
      <c r="I25" s="127">
        <v>0.55555555555555558</v>
      </c>
      <c r="J25" s="193">
        <v>0.53787878787878785</v>
      </c>
    </row>
    <row r="26" spans="1:10" ht="22.5" customHeight="1">
      <c r="A26" s="125">
        <v>22</v>
      </c>
      <c r="B26" s="125" t="s">
        <v>162</v>
      </c>
      <c r="C26" s="125">
        <v>22</v>
      </c>
      <c r="D26" s="126">
        <v>0.33333333333333331</v>
      </c>
      <c r="E26" s="127">
        <v>0.5</v>
      </c>
      <c r="F26" s="127">
        <v>0.46078431372549017</v>
      </c>
      <c r="G26" s="127">
        <v>0.55147058823529416</v>
      </c>
      <c r="H26" s="127">
        <v>0.60693641618497107</v>
      </c>
      <c r="I26" s="127">
        <v>0.50847457627118642</v>
      </c>
      <c r="J26" s="193">
        <v>0.5329153605015674</v>
      </c>
    </row>
    <row r="27" spans="1:10" ht="22.5" customHeight="1">
      <c r="A27" s="125">
        <v>23</v>
      </c>
      <c r="B27" s="125" t="s">
        <v>147</v>
      </c>
      <c r="C27" s="125">
        <v>11</v>
      </c>
      <c r="D27" s="126">
        <v>0.69565217391304346</v>
      </c>
      <c r="E27" s="127">
        <v>0.45454545454545453</v>
      </c>
      <c r="F27" s="127">
        <v>0.48</v>
      </c>
      <c r="G27" s="127">
        <v>0.56164383561643838</v>
      </c>
      <c r="H27" s="127">
        <v>0.49668874172185429</v>
      </c>
      <c r="I27" s="127">
        <v>0.5625</v>
      </c>
      <c r="J27" s="193">
        <v>0.52877697841726623</v>
      </c>
    </row>
    <row r="28" spans="1:10" ht="22.5" customHeight="1">
      <c r="A28" s="125">
        <v>24</v>
      </c>
      <c r="B28" s="125" t="s">
        <v>166</v>
      </c>
      <c r="C28" s="125">
        <v>3</v>
      </c>
      <c r="D28" s="126">
        <v>0</v>
      </c>
      <c r="E28" s="127">
        <v>0</v>
      </c>
      <c r="F28" s="127">
        <v>0.66666666666666663</v>
      </c>
      <c r="G28" s="127">
        <v>0.7</v>
      </c>
      <c r="H28" s="127">
        <v>0.33333333333333331</v>
      </c>
      <c r="I28" s="127">
        <v>0.7</v>
      </c>
      <c r="J28" s="193">
        <v>0.52112676056338025</v>
      </c>
    </row>
    <row r="29" spans="1:10" ht="22.5" customHeight="1">
      <c r="A29" s="125">
        <v>25</v>
      </c>
      <c r="B29" s="125" t="s">
        <v>152</v>
      </c>
      <c r="C29" s="125">
        <v>26</v>
      </c>
      <c r="D29" s="126">
        <v>0.47619047619047616</v>
      </c>
      <c r="E29" s="127">
        <v>0.38461538461538464</v>
      </c>
      <c r="F29" s="127">
        <v>0.53333333333333333</v>
      </c>
      <c r="G29" s="127">
        <v>0.53367875647668395</v>
      </c>
      <c r="H29" s="127">
        <v>0.57599999999999996</v>
      </c>
      <c r="I29" s="127">
        <v>0.46381578947368424</v>
      </c>
      <c r="J29" s="193">
        <v>0.51136363636363635</v>
      </c>
    </row>
    <row r="30" spans="1:10" ht="22.5" customHeight="1">
      <c r="A30" s="125">
        <v>26</v>
      </c>
      <c r="B30" s="125" t="s">
        <v>141</v>
      </c>
      <c r="C30" s="125">
        <v>7</v>
      </c>
      <c r="D30" s="126">
        <v>0</v>
      </c>
      <c r="E30" s="127">
        <v>0</v>
      </c>
      <c r="F30" s="127">
        <v>1</v>
      </c>
      <c r="G30" s="127">
        <v>0.46153846153846156</v>
      </c>
      <c r="H30" s="127">
        <v>0.57894736842105265</v>
      </c>
      <c r="I30" s="127">
        <v>0.43478260869565216</v>
      </c>
      <c r="J30" s="193">
        <v>0.50819672131147542</v>
      </c>
    </row>
    <row r="31" spans="1:10" ht="22.5" customHeight="1">
      <c r="A31" s="125">
        <v>27</v>
      </c>
      <c r="B31" s="125" t="s">
        <v>134</v>
      </c>
      <c r="C31" s="125">
        <v>7</v>
      </c>
      <c r="D31" s="126">
        <v>0.5</v>
      </c>
      <c r="E31" s="127">
        <v>0</v>
      </c>
      <c r="F31" s="127">
        <v>0.66666666666666663</v>
      </c>
      <c r="G31" s="127">
        <v>0.7142857142857143</v>
      </c>
      <c r="H31" s="127">
        <v>0.5</v>
      </c>
      <c r="I31" s="127">
        <v>0.35714285714285715</v>
      </c>
      <c r="J31" s="193">
        <v>0.46511627906976744</v>
      </c>
    </row>
    <row r="32" spans="1:10" ht="22.5" customHeight="1">
      <c r="A32" s="125">
        <v>28</v>
      </c>
      <c r="B32" s="125" t="s">
        <v>136</v>
      </c>
      <c r="C32" s="125">
        <v>3</v>
      </c>
      <c r="D32" s="126">
        <v>0.5</v>
      </c>
      <c r="E32" s="127" t="s">
        <v>179</v>
      </c>
      <c r="F32" s="127">
        <v>0.8</v>
      </c>
      <c r="G32" s="127">
        <v>1</v>
      </c>
      <c r="H32" s="127">
        <v>0.16666666666666666</v>
      </c>
      <c r="I32" s="127">
        <v>0.33333333333333331</v>
      </c>
      <c r="J32" s="193">
        <v>0.45</v>
      </c>
    </row>
    <row r="33" spans="1:10" ht="22.5" customHeight="1">
      <c r="A33" s="125">
        <v>29</v>
      </c>
      <c r="B33" s="125" t="s">
        <v>165</v>
      </c>
      <c r="C33" s="125">
        <v>12</v>
      </c>
      <c r="D33" s="126">
        <v>0.5</v>
      </c>
      <c r="E33" s="127">
        <v>0.3125</v>
      </c>
      <c r="F33" s="127">
        <v>0.50588235294117645</v>
      </c>
      <c r="G33" s="127">
        <v>0.42399999999999999</v>
      </c>
      <c r="H33" s="127">
        <v>0.51428571428571423</v>
      </c>
      <c r="I33" s="127">
        <v>0.36094674556213019</v>
      </c>
      <c r="J33" s="193">
        <v>0.43201376936316693</v>
      </c>
    </row>
    <row r="34" spans="1:10" ht="22.5" customHeight="1">
      <c r="A34" s="125">
        <v>30</v>
      </c>
      <c r="B34" s="125" t="s">
        <v>142</v>
      </c>
      <c r="C34" s="125">
        <v>5</v>
      </c>
      <c r="D34" s="126">
        <v>0.5</v>
      </c>
      <c r="E34" s="127">
        <v>0</v>
      </c>
      <c r="F34" s="127">
        <v>0.5714285714285714</v>
      </c>
      <c r="G34" s="127">
        <v>0.2</v>
      </c>
      <c r="H34" s="127">
        <v>0.33333333333333331</v>
      </c>
      <c r="I34" s="127">
        <v>0.45833333333333331</v>
      </c>
      <c r="J34" s="193">
        <v>0.38961038961038963</v>
      </c>
    </row>
    <row r="35" spans="1:10" ht="22.5" customHeight="1">
      <c r="A35" s="125">
        <v>31</v>
      </c>
      <c r="B35" s="125" t="s">
        <v>135</v>
      </c>
      <c r="C35" s="125">
        <v>2</v>
      </c>
      <c r="D35" s="126">
        <v>0.25</v>
      </c>
      <c r="E35" s="127">
        <v>0</v>
      </c>
      <c r="F35" s="127">
        <v>0.625</v>
      </c>
      <c r="G35" s="127">
        <v>0.33333333333333331</v>
      </c>
      <c r="H35" s="127">
        <v>0.52380952380952384</v>
      </c>
      <c r="I35" s="127">
        <v>0.19047619047619047</v>
      </c>
      <c r="J35" s="193">
        <v>0.36619718309859156</v>
      </c>
    </row>
    <row r="36" spans="1:10" ht="22.5" customHeight="1">
      <c r="A36" s="125">
        <v>32</v>
      </c>
      <c r="B36" s="125" t="s">
        <v>139</v>
      </c>
      <c r="C36" s="125">
        <v>3</v>
      </c>
      <c r="D36" s="126" t="s">
        <v>179</v>
      </c>
      <c r="E36" s="127" t="s">
        <v>179</v>
      </c>
      <c r="F36" s="127">
        <v>0.5</v>
      </c>
      <c r="G36" s="127">
        <v>0.4</v>
      </c>
      <c r="H36" s="127">
        <v>0.66666666666666663</v>
      </c>
      <c r="I36" s="127">
        <v>0</v>
      </c>
      <c r="J36" s="193">
        <v>0.33333333333333331</v>
      </c>
    </row>
    <row r="37" spans="1:10" ht="22.5" customHeight="1">
      <c r="A37" s="125">
        <v>33</v>
      </c>
      <c r="B37" s="125" t="s">
        <v>151</v>
      </c>
      <c r="C37" s="125">
        <v>5</v>
      </c>
      <c r="D37" s="126">
        <v>0.66666666666666663</v>
      </c>
      <c r="E37" s="127">
        <v>0</v>
      </c>
      <c r="F37" s="127">
        <v>0.33333333333333331</v>
      </c>
      <c r="G37" s="127">
        <v>0.2</v>
      </c>
      <c r="H37" s="127">
        <v>0.375</v>
      </c>
      <c r="I37" s="127">
        <v>0.21052631578947367</v>
      </c>
      <c r="J37" s="193">
        <v>0.28813559322033899</v>
      </c>
    </row>
    <row r="38" spans="1:10" ht="22.5" customHeight="1">
      <c r="A38" s="125">
        <v>34</v>
      </c>
      <c r="B38" s="125" t="s">
        <v>137</v>
      </c>
      <c r="C38" s="125">
        <v>3</v>
      </c>
      <c r="D38" s="126" t="s">
        <v>179</v>
      </c>
      <c r="E38" s="127" t="s">
        <v>179</v>
      </c>
      <c r="F38" s="127">
        <v>0</v>
      </c>
      <c r="G38" s="127">
        <v>0.14285714285714285</v>
      </c>
      <c r="H38" s="127">
        <v>0.25</v>
      </c>
      <c r="I38" s="127">
        <v>0.2</v>
      </c>
      <c r="J38" s="193">
        <v>0.17647058823529413</v>
      </c>
    </row>
    <row r="39" spans="1:10" ht="22.5" customHeight="1">
      <c r="A39" s="129">
        <v>35</v>
      </c>
      <c r="B39" s="129" t="s">
        <v>138</v>
      </c>
      <c r="C39" s="129">
        <v>1</v>
      </c>
      <c r="D39" s="130" t="s">
        <v>179</v>
      </c>
      <c r="E39" s="131">
        <v>0.5</v>
      </c>
      <c r="F39" s="131">
        <v>0</v>
      </c>
      <c r="G39" s="131">
        <v>0.5</v>
      </c>
      <c r="H39" s="131">
        <v>0.2</v>
      </c>
      <c r="I39" s="131">
        <v>0</v>
      </c>
      <c r="J39" s="194">
        <v>0.16666666666666666</v>
      </c>
    </row>
  </sheetData>
  <mergeCells count="11">
    <mergeCell ref="J3:J4"/>
    <mergeCell ref="A1:A4"/>
    <mergeCell ref="B1:B4"/>
    <mergeCell ref="C1:C4"/>
    <mergeCell ref="D1:J2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39370078740157477" right="0.39370078740157477" top="0.75" bottom="0.75" header="0.3" footer="0.3"/>
  <pageSetup paperSize="9" scale="86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>
      <selection sqref="A1:IV65536"/>
    </sheetView>
  </sheetViews>
  <sheetFormatPr defaultColWidth="8.125" defaultRowHeight="22.5" customHeight="1"/>
  <cols>
    <col min="1" max="1" width="5.875" style="133" customWidth="1"/>
    <col min="2" max="2" width="14.625" style="133" customWidth="1"/>
    <col min="3" max="16384" width="8.125" style="133"/>
  </cols>
  <sheetData>
    <row r="1" spans="1:7" ht="13.5" customHeight="1">
      <c r="A1" s="221" t="s">
        <v>230</v>
      </c>
      <c r="B1" s="219" t="s">
        <v>225</v>
      </c>
      <c r="C1" s="221" t="s">
        <v>133</v>
      </c>
      <c r="D1" s="222" t="s">
        <v>178</v>
      </c>
      <c r="E1" s="223"/>
      <c r="F1" s="223"/>
      <c r="G1" s="224"/>
    </row>
    <row r="2" spans="1:7" ht="22.5" customHeight="1">
      <c r="A2" s="220"/>
      <c r="B2" s="220"/>
      <c r="C2" s="220"/>
      <c r="D2" s="222"/>
      <c r="E2" s="223"/>
      <c r="F2" s="223"/>
      <c r="G2" s="224"/>
    </row>
    <row r="3" spans="1:7" ht="22.5" customHeight="1">
      <c r="A3" s="220"/>
      <c r="B3" s="220"/>
      <c r="C3" s="220"/>
      <c r="D3" s="222" t="s">
        <v>171</v>
      </c>
      <c r="E3" s="223" t="s">
        <v>172</v>
      </c>
      <c r="F3" s="223" t="s">
        <v>173</v>
      </c>
      <c r="G3" s="224" t="s">
        <v>177</v>
      </c>
    </row>
    <row r="4" spans="1:7" ht="13.5" customHeight="1">
      <c r="A4" s="220"/>
      <c r="B4" s="220"/>
      <c r="C4" s="220"/>
      <c r="D4" s="222"/>
      <c r="E4" s="223"/>
      <c r="F4" s="223"/>
      <c r="G4" s="224"/>
    </row>
    <row r="5" spans="1:7" ht="22.5" customHeight="1">
      <c r="A5" s="121">
        <v>1</v>
      </c>
      <c r="B5" s="121" t="s">
        <v>161</v>
      </c>
      <c r="C5" s="121">
        <v>2</v>
      </c>
      <c r="D5" s="122">
        <v>1</v>
      </c>
      <c r="E5" s="123">
        <v>0.66666666666666663</v>
      </c>
      <c r="F5" s="123">
        <v>1</v>
      </c>
      <c r="G5" s="192">
        <v>0.9</v>
      </c>
    </row>
    <row r="6" spans="1:7" ht="22.5" customHeight="1">
      <c r="A6" s="125">
        <v>2</v>
      </c>
      <c r="B6" s="125" t="s">
        <v>141</v>
      </c>
      <c r="C6" s="125">
        <v>4</v>
      </c>
      <c r="D6" s="126">
        <v>0.84615384615384615</v>
      </c>
      <c r="E6" s="127">
        <v>0.9</v>
      </c>
      <c r="F6" s="127">
        <v>0.8928571428571429</v>
      </c>
      <c r="G6" s="193">
        <v>0.8783783783783784</v>
      </c>
    </row>
    <row r="7" spans="1:7" ht="22.5" customHeight="1">
      <c r="A7" s="125">
        <v>3</v>
      </c>
      <c r="B7" s="125" t="s">
        <v>160</v>
      </c>
      <c r="C7" s="125">
        <v>1</v>
      </c>
      <c r="D7" s="126">
        <v>0.93939393939393945</v>
      </c>
      <c r="E7" s="127">
        <v>0.8771929824561403</v>
      </c>
      <c r="F7" s="127">
        <v>0.84848484848484851</v>
      </c>
      <c r="G7" s="193">
        <v>0.87820512820512819</v>
      </c>
    </row>
    <row r="8" spans="1:7" ht="22.5" customHeight="1">
      <c r="A8" s="125">
        <v>4</v>
      </c>
      <c r="B8" s="125" t="s">
        <v>150</v>
      </c>
      <c r="C8" s="125">
        <v>2</v>
      </c>
      <c r="D8" s="126">
        <v>0.77011494252873558</v>
      </c>
      <c r="E8" s="127">
        <v>0.90804597701149425</v>
      </c>
      <c r="F8" s="127">
        <v>0.79720279720279719</v>
      </c>
      <c r="G8" s="193">
        <v>0.82018927444794953</v>
      </c>
    </row>
    <row r="9" spans="1:7" ht="22.5" customHeight="1">
      <c r="A9" s="125">
        <v>5</v>
      </c>
      <c r="B9" s="125" t="s">
        <v>142</v>
      </c>
      <c r="C9" s="125">
        <v>2</v>
      </c>
      <c r="D9" s="126">
        <v>0.79729729729729726</v>
      </c>
      <c r="E9" s="127">
        <v>0.72499999999999998</v>
      </c>
      <c r="F9" s="127">
        <v>0.84536082474226804</v>
      </c>
      <c r="G9" s="193">
        <v>0.79282868525896411</v>
      </c>
    </row>
    <row r="10" spans="1:7" ht="22.5" customHeight="1">
      <c r="A10" s="125">
        <v>6</v>
      </c>
      <c r="B10" s="125" t="s">
        <v>135</v>
      </c>
      <c r="C10" s="125">
        <v>2</v>
      </c>
      <c r="D10" s="126">
        <v>0.74285714285714288</v>
      </c>
      <c r="E10" s="127">
        <v>0.71875</v>
      </c>
      <c r="F10" s="127">
        <v>0.81818181818181823</v>
      </c>
      <c r="G10" s="193">
        <v>0.76576576576576572</v>
      </c>
    </row>
    <row r="11" spans="1:7" ht="22.5" customHeight="1">
      <c r="A11" s="125">
        <v>7</v>
      </c>
      <c r="B11" s="125" t="s">
        <v>157</v>
      </c>
      <c r="C11" s="125">
        <v>7</v>
      </c>
      <c r="D11" s="126">
        <v>0.73703703703703705</v>
      </c>
      <c r="E11" s="127">
        <v>0.73701298701298701</v>
      </c>
      <c r="F11" s="127">
        <v>0.77329192546583847</v>
      </c>
      <c r="G11" s="193">
        <v>0.75</v>
      </c>
    </row>
    <row r="12" spans="1:7" ht="22.5" customHeight="1">
      <c r="A12" s="125">
        <v>8</v>
      </c>
      <c r="B12" s="125" t="s">
        <v>138</v>
      </c>
      <c r="C12" s="125">
        <v>1</v>
      </c>
      <c r="D12" s="126">
        <v>0.66666666666666663</v>
      </c>
      <c r="E12" s="127">
        <v>0.7142857142857143</v>
      </c>
      <c r="F12" s="127">
        <v>0.75</v>
      </c>
      <c r="G12" s="193">
        <v>0.7142857142857143</v>
      </c>
    </row>
    <row r="13" spans="1:7" ht="22.5" customHeight="1">
      <c r="A13" s="125">
        <v>9</v>
      </c>
      <c r="B13" s="125" t="s">
        <v>162</v>
      </c>
      <c r="C13" s="125">
        <v>8</v>
      </c>
      <c r="D13" s="126">
        <v>0.7265625</v>
      </c>
      <c r="E13" s="127">
        <v>0.74812030075187974</v>
      </c>
      <c r="F13" s="127">
        <v>0.65900383141762453</v>
      </c>
      <c r="G13" s="193">
        <v>0.71136653895274582</v>
      </c>
    </row>
    <row r="14" spans="1:7" ht="22.5" customHeight="1">
      <c r="A14" s="125">
        <v>10</v>
      </c>
      <c r="B14" s="125" t="s">
        <v>166</v>
      </c>
      <c r="C14" s="125">
        <v>2</v>
      </c>
      <c r="D14" s="126">
        <v>0.74193548387096775</v>
      </c>
      <c r="E14" s="127">
        <v>0.77777777777777779</v>
      </c>
      <c r="F14" s="127">
        <v>0.64</v>
      </c>
      <c r="G14" s="193">
        <v>0.70940170940170943</v>
      </c>
    </row>
    <row r="15" spans="1:7" ht="22.5" customHeight="1">
      <c r="A15" s="125">
        <v>11</v>
      </c>
      <c r="B15" s="125" t="s">
        <v>159</v>
      </c>
      <c r="C15" s="125">
        <v>3</v>
      </c>
      <c r="D15" s="126">
        <v>0.66666666666666663</v>
      </c>
      <c r="E15" s="127">
        <v>0.61904761904761907</v>
      </c>
      <c r="F15" s="127">
        <v>0.7857142857142857</v>
      </c>
      <c r="G15" s="193">
        <v>0.69369369369369371</v>
      </c>
    </row>
    <row r="16" spans="1:7" ht="22.5" customHeight="1">
      <c r="A16" s="125">
        <v>12</v>
      </c>
      <c r="B16" s="125" t="s">
        <v>145</v>
      </c>
      <c r="C16" s="125">
        <v>7</v>
      </c>
      <c r="D16" s="126">
        <v>0.68240343347639487</v>
      </c>
      <c r="E16" s="127">
        <v>0.64772727272727271</v>
      </c>
      <c r="F16" s="127">
        <v>0.70916334661354585</v>
      </c>
      <c r="G16" s="193">
        <v>0.67914438502673802</v>
      </c>
    </row>
    <row r="17" spans="1:7" ht="22.5" customHeight="1">
      <c r="A17" s="125">
        <v>13</v>
      </c>
      <c r="B17" s="125" t="s">
        <v>151</v>
      </c>
      <c r="C17" s="125">
        <v>3</v>
      </c>
      <c r="D17" s="126">
        <v>0.6470588235294118</v>
      </c>
      <c r="E17" s="127">
        <v>0.73076923076923073</v>
      </c>
      <c r="F17" s="127">
        <v>0.55555555555555558</v>
      </c>
      <c r="G17" s="193">
        <v>0.65573770491803274</v>
      </c>
    </row>
    <row r="18" spans="1:7" ht="22.5" customHeight="1">
      <c r="A18" s="125">
        <v>14</v>
      </c>
      <c r="B18" s="125" t="s">
        <v>153</v>
      </c>
      <c r="C18" s="125">
        <v>13</v>
      </c>
      <c r="D18" s="126">
        <v>0.61752988047808766</v>
      </c>
      <c r="E18" s="127">
        <v>0.68224299065420557</v>
      </c>
      <c r="F18" s="127">
        <v>0.6454767726161369</v>
      </c>
      <c r="G18" s="193">
        <v>0.65035677879714582</v>
      </c>
    </row>
    <row r="19" spans="1:7" ht="22.5" customHeight="1">
      <c r="A19" s="125">
        <v>15</v>
      </c>
      <c r="B19" s="125" t="s">
        <v>146</v>
      </c>
      <c r="C19" s="125">
        <v>17</v>
      </c>
      <c r="D19" s="126">
        <v>0.62700964630225076</v>
      </c>
      <c r="E19" s="127">
        <v>0.66978193146417442</v>
      </c>
      <c r="F19" s="127">
        <v>0.65135135135135136</v>
      </c>
      <c r="G19" s="193">
        <v>0.64970059880239517</v>
      </c>
    </row>
    <row r="20" spans="1:7" ht="22.5" customHeight="1">
      <c r="A20" s="125">
        <v>16</v>
      </c>
      <c r="B20" s="125" t="s">
        <v>158</v>
      </c>
      <c r="C20" s="125">
        <v>2</v>
      </c>
      <c r="D20" s="126">
        <v>0.6875</v>
      </c>
      <c r="E20" s="127">
        <v>0.54117647058823526</v>
      </c>
      <c r="F20" s="127">
        <v>0.69841269841269837</v>
      </c>
      <c r="G20" s="193">
        <v>0.64727272727272722</v>
      </c>
    </row>
    <row r="21" spans="1:7" ht="22.5" customHeight="1">
      <c r="A21" s="125">
        <v>17</v>
      </c>
      <c r="B21" s="125" t="s">
        <v>134</v>
      </c>
      <c r="C21" s="125">
        <v>4</v>
      </c>
      <c r="D21" s="126">
        <v>0.47826086956521741</v>
      </c>
      <c r="E21" s="127">
        <v>0.76470588235294112</v>
      </c>
      <c r="F21" s="127">
        <v>0.7142857142857143</v>
      </c>
      <c r="G21" s="193">
        <v>0.6470588235294118</v>
      </c>
    </row>
    <row r="22" spans="1:7" ht="22.5" customHeight="1">
      <c r="A22" s="125">
        <v>18</v>
      </c>
      <c r="B22" s="125" t="s">
        <v>167</v>
      </c>
      <c r="C22" s="125">
        <v>49</v>
      </c>
      <c r="D22" s="126">
        <v>0.63807189542483655</v>
      </c>
      <c r="E22" s="127">
        <v>0.63337988826815639</v>
      </c>
      <c r="F22" s="127">
        <v>0.65680136596471261</v>
      </c>
      <c r="G22" s="193">
        <v>0.64400634489009745</v>
      </c>
    </row>
    <row r="23" spans="1:7" ht="22.5" customHeight="1">
      <c r="A23" s="125">
        <v>19</v>
      </c>
      <c r="B23" s="125" t="s">
        <v>148</v>
      </c>
      <c r="C23" s="125">
        <v>5</v>
      </c>
      <c r="D23" s="126">
        <v>0.6741573033707865</v>
      </c>
      <c r="E23" s="127">
        <v>0.59</v>
      </c>
      <c r="F23" s="127">
        <v>0.63541666666666663</v>
      </c>
      <c r="G23" s="193">
        <v>0.63157894736842102</v>
      </c>
    </row>
    <row r="24" spans="1:7" ht="22.5" customHeight="1">
      <c r="A24" s="125">
        <v>20</v>
      </c>
      <c r="B24" s="125" t="s">
        <v>163</v>
      </c>
      <c r="C24" s="125">
        <v>4</v>
      </c>
      <c r="D24" s="126">
        <v>0.52586206896551724</v>
      </c>
      <c r="E24" s="127">
        <v>0.64102564102564108</v>
      </c>
      <c r="F24" s="127">
        <v>0.71317829457364346</v>
      </c>
      <c r="G24" s="193">
        <v>0.62983425414364635</v>
      </c>
    </row>
    <row r="25" spans="1:7" ht="22.5" customHeight="1">
      <c r="A25" s="125">
        <v>21</v>
      </c>
      <c r="B25" s="125" t="s">
        <v>156</v>
      </c>
      <c r="C25" s="125">
        <v>10</v>
      </c>
      <c r="D25" s="126">
        <v>0.59693877551020413</v>
      </c>
      <c r="E25" s="127">
        <v>0.56756756756756754</v>
      </c>
      <c r="F25" s="127">
        <v>0.69201520912547532</v>
      </c>
      <c r="G25" s="193">
        <v>0.62116991643454034</v>
      </c>
    </row>
    <row r="26" spans="1:7" ht="22.5" customHeight="1">
      <c r="A26" s="125">
        <v>22</v>
      </c>
      <c r="B26" s="125" t="s">
        <v>168</v>
      </c>
      <c r="C26" s="125">
        <v>5</v>
      </c>
      <c r="D26" s="126">
        <v>0.65094339622641506</v>
      </c>
      <c r="E26" s="127">
        <v>0.58510638297872342</v>
      </c>
      <c r="F26" s="127">
        <v>0.62204724409448819</v>
      </c>
      <c r="G26" s="193">
        <v>0.62079510703363916</v>
      </c>
    </row>
    <row r="27" spans="1:7" ht="22.5" customHeight="1">
      <c r="A27" s="125">
        <v>23</v>
      </c>
      <c r="B27" s="125" t="s">
        <v>152</v>
      </c>
      <c r="C27" s="125">
        <v>15</v>
      </c>
      <c r="D27" s="126">
        <v>0.67272727272727273</v>
      </c>
      <c r="E27" s="127">
        <v>0.53436807095343686</v>
      </c>
      <c r="F27" s="127">
        <v>0.64176245210727967</v>
      </c>
      <c r="G27" s="193">
        <v>0.61487481590574378</v>
      </c>
    </row>
    <row r="28" spans="1:7" ht="22.5" customHeight="1">
      <c r="A28" s="125">
        <v>24</v>
      </c>
      <c r="B28" s="125" t="s">
        <v>140</v>
      </c>
      <c r="C28" s="125">
        <v>3</v>
      </c>
      <c r="D28" s="126">
        <v>0.60344827586206895</v>
      </c>
      <c r="E28" s="127">
        <v>0.51282051282051277</v>
      </c>
      <c r="F28" s="127">
        <v>0.65254237288135597</v>
      </c>
      <c r="G28" s="193">
        <v>0.61395348837209307</v>
      </c>
    </row>
    <row r="29" spans="1:7" ht="22.5" customHeight="1">
      <c r="A29" s="125">
        <v>25</v>
      </c>
      <c r="B29" s="125" t="s">
        <v>155</v>
      </c>
      <c r="C29" s="125">
        <v>8</v>
      </c>
      <c r="D29" s="126">
        <v>0.55963302752293576</v>
      </c>
      <c r="E29" s="127">
        <v>0.61216730038022815</v>
      </c>
      <c r="F29" s="127">
        <v>0.64893617021276595</v>
      </c>
      <c r="G29" s="193">
        <v>0.61074705111402361</v>
      </c>
    </row>
    <row r="30" spans="1:7" ht="22.5" customHeight="1">
      <c r="A30" s="125">
        <v>26</v>
      </c>
      <c r="B30" s="125" t="s">
        <v>149</v>
      </c>
      <c r="C30" s="125">
        <v>2</v>
      </c>
      <c r="D30" s="126">
        <v>0.70329670329670335</v>
      </c>
      <c r="E30" s="127">
        <v>0.65714285714285714</v>
      </c>
      <c r="F30" s="127">
        <v>0.46226415094339623</v>
      </c>
      <c r="G30" s="193">
        <v>0.60264900662251653</v>
      </c>
    </row>
    <row r="31" spans="1:7" ht="22.5" customHeight="1">
      <c r="A31" s="125">
        <v>27</v>
      </c>
      <c r="B31" s="125" t="s">
        <v>143</v>
      </c>
      <c r="C31" s="125">
        <v>5</v>
      </c>
      <c r="D31" s="126">
        <v>0.65740740740740744</v>
      </c>
      <c r="E31" s="127">
        <v>0.6029411764705882</v>
      </c>
      <c r="F31" s="127">
        <v>0.51111111111111107</v>
      </c>
      <c r="G31" s="193">
        <v>0.58575197889182062</v>
      </c>
    </row>
    <row r="32" spans="1:7" ht="22.5" customHeight="1">
      <c r="A32" s="125">
        <v>28</v>
      </c>
      <c r="B32" s="125" t="s">
        <v>147</v>
      </c>
      <c r="C32" s="125">
        <v>6</v>
      </c>
      <c r="D32" s="126">
        <v>0.54314720812182737</v>
      </c>
      <c r="E32" s="127">
        <v>0.61194029850746268</v>
      </c>
      <c r="F32" s="127">
        <v>0.58636363636363631</v>
      </c>
      <c r="G32" s="193">
        <v>0.58090614886731395</v>
      </c>
    </row>
    <row r="33" spans="1:7" ht="22.5" customHeight="1">
      <c r="A33" s="125">
        <v>29</v>
      </c>
      <c r="B33" s="125" t="s">
        <v>154</v>
      </c>
      <c r="C33" s="125">
        <v>51</v>
      </c>
      <c r="D33" s="126">
        <v>0.56072351421188626</v>
      </c>
      <c r="E33" s="127">
        <v>0.55652173913043479</v>
      </c>
      <c r="F33" s="127">
        <v>0.55495495495495495</v>
      </c>
      <c r="G33" s="193">
        <v>0.55706134094151216</v>
      </c>
    </row>
    <row r="34" spans="1:7" ht="22.5" customHeight="1">
      <c r="A34" s="125">
        <v>30</v>
      </c>
      <c r="B34" s="125" t="s">
        <v>164</v>
      </c>
      <c r="C34" s="125">
        <v>10</v>
      </c>
      <c r="D34" s="126">
        <v>0.52768729641693812</v>
      </c>
      <c r="E34" s="127">
        <v>0.49695121951219512</v>
      </c>
      <c r="F34" s="127">
        <v>0.56056338028169017</v>
      </c>
      <c r="G34" s="193">
        <v>0.52929292929292926</v>
      </c>
    </row>
    <row r="35" spans="1:7" ht="22.5" customHeight="1">
      <c r="A35" s="125">
        <v>31</v>
      </c>
      <c r="B35" s="125" t="s">
        <v>139</v>
      </c>
      <c r="C35" s="125">
        <v>1</v>
      </c>
      <c r="D35" s="126">
        <v>0.5714285714285714</v>
      </c>
      <c r="E35" s="127">
        <v>0.33333333333333331</v>
      </c>
      <c r="F35" s="127">
        <v>0.6</v>
      </c>
      <c r="G35" s="193">
        <v>0.5161290322580645</v>
      </c>
    </row>
    <row r="36" spans="1:7" ht="22.5" customHeight="1">
      <c r="A36" s="125">
        <v>32</v>
      </c>
      <c r="B36" s="125" t="s">
        <v>144</v>
      </c>
      <c r="C36" s="125">
        <v>4</v>
      </c>
      <c r="D36" s="126">
        <v>0.3</v>
      </c>
      <c r="E36" s="127">
        <v>0.38636363636363635</v>
      </c>
      <c r="F36" s="127">
        <v>0.56060606060606055</v>
      </c>
      <c r="G36" s="193">
        <v>0.45</v>
      </c>
    </row>
    <row r="37" spans="1:7" ht="22.5" customHeight="1">
      <c r="A37" s="125">
        <v>33</v>
      </c>
      <c r="B37" s="125" t="s">
        <v>136</v>
      </c>
      <c r="C37" s="125">
        <v>1</v>
      </c>
      <c r="D37" s="126">
        <v>0.66666666666666663</v>
      </c>
      <c r="E37" s="127">
        <v>0.25</v>
      </c>
      <c r="F37" s="127">
        <v>0.2</v>
      </c>
      <c r="G37" s="193">
        <v>0.35</v>
      </c>
    </row>
    <row r="38" spans="1:7" ht="22.5" customHeight="1">
      <c r="A38" s="125">
        <v>34</v>
      </c>
      <c r="B38" s="125" t="s">
        <v>165</v>
      </c>
      <c r="C38" s="125">
        <v>4</v>
      </c>
      <c r="D38" s="126">
        <v>0.32044198895027626</v>
      </c>
      <c r="E38" s="127">
        <v>0.25910931174089069</v>
      </c>
      <c r="F38" s="127">
        <v>0.26938775510204083</v>
      </c>
      <c r="G38" s="193">
        <v>0.27934621099554235</v>
      </c>
    </row>
    <row r="39" spans="1:7" ht="22.5" customHeight="1">
      <c r="A39" s="129">
        <v>35</v>
      </c>
      <c r="B39" s="129" t="s">
        <v>137</v>
      </c>
      <c r="C39" s="129">
        <v>2</v>
      </c>
      <c r="D39" s="130">
        <v>9.0909090909090912E-2</v>
      </c>
      <c r="E39" s="131">
        <v>0.27272727272727271</v>
      </c>
      <c r="F39" s="131">
        <v>0.41666666666666669</v>
      </c>
      <c r="G39" s="194">
        <v>0.26470588235294118</v>
      </c>
    </row>
  </sheetData>
  <mergeCells count="8">
    <mergeCell ref="A1:A4"/>
    <mergeCell ref="B1:B4"/>
    <mergeCell ref="C1:C4"/>
    <mergeCell ref="D1:G2"/>
    <mergeCell ref="D3:D4"/>
    <mergeCell ref="E3:E4"/>
    <mergeCell ref="F3:F4"/>
    <mergeCell ref="G3:G4"/>
  </mergeCells>
  <phoneticPr fontId="17"/>
  <printOptions horizontalCentered="1" verticalCentered="1"/>
  <pageMargins left="0.39370078740157477" right="0.39370078740157477" top="0.75" bottom="0.75" header="0.3" footer="0.3"/>
  <pageSetup paperSize="9" scale="93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P7" sqref="P7"/>
    </sheetView>
  </sheetViews>
  <sheetFormatPr defaultColWidth="8.125" defaultRowHeight="22.5" customHeight="1"/>
  <cols>
    <col min="1" max="1" width="5.875" style="133" customWidth="1"/>
    <col min="2" max="2" width="14.625" style="133" customWidth="1"/>
    <col min="3" max="16384" width="8.125" style="133"/>
  </cols>
  <sheetData>
    <row r="1" spans="1:8" ht="13.5" customHeight="1">
      <c r="A1" s="221" t="s">
        <v>230</v>
      </c>
      <c r="B1" s="219" t="s">
        <v>231</v>
      </c>
      <c r="C1" s="221" t="s">
        <v>133</v>
      </c>
      <c r="D1" s="222" t="s">
        <v>178</v>
      </c>
      <c r="E1" s="223"/>
      <c r="F1" s="223"/>
      <c r="G1" s="223"/>
      <c r="H1" s="224"/>
    </row>
    <row r="2" spans="1:8" ht="22.5" customHeight="1">
      <c r="A2" s="220"/>
      <c r="B2" s="220"/>
      <c r="C2" s="220"/>
      <c r="D2" s="222"/>
      <c r="E2" s="223"/>
      <c r="F2" s="223"/>
      <c r="G2" s="223"/>
      <c r="H2" s="224"/>
    </row>
    <row r="3" spans="1:8" ht="22.5" customHeight="1">
      <c r="A3" s="220"/>
      <c r="B3" s="220"/>
      <c r="C3" s="220"/>
      <c r="D3" s="222" t="s">
        <v>171</v>
      </c>
      <c r="E3" s="223" t="s">
        <v>172</v>
      </c>
      <c r="F3" s="223" t="s">
        <v>173</v>
      </c>
      <c r="G3" s="223" t="s">
        <v>174</v>
      </c>
      <c r="H3" s="224" t="s">
        <v>177</v>
      </c>
    </row>
    <row r="4" spans="1:8" ht="13.5" customHeight="1">
      <c r="A4" s="220"/>
      <c r="B4" s="220"/>
      <c r="C4" s="220"/>
      <c r="D4" s="222"/>
      <c r="E4" s="223"/>
      <c r="F4" s="223"/>
      <c r="G4" s="223"/>
      <c r="H4" s="224"/>
    </row>
    <row r="5" spans="1:8" ht="22.5" customHeight="1">
      <c r="A5" s="121">
        <v>1</v>
      </c>
      <c r="B5" s="121" t="s">
        <v>142</v>
      </c>
      <c r="C5" s="121">
        <v>1</v>
      </c>
      <c r="D5" s="122">
        <v>0.97959183673469385</v>
      </c>
      <c r="E5" s="123">
        <v>0.97979797979797978</v>
      </c>
      <c r="F5" s="123">
        <v>0.92592592592592593</v>
      </c>
      <c r="G5" s="123"/>
      <c r="H5" s="192">
        <v>0.96065573770491808</v>
      </c>
    </row>
    <row r="6" spans="1:8" ht="22.5" customHeight="1">
      <c r="A6" s="125">
        <v>2</v>
      </c>
      <c r="B6" s="125" t="s">
        <v>156</v>
      </c>
      <c r="C6" s="125">
        <v>4</v>
      </c>
      <c r="D6" s="126">
        <v>0.90909090909090906</v>
      </c>
      <c r="E6" s="127">
        <v>0.95566502463054193</v>
      </c>
      <c r="F6" s="127">
        <v>0.85185185185185186</v>
      </c>
      <c r="G6" s="127">
        <v>0.66666666666666663</v>
      </c>
      <c r="H6" s="193">
        <v>0.90094339622641506</v>
      </c>
    </row>
    <row r="7" spans="1:8" ht="22.5" customHeight="1">
      <c r="A7" s="125">
        <v>3</v>
      </c>
      <c r="B7" s="125" t="s">
        <v>163</v>
      </c>
      <c r="C7" s="125">
        <v>1</v>
      </c>
      <c r="D7" s="126">
        <v>0.81818181818181823</v>
      </c>
      <c r="E7" s="127">
        <v>0.86904761904761907</v>
      </c>
      <c r="F7" s="127">
        <v>0.86419753086419748</v>
      </c>
      <c r="G7" s="127"/>
      <c r="H7" s="193">
        <v>0.8564593301435407</v>
      </c>
    </row>
    <row r="8" spans="1:8" ht="22.5" customHeight="1">
      <c r="A8" s="125">
        <v>4</v>
      </c>
      <c r="B8" s="125" t="s">
        <v>134</v>
      </c>
      <c r="C8" s="125">
        <v>2</v>
      </c>
      <c r="D8" s="126">
        <v>0.76190476190476186</v>
      </c>
      <c r="E8" s="127">
        <v>0.77777777777777779</v>
      </c>
      <c r="F8" s="127">
        <v>0.86440677966101698</v>
      </c>
      <c r="G8" s="127">
        <v>0.5</v>
      </c>
      <c r="H8" s="193">
        <v>0.8165137614678899</v>
      </c>
    </row>
    <row r="9" spans="1:8" ht="22.5" customHeight="1">
      <c r="A9" s="125">
        <v>5</v>
      </c>
      <c r="B9" s="125" t="s">
        <v>157</v>
      </c>
      <c r="C9" s="125">
        <v>5</v>
      </c>
      <c r="D9" s="126">
        <v>0.81208053691275173</v>
      </c>
      <c r="E9" s="127">
        <v>0.78835978835978837</v>
      </c>
      <c r="F9" s="127">
        <v>0.81818181818181823</v>
      </c>
      <c r="G9" s="127">
        <v>0.66666666666666663</v>
      </c>
      <c r="H9" s="193">
        <v>0.8061749571183533</v>
      </c>
    </row>
    <row r="10" spans="1:8" ht="22.5" customHeight="1">
      <c r="A10" s="125">
        <v>6</v>
      </c>
      <c r="B10" s="125" t="s">
        <v>161</v>
      </c>
      <c r="C10" s="125">
        <v>1</v>
      </c>
      <c r="D10" s="126">
        <v>0.78260869565217395</v>
      </c>
      <c r="E10" s="127">
        <v>0.90909090909090906</v>
      </c>
      <c r="F10" s="127">
        <v>0.76</v>
      </c>
      <c r="G10" s="127"/>
      <c r="H10" s="193">
        <v>0.79661016949152541</v>
      </c>
    </row>
    <row r="11" spans="1:8" ht="22.5" customHeight="1">
      <c r="A11" s="125">
        <v>7</v>
      </c>
      <c r="B11" s="125" t="s">
        <v>151</v>
      </c>
      <c r="C11" s="125">
        <v>2</v>
      </c>
      <c r="D11" s="126">
        <v>0.77272727272727271</v>
      </c>
      <c r="E11" s="127">
        <v>0.94117647058823528</v>
      </c>
      <c r="F11" s="127">
        <v>0.76190476190476186</v>
      </c>
      <c r="G11" s="127">
        <v>0.33333333333333331</v>
      </c>
      <c r="H11" s="193">
        <v>0.79365079365079361</v>
      </c>
    </row>
    <row r="12" spans="1:8" ht="22.5" customHeight="1">
      <c r="A12" s="125">
        <v>8</v>
      </c>
      <c r="B12" s="125" t="s">
        <v>153</v>
      </c>
      <c r="C12" s="125">
        <v>5</v>
      </c>
      <c r="D12" s="126">
        <v>0.86880466472303208</v>
      </c>
      <c r="E12" s="127">
        <v>0.77608142493638677</v>
      </c>
      <c r="F12" s="127">
        <v>0.76415094339622647</v>
      </c>
      <c r="G12" s="127">
        <v>0.2857142857142857</v>
      </c>
      <c r="H12" s="193">
        <v>0.79340141398271802</v>
      </c>
    </row>
    <row r="13" spans="1:8" ht="22.5" customHeight="1">
      <c r="A13" s="125">
        <v>9</v>
      </c>
      <c r="B13" s="125" t="s">
        <v>152</v>
      </c>
      <c r="C13" s="125">
        <v>6</v>
      </c>
      <c r="D13" s="126">
        <v>0.75157232704402521</v>
      </c>
      <c r="E13" s="127">
        <v>0.79418886198547212</v>
      </c>
      <c r="F13" s="127">
        <v>0.77029702970297032</v>
      </c>
      <c r="G13" s="127">
        <v>0.65384615384615385</v>
      </c>
      <c r="H13" s="193">
        <v>0.77099841521394608</v>
      </c>
    </row>
    <row r="14" spans="1:8" ht="22.5" customHeight="1">
      <c r="A14" s="125">
        <v>10</v>
      </c>
      <c r="B14" s="125" t="s">
        <v>165</v>
      </c>
      <c r="C14" s="125">
        <v>2</v>
      </c>
      <c r="D14" s="126">
        <v>0.81395348837209303</v>
      </c>
      <c r="E14" s="127">
        <v>0.77600000000000002</v>
      </c>
      <c r="F14" s="127">
        <v>0.7153846153846154</v>
      </c>
      <c r="G14" s="127"/>
      <c r="H14" s="193">
        <v>0.76246334310850439</v>
      </c>
    </row>
    <row r="15" spans="1:8" ht="22.5" customHeight="1">
      <c r="A15" s="125">
        <v>11</v>
      </c>
      <c r="B15" s="125" t="s">
        <v>155</v>
      </c>
      <c r="C15" s="125">
        <v>3</v>
      </c>
      <c r="D15" s="126">
        <v>0.75757575757575757</v>
      </c>
      <c r="E15" s="127">
        <v>0.75298804780876494</v>
      </c>
      <c r="F15" s="127">
        <v>0.76623376623376627</v>
      </c>
      <c r="G15" s="127"/>
      <c r="H15" s="193">
        <v>0.75966850828729282</v>
      </c>
    </row>
    <row r="16" spans="1:8" ht="22.5" customHeight="1">
      <c r="A16" s="125">
        <v>12</v>
      </c>
      <c r="B16" s="125" t="s">
        <v>145</v>
      </c>
      <c r="C16" s="125">
        <v>4</v>
      </c>
      <c r="D16" s="126">
        <v>0.76136363636363635</v>
      </c>
      <c r="E16" s="127">
        <v>0.7172774869109948</v>
      </c>
      <c r="F16" s="127">
        <v>0.77806788511749347</v>
      </c>
      <c r="G16" s="127"/>
      <c r="H16" s="193">
        <v>0.75121477162293493</v>
      </c>
    </row>
    <row r="17" spans="1:8" ht="22.5" customHeight="1">
      <c r="A17" s="125">
        <v>13</v>
      </c>
      <c r="B17" s="125" t="s">
        <v>159</v>
      </c>
      <c r="C17" s="125">
        <v>3</v>
      </c>
      <c r="D17" s="126">
        <v>0.83720930232558144</v>
      </c>
      <c r="E17" s="127">
        <v>0.68421052631578949</v>
      </c>
      <c r="F17" s="127">
        <v>0.7441860465116279</v>
      </c>
      <c r="G17" s="127">
        <v>0.83333333333333337</v>
      </c>
      <c r="H17" s="193">
        <v>0.75</v>
      </c>
    </row>
    <row r="18" spans="1:8" ht="22.5" customHeight="1">
      <c r="A18" s="125">
        <v>14</v>
      </c>
      <c r="B18" s="125" t="s">
        <v>168</v>
      </c>
      <c r="C18" s="125">
        <v>3</v>
      </c>
      <c r="D18" s="126">
        <v>0.71739130434782605</v>
      </c>
      <c r="E18" s="127">
        <v>0.7857142857142857</v>
      </c>
      <c r="F18" s="127">
        <v>0.72566371681415931</v>
      </c>
      <c r="G18" s="127">
        <v>1</v>
      </c>
      <c r="H18" s="193">
        <v>0.74579831932773111</v>
      </c>
    </row>
    <row r="19" spans="1:8" ht="22.5" customHeight="1">
      <c r="A19" s="125">
        <v>15</v>
      </c>
      <c r="B19" s="125" t="s">
        <v>150</v>
      </c>
      <c r="C19" s="125">
        <v>1</v>
      </c>
      <c r="D19" s="126">
        <v>0.6588235294117647</v>
      </c>
      <c r="E19" s="127">
        <v>0.78431372549019607</v>
      </c>
      <c r="F19" s="127">
        <v>0.68867924528301883</v>
      </c>
      <c r="G19" s="127"/>
      <c r="H19" s="193">
        <v>0.71331058020477811</v>
      </c>
    </row>
    <row r="20" spans="1:8" ht="22.5" customHeight="1">
      <c r="A20" s="125">
        <v>16</v>
      </c>
      <c r="B20" s="125" t="s">
        <v>154</v>
      </c>
      <c r="C20" s="125">
        <v>18</v>
      </c>
      <c r="D20" s="126">
        <v>0.66617210682492578</v>
      </c>
      <c r="E20" s="127">
        <v>0.71668311944718655</v>
      </c>
      <c r="F20" s="127">
        <v>0.68904320987654322</v>
      </c>
      <c r="G20" s="127">
        <v>0.36363636363636365</v>
      </c>
      <c r="H20" s="193">
        <v>0.69205076820307276</v>
      </c>
    </row>
    <row r="21" spans="1:8" ht="22.5" customHeight="1">
      <c r="A21" s="125">
        <v>17</v>
      </c>
      <c r="B21" s="125" t="s">
        <v>167</v>
      </c>
      <c r="C21" s="125">
        <v>21</v>
      </c>
      <c r="D21" s="126">
        <v>0.66718628215120812</v>
      </c>
      <c r="E21" s="127">
        <v>0.67870036101083031</v>
      </c>
      <c r="F21" s="127">
        <v>0.71240601503759393</v>
      </c>
      <c r="G21" s="127">
        <v>0.46376811594202899</v>
      </c>
      <c r="H21" s="193">
        <v>0.68689225982108126</v>
      </c>
    </row>
    <row r="22" spans="1:8" ht="22.5" customHeight="1">
      <c r="A22" s="125">
        <v>18</v>
      </c>
      <c r="B22" s="125" t="s">
        <v>140</v>
      </c>
      <c r="C22" s="125">
        <v>2</v>
      </c>
      <c r="D22" s="126">
        <v>0.59302325581395354</v>
      </c>
      <c r="E22" s="127">
        <v>0.66153846153846152</v>
      </c>
      <c r="F22" s="127">
        <v>0.7350427350427351</v>
      </c>
      <c r="G22" s="127"/>
      <c r="H22" s="193">
        <v>0.67164179104477617</v>
      </c>
    </row>
    <row r="23" spans="1:8" ht="22.5" customHeight="1">
      <c r="A23" s="125">
        <v>19</v>
      </c>
      <c r="B23" s="125" t="s">
        <v>164</v>
      </c>
      <c r="C23" s="125">
        <v>5</v>
      </c>
      <c r="D23" s="126">
        <v>0.69417475728155342</v>
      </c>
      <c r="E23" s="127">
        <v>0.59090909090909094</v>
      </c>
      <c r="F23" s="127">
        <v>0.65650969529085867</v>
      </c>
      <c r="G23" s="127">
        <v>0.58823529411764708</v>
      </c>
      <c r="H23" s="193">
        <v>0.64386792452830188</v>
      </c>
    </row>
    <row r="24" spans="1:8" ht="22.5" customHeight="1">
      <c r="A24" s="125">
        <v>20</v>
      </c>
      <c r="B24" s="125" t="s">
        <v>141</v>
      </c>
      <c r="C24" s="125">
        <v>2</v>
      </c>
      <c r="D24" s="126">
        <v>0.66666666666666663</v>
      </c>
      <c r="E24" s="127">
        <v>0.68965517241379315</v>
      </c>
      <c r="F24" s="127">
        <v>0.59615384615384615</v>
      </c>
      <c r="G24" s="127"/>
      <c r="H24" s="193">
        <v>0.63888888888888884</v>
      </c>
    </row>
    <row r="25" spans="1:8" ht="22.5" customHeight="1">
      <c r="A25" s="125">
        <v>21</v>
      </c>
      <c r="B25" s="125" t="s">
        <v>144</v>
      </c>
      <c r="C25" s="125">
        <v>1</v>
      </c>
      <c r="D25" s="126">
        <v>0.55555555555555558</v>
      </c>
      <c r="E25" s="127">
        <v>0.65517241379310343</v>
      </c>
      <c r="F25" s="127">
        <v>0.64583333333333337</v>
      </c>
      <c r="G25" s="127"/>
      <c r="H25" s="193">
        <v>0.625</v>
      </c>
    </row>
    <row r="26" spans="1:8" ht="22.5" customHeight="1">
      <c r="A26" s="125">
        <v>22</v>
      </c>
      <c r="B26" s="125" t="s">
        <v>149</v>
      </c>
      <c r="C26" s="125">
        <v>1</v>
      </c>
      <c r="D26" s="126">
        <v>0.57377049180327866</v>
      </c>
      <c r="E26" s="127">
        <v>0.57446808510638303</v>
      </c>
      <c r="F26" s="127">
        <v>0.66666666666666663</v>
      </c>
      <c r="G26" s="127"/>
      <c r="H26" s="193">
        <v>0.61016949152542377</v>
      </c>
    </row>
    <row r="27" spans="1:8" ht="22.5" customHeight="1">
      <c r="A27" s="125">
        <v>23</v>
      </c>
      <c r="B27" s="125" t="s">
        <v>135</v>
      </c>
      <c r="C27" s="125">
        <v>1</v>
      </c>
      <c r="D27" s="126">
        <v>0.48</v>
      </c>
      <c r="E27" s="127">
        <v>0.60869565217391308</v>
      </c>
      <c r="F27" s="127">
        <v>0.65957446808510634</v>
      </c>
      <c r="G27" s="127"/>
      <c r="H27" s="193">
        <v>0.60169491525423724</v>
      </c>
    </row>
    <row r="28" spans="1:8" ht="22.5" customHeight="1">
      <c r="A28" s="125">
        <v>24</v>
      </c>
      <c r="B28" s="125" t="s">
        <v>158</v>
      </c>
      <c r="C28" s="125">
        <v>1</v>
      </c>
      <c r="D28" s="126">
        <v>0.67500000000000004</v>
      </c>
      <c r="E28" s="127">
        <v>0.63414634146341464</v>
      </c>
      <c r="F28" s="127">
        <v>0.5</v>
      </c>
      <c r="G28" s="127"/>
      <c r="H28" s="193">
        <v>0.59398496240601506</v>
      </c>
    </row>
    <row r="29" spans="1:8" ht="22.5" customHeight="1">
      <c r="A29" s="125">
        <v>25</v>
      </c>
      <c r="B29" s="125" t="s">
        <v>166</v>
      </c>
      <c r="C29" s="125">
        <v>1</v>
      </c>
      <c r="D29" s="126">
        <v>0.55752212389380529</v>
      </c>
      <c r="E29" s="127">
        <v>0.58503401360544216</v>
      </c>
      <c r="F29" s="127">
        <v>0.59602649006622521</v>
      </c>
      <c r="G29" s="127"/>
      <c r="H29" s="193">
        <v>0.58150851581508511</v>
      </c>
    </row>
    <row r="30" spans="1:8" ht="22.5" customHeight="1">
      <c r="A30" s="125">
        <v>26</v>
      </c>
      <c r="B30" s="125" t="s">
        <v>148</v>
      </c>
      <c r="C30" s="125">
        <v>2</v>
      </c>
      <c r="D30" s="126">
        <v>0.625</v>
      </c>
      <c r="E30" s="127">
        <v>0.54838709677419351</v>
      </c>
      <c r="F30" s="127">
        <v>0.53246753246753242</v>
      </c>
      <c r="G30" s="127"/>
      <c r="H30" s="193">
        <v>0.56282722513089001</v>
      </c>
    </row>
    <row r="31" spans="1:8" ht="22.5" customHeight="1">
      <c r="A31" s="125">
        <v>27</v>
      </c>
      <c r="B31" s="125" t="s">
        <v>147</v>
      </c>
      <c r="C31" s="125">
        <v>3</v>
      </c>
      <c r="D31" s="126">
        <v>0.61090909090909096</v>
      </c>
      <c r="E31" s="127">
        <v>0.52482269503546097</v>
      </c>
      <c r="F31" s="127">
        <v>0.54828660436137067</v>
      </c>
      <c r="G31" s="127"/>
      <c r="H31" s="193">
        <v>0.56036446469248291</v>
      </c>
    </row>
    <row r="32" spans="1:8" ht="22.5" customHeight="1">
      <c r="A32" s="125">
        <v>28</v>
      </c>
      <c r="B32" s="125" t="s">
        <v>143</v>
      </c>
      <c r="C32" s="125">
        <v>4</v>
      </c>
      <c r="D32" s="126">
        <v>0.5</v>
      </c>
      <c r="E32" s="127">
        <v>0.53521126760563376</v>
      </c>
      <c r="F32" s="127">
        <v>0.59701492537313428</v>
      </c>
      <c r="G32" s="127">
        <v>0</v>
      </c>
      <c r="H32" s="193">
        <v>0.54748603351955305</v>
      </c>
    </row>
    <row r="33" spans="1:8" ht="22.5" customHeight="1">
      <c r="A33" s="125">
        <v>29</v>
      </c>
      <c r="B33" s="125" t="s">
        <v>162</v>
      </c>
      <c r="C33" s="125">
        <v>4</v>
      </c>
      <c r="D33" s="126">
        <v>0.46483180428134557</v>
      </c>
      <c r="E33" s="127">
        <v>0.5251989389920424</v>
      </c>
      <c r="F33" s="127">
        <v>0.49583333333333335</v>
      </c>
      <c r="G33" s="127"/>
      <c r="H33" s="193">
        <v>0.4966216216216216</v>
      </c>
    </row>
    <row r="34" spans="1:8" ht="22.5" customHeight="1">
      <c r="A34" s="125">
        <v>30</v>
      </c>
      <c r="B34" s="125" t="s">
        <v>146</v>
      </c>
      <c r="C34" s="125">
        <v>10</v>
      </c>
      <c r="D34" s="126">
        <v>0.44689119170984454</v>
      </c>
      <c r="E34" s="127">
        <v>0.47556390977443608</v>
      </c>
      <c r="F34" s="127">
        <v>0.4889673433362754</v>
      </c>
      <c r="G34" s="127">
        <v>0</v>
      </c>
      <c r="H34" s="193">
        <v>0.47290474587680914</v>
      </c>
    </row>
    <row r="35" spans="1:8" ht="22.5" customHeight="1">
      <c r="A35" s="125">
        <v>31</v>
      </c>
      <c r="B35" s="125" t="s">
        <v>137</v>
      </c>
      <c r="C35" s="125">
        <v>1</v>
      </c>
      <c r="D35" s="126">
        <v>0.2857142857142857</v>
      </c>
      <c r="E35" s="127">
        <v>0.25</v>
      </c>
      <c r="F35" s="127">
        <v>0.16666666666666666</v>
      </c>
      <c r="G35" s="127"/>
      <c r="H35" s="193">
        <v>0.23809523809523808</v>
      </c>
    </row>
    <row r="36" spans="1:8" ht="22.5" customHeight="1">
      <c r="A36" s="125">
        <v>32</v>
      </c>
      <c r="B36" s="125" t="s">
        <v>138</v>
      </c>
      <c r="C36" s="125">
        <v>1</v>
      </c>
      <c r="D36" s="126">
        <v>6.8965517241379309E-2</v>
      </c>
      <c r="E36" s="127">
        <v>0.25</v>
      </c>
      <c r="F36" s="127">
        <v>0.23076923076923078</v>
      </c>
      <c r="G36" s="127"/>
      <c r="H36" s="193">
        <v>0.19444444444444445</v>
      </c>
    </row>
    <row r="37" spans="1:8" ht="22.5" customHeight="1">
      <c r="A37" s="125">
        <v>33</v>
      </c>
      <c r="B37" s="125" t="s">
        <v>136</v>
      </c>
      <c r="C37" s="125" t="s">
        <v>228</v>
      </c>
      <c r="D37" s="126"/>
      <c r="E37" s="127"/>
      <c r="F37" s="127"/>
      <c r="G37" s="127"/>
      <c r="H37" s="193"/>
    </row>
    <row r="38" spans="1:8" ht="22.5" customHeight="1">
      <c r="A38" s="125">
        <v>34</v>
      </c>
      <c r="B38" s="125" t="s">
        <v>139</v>
      </c>
      <c r="C38" s="125" t="s">
        <v>228</v>
      </c>
      <c r="D38" s="126"/>
      <c r="E38" s="127"/>
      <c r="F38" s="127"/>
      <c r="G38" s="127"/>
      <c r="H38" s="193"/>
    </row>
    <row r="39" spans="1:8" ht="22.5" customHeight="1">
      <c r="A39" s="129">
        <v>35</v>
      </c>
      <c r="B39" s="129" t="s">
        <v>160</v>
      </c>
      <c r="C39" s="129" t="s">
        <v>228</v>
      </c>
      <c r="D39" s="130"/>
      <c r="E39" s="131"/>
      <c r="F39" s="131"/>
      <c r="G39" s="131"/>
      <c r="H39" s="194"/>
    </row>
  </sheetData>
  <mergeCells count="9">
    <mergeCell ref="A1:A4"/>
    <mergeCell ref="B1:B4"/>
    <mergeCell ref="C1:C4"/>
    <mergeCell ref="D1:H2"/>
    <mergeCell ref="D3:D4"/>
    <mergeCell ref="E3:E4"/>
    <mergeCell ref="F3:F4"/>
    <mergeCell ref="G3:G4"/>
    <mergeCell ref="H3:H4"/>
  </mergeCells>
  <phoneticPr fontId="17"/>
  <printOptions horizontalCentered="1" verticalCentered="1"/>
  <pageMargins left="0.39370078740157477" right="0.39370078740157477" top="0.75" bottom="0.75" header="0.3" footer="0.3"/>
  <pageSetup paperSize="9" scale="93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1"/>
  <sheetViews>
    <sheetView workbookViewId="0">
      <selection activeCell="CT41" sqref="CT41:CU41"/>
    </sheetView>
  </sheetViews>
  <sheetFormatPr defaultColWidth="8.125" defaultRowHeight="22.5" customHeight="1"/>
  <cols>
    <col min="1" max="1" width="14.625" style="76" customWidth="1"/>
    <col min="2" max="2" width="8.125" style="76" customWidth="1"/>
    <col min="3" max="17" width="8.5" style="76" customWidth="1"/>
    <col min="18" max="30" width="7.125" style="76" customWidth="1"/>
    <col min="31" max="45" width="6.5" style="76" customWidth="1"/>
    <col min="46" max="65" width="8.125" style="76" customWidth="1"/>
    <col min="66" max="71" width="5.625" style="76" customWidth="1"/>
    <col min="72" max="72" width="6" style="76" customWidth="1"/>
    <col min="73" max="73" width="8.125" style="76" customWidth="1"/>
    <col min="74" max="74" width="6" style="76" customWidth="1"/>
    <col min="75" max="75" width="8.125" style="76" customWidth="1"/>
    <col min="76" max="76" width="6" style="76" customWidth="1"/>
    <col min="77" max="77" width="8.125" style="76" customWidth="1"/>
    <col min="78" max="78" width="6" style="76" customWidth="1"/>
    <col min="79" max="79" width="8.125" style="76" customWidth="1"/>
    <col min="80" max="80" width="6" style="76" customWidth="1"/>
    <col min="81" max="81" width="8.125" style="76" customWidth="1"/>
    <col min="82" max="82" width="6" style="76" customWidth="1"/>
    <col min="83" max="83" width="8.125" style="76" customWidth="1"/>
    <col min="84" max="84" width="6" style="76" customWidth="1"/>
    <col min="85" max="85" width="8.125" style="76" customWidth="1"/>
    <col min="86" max="86" width="6" style="76" customWidth="1"/>
    <col min="87" max="87" width="8.125" style="76" customWidth="1"/>
    <col min="88" max="88" width="6" style="76" customWidth="1"/>
    <col min="89" max="89" width="8.125" style="76" customWidth="1"/>
    <col min="90" max="90" width="6" style="76" customWidth="1"/>
    <col min="91" max="91" width="8.125" style="76" customWidth="1"/>
    <col min="92" max="92" width="6" style="76" customWidth="1"/>
    <col min="93" max="93" width="8.125" style="76" customWidth="1"/>
    <col min="94" max="94" width="6" style="76" customWidth="1"/>
    <col min="95" max="95" width="8.125" style="76" customWidth="1"/>
    <col min="96" max="96" width="6" style="76" customWidth="1"/>
    <col min="97" max="97" width="8.125" style="76" customWidth="1"/>
    <col min="98" max="98" width="6" style="76" customWidth="1"/>
    <col min="99" max="16384" width="8.125" style="76"/>
  </cols>
  <sheetData>
    <row r="1" spans="1:99" ht="13.5" customHeight="1">
      <c r="A1" s="265" t="s">
        <v>227</v>
      </c>
      <c r="B1" s="267" t="s">
        <v>133</v>
      </c>
      <c r="C1" s="258" t="s">
        <v>170</v>
      </c>
      <c r="D1" s="256"/>
      <c r="E1" s="256"/>
      <c r="F1" s="256"/>
      <c r="G1" s="257"/>
      <c r="H1" s="258" t="s">
        <v>178</v>
      </c>
      <c r="I1" s="256"/>
      <c r="J1" s="256"/>
      <c r="K1" s="256"/>
      <c r="L1" s="257"/>
      <c r="M1" s="258" t="s">
        <v>180</v>
      </c>
      <c r="N1" s="256"/>
      <c r="O1" s="256"/>
      <c r="P1" s="256"/>
      <c r="Q1" s="257"/>
      <c r="R1" s="258" t="s">
        <v>229</v>
      </c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7"/>
      <c r="AE1" s="258" t="s">
        <v>195</v>
      </c>
      <c r="AF1" s="256"/>
      <c r="AG1" s="256"/>
      <c r="AH1" s="256"/>
      <c r="AI1" s="257"/>
      <c r="AJ1" s="258" t="s">
        <v>196</v>
      </c>
      <c r="AK1" s="256"/>
      <c r="AL1" s="256"/>
      <c r="AM1" s="256"/>
      <c r="AN1" s="257"/>
      <c r="AO1" s="258" t="s">
        <v>197</v>
      </c>
      <c r="AP1" s="256"/>
      <c r="AQ1" s="256"/>
      <c r="AR1" s="256"/>
      <c r="AS1" s="257"/>
      <c r="AT1" s="258" t="s">
        <v>198</v>
      </c>
      <c r="AU1" s="256"/>
      <c r="AV1" s="256"/>
      <c r="AW1" s="256"/>
      <c r="AX1" s="257"/>
      <c r="AY1" s="258" t="s">
        <v>199</v>
      </c>
      <c r="AZ1" s="256"/>
      <c r="BA1" s="256"/>
      <c r="BB1" s="256"/>
      <c r="BC1" s="257"/>
      <c r="BD1" s="258" t="s">
        <v>200</v>
      </c>
      <c r="BE1" s="256"/>
      <c r="BF1" s="256"/>
      <c r="BG1" s="256"/>
      <c r="BH1" s="257"/>
      <c r="BI1" s="258" t="s">
        <v>201</v>
      </c>
      <c r="BJ1" s="256"/>
      <c r="BK1" s="256"/>
      <c r="BL1" s="256"/>
      <c r="BM1" s="257"/>
      <c r="BN1" s="253" t="s">
        <v>202</v>
      </c>
      <c r="BO1" s="254"/>
      <c r="BP1" s="254"/>
      <c r="BQ1" s="254"/>
      <c r="BR1" s="254"/>
      <c r="BS1" s="254"/>
      <c r="BT1" s="254"/>
      <c r="BU1" s="254"/>
      <c r="BV1" s="254"/>
      <c r="BW1" s="254"/>
      <c r="BX1" s="254"/>
      <c r="BY1" s="254"/>
      <c r="BZ1" s="254"/>
      <c r="CA1" s="255"/>
      <c r="CB1" s="253" t="s">
        <v>202</v>
      </c>
      <c r="CC1" s="254"/>
      <c r="CD1" s="254"/>
      <c r="CE1" s="254"/>
      <c r="CF1" s="254"/>
      <c r="CG1" s="254"/>
      <c r="CH1" s="254"/>
      <c r="CI1" s="254"/>
      <c r="CJ1" s="254"/>
      <c r="CK1" s="254"/>
      <c r="CL1" s="254"/>
      <c r="CM1" s="255"/>
      <c r="CN1" s="253" t="s">
        <v>202</v>
      </c>
      <c r="CO1" s="254"/>
      <c r="CP1" s="254"/>
      <c r="CQ1" s="254"/>
      <c r="CR1" s="254"/>
      <c r="CS1" s="254"/>
      <c r="CT1" s="254"/>
      <c r="CU1" s="255"/>
    </row>
    <row r="2" spans="1:99" ht="22.5" customHeight="1">
      <c r="A2" s="266"/>
      <c r="B2" s="266"/>
      <c r="C2" s="258"/>
      <c r="D2" s="256"/>
      <c r="E2" s="256"/>
      <c r="F2" s="256"/>
      <c r="G2" s="257"/>
      <c r="H2" s="258"/>
      <c r="I2" s="256"/>
      <c r="J2" s="256"/>
      <c r="K2" s="256"/>
      <c r="L2" s="257"/>
      <c r="M2" s="258"/>
      <c r="N2" s="256"/>
      <c r="O2" s="256"/>
      <c r="P2" s="256"/>
      <c r="Q2" s="257"/>
      <c r="R2" s="258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7"/>
      <c r="AE2" s="258"/>
      <c r="AF2" s="256"/>
      <c r="AG2" s="256"/>
      <c r="AH2" s="256"/>
      <c r="AI2" s="257"/>
      <c r="AJ2" s="258"/>
      <c r="AK2" s="256"/>
      <c r="AL2" s="256"/>
      <c r="AM2" s="256"/>
      <c r="AN2" s="257"/>
      <c r="AO2" s="258"/>
      <c r="AP2" s="256"/>
      <c r="AQ2" s="256"/>
      <c r="AR2" s="256"/>
      <c r="AS2" s="257"/>
      <c r="AT2" s="258"/>
      <c r="AU2" s="256"/>
      <c r="AV2" s="256"/>
      <c r="AW2" s="256"/>
      <c r="AX2" s="257"/>
      <c r="AY2" s="258"/>
      <c r="AZ2" s="256"/>
      <c r="BA2" s="256"/>
      <c r="BB2" s="256"/>
      <c r="BC2" s="257"/>
      <c r="BD2" s="258"/>
      <c r="BE2" s="256"/>
      <c r="BF2" s="256"/>
      <c r="BG2" s="256"/>
      <c r="BH2" s="257"/>
      <c r="BI2" s="258"/>
      <c r="BJ2" s="256"/>
      <c r="BK2" s="256"/>
      <c r="BL2" s="256"/>
      <c r="BM2" s="257"/>
      <c r="BN2" s="250" t="s">
        <v>203</v>
      </c>
      <c r="BO2" s="252"/>
      <c r="BP2" s="252"/>
      <c r="BQ2" s="252"/>
      <c r="BR2" s="252"/>
      <c r="BS2" s="251"/>
      <c r="BT2" s="250" t="s">
        <v>204</v>
      </c>
      <c r="BU2" s="252"/>
      <c r="BV2" s="252"/>
      <c r="BW2" s="251"/>
      <c r="BX2" s="250" t="s">
        <v>205</v>
      </c>
      <c r="BY2" s="252"/>
      <c r="BZ2" s="252"/>
      <c r="CA2" s="251"/>
      <c r="CB2" s="250" t="s">
        <v>217</v>
      </c>
      <c r="CC2" s="252"/>
      <c r="CD2" s="252"/>
      <c r="CE2" s="251"/>
      <c r="CF2" s="250" t="s">
        <v>218</v>
      </c>
      <c r="CG2" s="252"/>
      <c r="CH2" s="252"/>
      <c r="CI2" s="251"/>
      <c r="CJ2" s="250" t="s">
        <v>219</v>
      </c>
      <c r="CK2" s="252"/>
      <c r="CL2" s="252"/>
      <c r="CM2" s="251"/>
      <c r="CN2" s="250" t="s">
        <v>223</v>
      </c>
      <c r="CO2" s="252"/>
      <c r="CP2" s="252"/>
      <c r="CQ2" s="251"/>
      <c r="CR2" s="250" t="s">
        <v>224</v>
      </c>
      <c r="CS2" s="252"/>
      <c r="CT2" s="252"/>
      <c r="CU2" s="251"/>
    </row>
    <row r="3" spans="1:99" ht="22.5" customHeight="1">
      <c r="A3" s="266"/>
      <c r="B3" s="266"/>
      <c r="C3" s="258" t="s">
        <v>171</v>
      </c>
      <c r="D3" s="256" t="s">
        <v>172</v>
      </c>
      <c r="E3" s="256" t="s">
        <v>173</v>
      </c>
      <c r="F3" s="256" t="s">
        <v>174</v>
      </c>
      <c r="G3" s="257" t="s">
        <v>177</v>
      </c>
      <c r="H3" s="258" t="s">
        <v>171</v>
      </c>
      <c r="I3" s="256" t="s">
        <v>172</v>
      </c>
      <c r="J3" s="256" t="s">
        <v>173</v>
      </c>
      <c r="K3" s="256" t="s">
        <v>174</v>
      </c>
      <c r="L3" s="257" t="s">
        <v>177</v>
      </c>
      <c r="M3" s="258" t="s">
        <v>171</v>
      </c>
      <c r="N3" s="256" t="s">
        <v>172</v>
      </c>
      <c r="O3" s="256" t="s">
        <v>173</v>
      </c>
      <c r="P3" s="256" t="s">
        <v>174</v>
      </c>
      <c r="Q3" s="257" t="s">
        <v>177</v>
      </c>
      <c r="R3" s="264" t="s">
        <v>182</v>
      </c>
      <c r="S3" s="256" t="s">
        <v>183</v>
      </c>
      <c r="T3" s="256" t="s">
        <v>184</v>
      </c>
      <c r="U3" s="256" t="s">
        <v>185</v>
      </c>
      <c r="V3" s="256" t="s">
        <v>186</v>
      </c>
      <c r="W3" s="256" t="s">
        <v>187</v>
      </c>
      <c r="X3" s="256" t="s">
        <v>188</v>
      </c>
      <c r="Y3" s="256" t="s">
        <v>189</v>
      </c>
      <c r="Z3" s="256" t="s">
        <v>190</v>
      </c>
      <c r="AA3" s="256" t="s">
        <v>191</v>
      </c>
      <c r="AB3" s="256" t="s">
        <v>192</v>
      </c>
      <c r="AC3" s="262" t="s">
        <v>193</v>
      </c>
      <c r="AD3" s="263" t="s">
        <v>194</v>
      </c>
      <c r="AE3" s="258" t="s">
        <v>171</v>
      </c>
      <c r="AF3" s="256" t="s">
        <v>172</v>
      </c>
      <c r="AG3" s="256" t="s">
        <v>173</v>
      </c>
      <c r="AH3" s="256" t="s">
        <v>174</v>
      </c>
      <c r="AI3" s="257" t="s">
        <v>177</v>
      </c>
      <c r="AJ3" s="258" t="s">
        <v>171</v>
      </c>
      <c r="AK3" s="256" t="s">
        <v>172</v>
      </c>
      <c r="AL3" s="256" t="s">
        <v>173</v>
      </c>
      <c r="AM3" s="256" t="s">
        <v>174</v>
      </c>
      <c r="AN3" s="257" t="s">
        <v>177</v>
      </c>
      <c r="AO3" s="258" t="s">
        <v>171</v>
      </c>
      <c r="AP3" s="256" t="s">
        <v>172</v>
      </c>
      <c r="AQ3" s="256" t="s">
        <v>173</v>
      </c>
      <c r="AR3" s="256" t="s">
        <v>174</v>
      </c>
      <c r="AS3" s="257" t="s">
        <v>177</v>
      </c>
      <c r="AT3" s="258" t="s">
        <v>171</v>
      </c>
      <c r="AU3" s="256" t="s">
        <v>172</v>
      </c>
      <c r="AV3" s="256" t="s">
        <v>173</v>
      </c>
      <c r="AW3" s="256" t="s">
        <v>174</v>
      </c>
      <c r="AX3" s="257" t="s">
        <v>177</v>
      </c>
      <c r="AY3" s="258" t="s">
        <v>171</v>
      </c>
      <c r="AZ3" s="256" t="s">
        <v>172</v>
      </c>
      <c r="BA3" s="256" t="s">
        <v>173</v>
      </c>
      <c r="BB3" s="256" t="s">
        <v>174</v>
      </c>
      <c r="BC3" s="257" t="s">
        <v>177</v>
      </c>
      <c r="BD3" s="258" t="s">
        <v>171</v>
      </c>
      <c r="BE3" s="256" t="s">
        <v>172</v>
      </c>
      <c r="BF3" s="256" t="s">
        <v>173</v>
      </c>
      <c r="BG3" s="256" t="s">
        <v>174</v>
      </c>
      <c r="BH3" s="257" t="s">
        <v>177</v>
      </c>
      <c r="BI3" s="258" t="s">
        <v>171</v>
      </c>
      <c r="BJ3" s="256" t="s">
        <v>172</v>
      </c>
      <c r="BK3" s="256" t="s">
        <v>173</v>
      </c>
      <c r="BL3" s="256" t="s">
        <v>174</v>
      </c>
      <c r="BM3" s="257" t="s">
        <v>177</v>
      </c>
      <c r="BN3" s="250" t="s">
        <v>206</v>
      </c>
      <c r="BO3" s="252"/>
      <c r="BP3" s="251"/>
      <c r="BQ3" s="259" t="s">
        <v>207</v>
      </c>
      <c r="BR3" s="260"/>
      <c r="BS3" s="261"/>
      <c r="BT3" s="250" t="s">
        <v>208</v>
      </c>
      <c r="BU3" s="251"/>
      <c r="BV3" s="250" t="s">
        <v>209</v>
      </c>
      <c r="BW3" s="251"/>
      <c r="BX3" s="250" t="s">
        <v>210</v>
      </c>
      <c r="BY3" s="251"/>
      <c r="BZ3" s="250" t="s">
        <v>211</v>
      </c>
      <c r="CA3" s="251"/>
      <c r="CB3" s="250" t="s">
        <v>208</v>
      </c>
      <c r="CC3" s="251"/>
      <c r="CD3" s="250" t="s">
        <v>220</v>
      </c>
      <c r="CE3" s="251"/>
      <c r="CF3" s="250" t="s">
        <v>208</v>
      </c>
      <c r="CG3" s="251"/>
      <c r="CH3" s="250" t="s">
        <v>220</v>
      </c>
      <c r="CI3" s="251"/>
      <c r="CJ3" s="250" t="s">
        <v>221</v>
      </c>
      <c r="CK3" s="251"/>
      <c r="CL3" s="250" t="s">
        <v>222</v>
      </c>
      <c r="CM3" s="251"/>
      <c r="CN3" s="250" t="s">
        <v>208</v>
      </c>
      <c r="CO3" s="251"/>
      <c r="CP3" s="250" t="s">
        <v>220</v>
      </c>
      <c r="CQ3" s="251"/>
      <c r="CR3" s="250" t="s">
        <v>208</v>
      </c>
      <c r="CS3" s="251"/>
      <c r="CT3" s="250" t="s">
        <v>220</v>
      </c>
      <c r="CU3" s="251"/>
    </row>
    <row r="4" spans="1:99" ht="13.5" customHeight="1">
      <c r="A4" s="266"/>
      <c r="B4" s="266"/>
      <c r="C4" s="258"/>
      <c r="D4" s="256"/>
      <c r="E4" s="256"/>
      <c r="F4" s="256"/>
      <c r="G4" s="257"/>
      <c r="H4" s="258"/>
      <c r="I4" s="256"/>
      <c r="J4" s="256"/>
      <c r="K4" s="256"/>
      <c r="L4" s="257"/>
      <c r="M4" s="258"/>
      <c r="N4" s="256"/>
      <c r="O4" s="256"/>
      <c r="P4" s="256"/>
      <c r="Q4" s="257"/>
      <c r="R4" s="258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7"/>
      <c r="AE4" s="258"/>
      <c r="AF4" s="256"/>
      <c r="AG4" s="256"/>
      <c r="AH4" s="256"/>
      <c r="AI4" s="257"/>
      <c r="AJ4" s="258"/>
      <c r="AK4" s="256"/>
      <c r="AL4" s="256"/>
      <c r="AM4" s="256"/>
      <c r="AN4" s="257"/>
      <c r="AO4" s="258"/>
      <c r="AP4" s="256"/>
      <c r="AQ4" s="256"/>
      <c r="AR4" s="256"/>
      <c r="AS4" s="257"/>
      <c r="AT4" s="258"/>
      <c r="AU4" s="256"/>
      <c r="AV4" s="256"/>
      <c r="AW4" s="256"/>
      <c r="AX4" s="257"/>
      <c r="AY4" s="258"/>
      <c r="AZ4" s="256"/>
      <c r="BA4" s="256"/>
      <c r="BB4" s="256"/>
      <c r="BC4" s="257"/>
      <c r="BD4" s="258"/>
      <c r="BE4" s="256"/>
      <c r="BF4" s="256"/>
      <c r="BG4" s="256"/>
      <c r="BH4" s="257"/>
      <c r="BI4" s="258"/>
      <c r="BJ4" s="256"/>
      <c r="BK4" s="256"/>
      <c r="BL4" s="256"/>
      <c r="BM4" s="257"/>
      <c r="BN4" s="109" t="s">
        <v>212</v>
      </c>
      <c r="BO4" s="110" t="s">
        <v>213</v>
      </c>
      <c r="BP4" s="111" t="s">
        <v>214</v>
      </c>
      <c r="BQ4" s="109" t="s">
        <v>212</v>
      </c>
      <c r="BR4" s="110" t="s">
        <v>213</v>
      </c>
      <c r="BS4" s="111" t="s">
        <v>215</v>
      </c>
      <c r="BT4" s="109" t="s">
        <v>133</v>
      </c>
      <c r="BU4" s="111" t="s">
        <v>216</v>
      </c>
      <c r="BV4" s="109" t="s">
        <v>133</v>
      </c>
      <c r="BW4" s="111" t="s">
        <v>216</v>
      </c>
      <c r="BX4" s="109" t="s">
        <v>133</v>
      </c>
      <c r="BY4" s="111" t="s">
        <v>216</v>
      </c>
      <c r="BZ4" s="109" t="s">
        <v>133</v>
      </c>
      <c r="CA4" s="111" t="s">
        <v>216</v>
      </c>
      <c r="CB4" s="109" t="s">
        <v>133</v>
      </c>
      <c r="CC4" s="111" t="s">
        <v>216</v>
      </c>
      <c r="CD4" s="109" t="s">
        <v>133</v>
      </c>
      <c r="CE4" s="111" t="s">
        <v>216</v>
      </c>
      <c r="CF4" s="109" t="s">
        <v>133</v>
      </c>
      <c r="CG4" s="111" t="s">
        <v>216</v>
      </c>
      <c r="CH4" s="109" t="s">
        <v>133</v>
      </c>
      <c r="CI4" s="111" t="s">
        <v>216</v>
      </c>
      <c r="CJ4" s="109" t="s">
        <v>133</v>
      </c>
      <c r="CK4" s="111" t="s">
        <v>216</v>
      </c>
      <c r="CL4" s="109" t="s">
        <v>133</v>
      </c>
      <c r="CM4" s="111" t="s">
        <v>216</v>
      </c>
      <c r="CN4" s="109" t="s">
        <v>133</v>
      </c>
      <c r="CO4" s="111" t="s">
        <v>216</v>
      </c>
      <c r="CP4" s="109" t="s">
        <v>133</v>
      </c>
      <c r="CQ4" s="111" t="s">
        <v>216</v>
      </c>
      <c r="CR4" s="109" t="s">
        <v>133</v>
      </c>
      <c r="CS4" s="111" t="s">
        <v>216</v>
      </c>
      <c r="CT4" s="109" t="s">
        <v>133</v>
      </c>
      <c r="CU4" s="111" t="s">
        <v>216</v>
      </c>
    </row>
    <row r="5" spans="1:99" ht="22.5" customHeight="1">
      <c r="A5" s="73" t="s">
        <v>134</v>
      </c>
      <c r="B5" s="73">
        <v>2</v>
      </c>
      <c r="C5" s="78">
        <v>0.109375</v>
      </c>
      <c r="D5" s="79">
        <v>0.14917127071823205</v>
      </c>
      <c r="E5" s="79">
        <v>0.29499999999999998</v>
      </c>
      <c r="F5" s="79">
        <v>0.2857142857142857</v>
      </c>
      <c r="G5" s="80">
        <v>0.18793103448275861</v>
      </c>
      <c r="H5" s="78">
        <v>0.76190476190476186</v>
      </c>
      <c r="I5" s="79">
        <v>0.77777777777777779</v>
      </c>
      <c r="J5" s="79">
        <v>0.86440677966101698</v>
      </c>
      <c r="K5" s="79">
        <v>0.5</v>
      </c>
      <c r="L5" s="80">
        <v>0.8165137614678899</v>
      </c>
      <c r="M5" s="91">
        <v>0.22916666666666666</v>
      </c>
      <c r="N5" s="92">
        <v>0.29281767955801102</v>
      </c>
      <c r="O5" s="92">
        <v>0.755</v>
      </c>
      <c r="P5" s="92">
        <v>0.8571428571428571</v>
      </c>
      <c r="Q5" s="93">
        <v>0.43793103448275861</v>
      </c>
      <c r="R5" s="104">
        <v>141</v>
      </c>
      <c r="S5" s="79">
        <v>0.70499999999999996</v>
      </c>
      <c r="T5" s="79">
        <v>0.13</v>
      </c>
      <c r="U5" s="79">
        <v>4.4999999999999998E-2</v>
      </c>
      <c r="V5" s="79">
        <v>4.4999999999999998E-2</v>
      </c>
      <c r="W5" s="79">
        <v>0.04</v>
      </c>
      <c r="X5" s="79">
        <v>5.0000000000000001E-3</v>
      </c>
      <c r="Y5" s="79">
        <v>5.0000000000000001E-3</v>
      </c>
      <c r="Z5" s="79">
        <v>1.4999999999999999E-2</v>
      </c>
      <c r="AA5" s="79">
        <v>0.01</v>
      </c>
      <c r="AB5" s="79">
        <v>0</v>
      </c>
      <c r="AC5" s="79">
        <v>0</v>
      </c>
      <c r="AD5" s="80">
        <v>3.5000000000000003E-2</v>
      </c>
      <c r="AE5" s="78">
        <v>4.6875E-2</v>
      </c>
      <c r="AF5" s="79">
        <v>7.7348066298342538E-2</v>
      </c>
      <c r="AG5" s="79">
        <v>0.125</v>
      </c>
      <c r="AH5" s="79">
        <v>0.2857142857142857</v>
      </c>
      <c r="AI5" s="80">
        <v>8.6206896551724144E-2</v>
      </c>
      <c r="AJ5" s="78">
        <v>4.1666666666666664E-2</v>
      </c>
      <c r="AK5" s="79">
        <v>6.0773480662983423E-2</v>
      </c>
      <c r="AL5" s="79">
        <v>0.05</v>
      </c>
      <c r="AM5" s="79">
        <v>0.14285714285714285</v>
      </c>
      <c r="AN5" s="80">
        <v>5.1724137931034482E-2</v>
      </c>
      <c r="AO5" s="78">
        <v>0</v>
      </c>
      <c r="AP5" s="79">
        <v>0</v>
      </c>
      <c r="AQ5" s="79">
        <v>0</v>
      </c>
      <c r="AR5" s="79">
        <v>0</v>
      </c>
      <c r="AS5" s="80">
        <v>0</v>
      </c>
      <c r="AT5" s="78">
        <v>6.7708333333333329E-2</v>
      </c>
      <c r="AU5" s="79">
        <v>6.6298342541436461E-2</v>
      </c>
      <c r="AV5" s="79">
        <v>0.105</v>
      </c>
      <c r="AW5" s="79">
        <v>0</v>
      </c>
      <c r="AX5" s="80">
        <v>7.9310344827586213E-2</v>
      </c>
      <c r="AY5" s="78">
        <v>0</v>
      </c>
      <c r="AZ5" s="79">
        <v>0</v>
      </c>
      <c r="BA5" s="79">
        <v>0</v>
      </c>
      <c r="BB5" s="79">
        <v>0</v>
      </c>
      <c r="BC5" s="80">
        <v>0</v>
      </c>
      <c r="BD5" s="78">
        <v>2.6041666666666668E-2</v>
      </c>
      <c r="BE5" s="79">
        <v>3.8674033149171269E-2</v>
      </c>
      <c r="BF5" s="79">
        <v>4.4999999999999998E-2</v>
      </c>
      <c r="BG5" s="79">
        <v>0</v>
      </c>
      <c r="BH5" s="80">
        <v>3.6206896551724141E-2</v>
      </c>
      <c r="BI5" s="78">
        <v>0</v>
      </c>
      <c r="BJ5" s="79">
        <v>0</v>
      </c>
      <c r="BK5" s="79">
        <v>0</v>
      </c>
      <c r="BL5" s="79">
        <v>0</v>
      </c>
      <c r="BM5" s="80">
        <v>0</v>
      </c>
      <c r="BN5" s="104">
        <v>2</v>
      </c>
      <c r="BO5" s="112">
        <v>0</v>
      </c>
      <c r="BP5" s="113">
        <v>0</v>
      </c>
      <c r="BQ5" s="104">
        <v>1</v>
      </c>
      <c r="BR5" s="112">
        <v>0</v>
      </c>
      <c r="BS5" s="113">
        <v>0</v>
      </c>
      <c r="BT5" s="104">
        <v>2</v>
      </c>
      <c r="BU5" s="80">
        <v>1</v>
      </c>
      <c r="BV5" s="104">
        <v>0</v>
      </c>
      <c r="BW5" s="80">
        <v>0</v>
      </c>
      <c r="BX5" s="104">
        <v>2</v>
      </c>
      <c r="BY5" s="80">
        <v>1</v>
      </c>
      <c r="BZ5" s="104">
        <v>0</v>
      </c>
      <c r="CA5" s="80">
        <v>0</v>
      </c>
      <c r="CB5" s="104">
        <v>2</v>
      </c>
      <c r="CC5" s="80">
        <v>1</v>
      </c>
      <c r="CD5" s="104">
        <v>0</v>
      </c>
      <c r="CE5" s="80">
        <v>0</v>
      </c>
      <c r="CF5" s="104">
        <v>2</v>
      </c>
      <c r="CG5" s="80">
        <v>1</v>
      </c>
      <c r="CH5" s="104">
        <v>0</v>
      </c>
      <c r="CI5" s="80">
        <v>0</v>
      </c>
      <c r="CJ5" s="104">
        <v>2</v>
      </c>
      <c r="CK5" s="80">
        <v>1</v>
      </c>
      <c r="CL5" s="104">
        <v>0</v>
      </c>
      <c r="CM5" s="80">
        <v>0</v>
      </c>
      <c r="CN5" s="104">
        <v>2</v>
      </c>
      <c r="CO5" s="80">
        <v>1</v>
      </c>
      <c r="CP5" s="104">
        <v>0</v>
      </c>
      <c r="CQ5" s="80">
        <v>0</v>
      </c>
      <c r="CR5" s="104">
        <v>2</v>
      </c>
      <c r="CS5" s="80">
        <v>1</v>
      </c>
      <c r="CT5" s="104">
        <v>0</v>
      </c>
      <c r="CU5" s="80">
        <v>0</v>
      </c>
    </row>
    <row r="6" spans="1:99" ht="22.5" customHeight="1">
      <c r="A6" s="74" t="s">
        <v>135</v>
      </c>
      <c r="B6" s="74">
        <v>1</v>
      </c>
      <c r="C6" s="81">
        <v>0.44642857142857145</v>
      </c>
      <c r="D6" s="82">
        <v>0.56097560975609762</v>
      </c>
      <c r="E6" s="82">
        <v>0.67142857142857137</v>
      </c>
      <c r="F6" s="82"/>
      <c r="G6" s="83">
        <v>0.56730769230769229</v>
      </c>
      <c r="H6" s="81">
        <v>0.48</v>
      </c>
      <c r="I6" s="82">
        <v>0.60869565217391308</v>
      </c>
      <c r="J6" s="82">
        <v>0.65957446808510634</v>
      </c>
      <c r="K6" s="82"/>
      <c r="L6" s="83">
        <v>0.60169491525423724</v>
      </c>
      <c r="M6" s="94">
        <v>0.8928571428571429</v>
      </c>
      <c r="N6" s="95">
        <v>2.0609756097560976</v>
      </c>
      <c r="O6" s="95">
        <v>2.7571428571428571</v>
      </c>
      <c r="P6" s="95"/>
      <c r="Q6" s="96">
        <v>1.9807692307692308</v>
      </c>
      <c r="R6" s="105">
        <v>23</v>
      </c>
      <c r="S6" s="82">
        <v>0.32857142857142857</v>
      </c>
      <c r="T6" s="82">
        <v>0.14285714285714285</v>
      </c>
      <c r="U6" s="82">
        <v>0.12857142857142856</v>
      </c>
      <c r="V6" s="82">
        <v>7.1428571428571425E-2</v>
      </c>
      <c r="W6" s="82">
        <v>7.1428571428571425E-2</v>
      </c>
      <c r="X6" s="82">
        <v>8.5714285714285715E-2</v>
      </c>
      <c r="Y6" s="82">
        <v>2.8571428571428571E-2</v>
      </c>
      <c r="Z6" s="82">
        <v>5.7142857142857141E-2</v>
      </c>
      <c r="AA6" s="82">
        <v>2.8571428571428571E-2</v>
      </c>
      <c r="AB6" s="82">
        <v>1.4285714285714285E-2</v>
      </c>
      <c r="AC6" s="82">
        <v>4.2857142857142858E-2</v>
      </c>
      <c r="AD6" s="83">
        <v>0.25714285714285712</v>
      </c>
      <c r="AE6" s="81">
        <v>0.125</v>
      </c>
      <c r="AF6" s="82">
        <v>0.17073170731707318</v>
      </c>
      <c r="AG6" s="82">
        <v>0.22857142857142856</v>
      </c>
      <c r="AH6" s="82"/>
      <c r="AI6" s="83">
        <v>0.17788461538461539</v>
      </c>
      <c r="AJ6" s="81">
        <v>0.26785714285714285</v>
      </c>
      <c r="AK6" s="82">
        <v>0.10975609756097561</v>
      </c>
      <c r="AL6" s="82">
        <v>0.17142857142857143</v>
      </c>
      <c r="AM6" s="82"/>
      <c r="AN6" s="83">
        <v>0.17307692307692307</v>
      </c>
      <c r="AO6" s="81">
        <v>1.7857142857142856E-2</v>
      </c>
      <c r="AP6" s="82">
        <v>0</v>
      </c>
      <c r="AQ6" s="82">
        <v>1.4285714285714285E-2</v>
      </c>
      <c r="AR6" s="82"/>
      <c r="AS6" s="83">
        <v>9.6153846153846159E-3</v>
      </c>
      <c r="AT6" s="81">
        <v>0.17857142857142858</v>
      </c>
      <c r="AU6" s="82">
        <v>9.7560975609756101E-2</v>
      </c>
      <c r="AV6" s="82">
        <v>0.1</v>
      </c>
      <c r="AW6" s="82"/>
      <c r="AX6" s="83">
        <v>0.1201923076923077</v>
      </c>
      <c r="AY6" s="81">
        <v>1.7857142857142856E-2</v>
      </c>
      <c r="AZ6" s="82">
        <v>2.4390243902439025E-2</v>
      </c>
      <c r="BA6" s="82">
        <v>2.8571428571428571E-2</v>
      </c>
      <c r="BB6" s="82"/>
      <c r="BC6" s="83">
        <v>2.403846153846154E-2</v>
      </c>
      <c r="BD6" s="81">
        <v>0</v>
      </c>
      <c r="BE6" s="82">
        <v>1.2195121951219513E-2</v>
      </c>
      <c r="BF6" s="82">
        <v>0</v>
      </c>
      <c r="BG6" s="82"/>
      <c r="BH6" s="83">
        <v>4.807692307692308E-3</v>
      </c>
      <c r="BI6" s="81">
        <v>0</v>
      </c>
      <c r="BJ6" s="82">
        <v>0</v>
      </c>
      <c r="BK6" s="82">
        <v>0</v>
      </c>
      <c r="BL6" s="82"/>
      <c r="BM6" s="83">
        <v>0</v>
      </c>
      <c r="BN6" s="105">
        <v>1</v>
      </c>
      <c r="BO6" s="114">
        <v>0</v>
      </c>
      <c r="BP6" s="115">
        <v>0</v>
      </c>
      <c r="BQ6" s="105">
        <v>0</v>
      </c>
      <c r="BR6" s="114">
        <v>0</v>
      </c>
      <c r="BS6" s="115">
        <v>0</v>
      </c>
      <c r="BT6" s="105">
        <v>1</v>
      </c>
      <c r="BU6" s="83">
        <v>1</v>
      </c>
      <c r="BV6" s="105">
        <v>0</v>
      </c>
      <c r="BW6" s="83">
        <v>0</v>
      </c>
      <c r="BX6" s="105">
        <v>0</v>
      </c>
      <c r="BY6" s="83">
        <v>0</v>
      </c>
      <c r="BZ6" s="105">
        <v>1</v>
      </c>
      <c r="CA6" s="83">
        <v>1</v>
      </c>
      <c r="CB6" s="105">
        <v>1</v>
      </c>
      <c r="CC6" s="83">
        <v>1</v>
      </c>
      <c r="CD6" s="105">
        <v>0</v>
      </c>
      <c r="CE6" s="83">
        <v>0</v>
      </c>
      <c r="CF6" s="105">
        <v>1</v>
      </c>
      <c r="CG6" s="83">
        <v>1</v>
      </c>
      <c r="CH6" s="105">
        <v>0</v>
      </c>
      <c r="CI6" s="83">
        <v>0</v>
      </c>
      <c r="CJ6" s="105">
        <v>1</v>
      </c>
      <c r="CK6" s="83">
        <v>1</v>
      </c>
      <c r="CL6" s="105">
        <v>0</v>
      </c>
      <c r="CM6" s="83">
        <v>0</v>
      </c>
      <c r="CN6" s="105">
        <v>1</v>
      </c>
      <c r="CO6" s="83">
        <v>1</v>
      </c>
      <c r="CP6" s="105">
        <v>0</v>
      </c>
      <c r="CQ6" s="83">
        <v>0</v>
      </c>
      <c r="CR6" s="105">
        <v>1</v>
      </c>
      <c r="CS6" s="83">
        <v>1</v>
      </c>
      <c r="CT6" s="105">
        <v>0</v>
      </c>
      <c r="CU6" s="83">
        <v>0</v>
      </c>
    </row>
    <row r="7" spans="1:99" ht="22.5" customHeight="1">
      <c r="A7" s="74" t="s">
        <v>136</v>
      </c>
      <c r="B7" s="74" t="s">
        <v>228</v>
      </c>
      <c r="C7" s="81"/>
      <c r="D7" s="82"/>
      <c r="E7" s="82"/>
      <c r="F7" s="82"/>
      <c r="G7" s="83"/>
      <c r="H7" s="81"/>
      <c r="I7" s="82"/>
      <c r="J7" s="82"/>
      <c r="K7" s="82"/>
      <c r="L7" s="83"/>
      <c r="M7" s="94"/>
      <c r="N7" s="95"/>
      <c r="O7" s="95"/>
      <c r="P7" s="95"/>
      <c r="Q7" s="96"/>
      <c r="R7" s="105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3"/>
      <c r="AE7" s="81"/>
      <c r="AF7" s="82"/>
      <c r="AG7" s="82"/>
      <c r="AH7" s="82"/>
      <c r="AI7" s="83"/>
      <c r="AJ7" s="81"/>
      <c r="AK7" s="82"/>
      <c r="AL7" s="82"/>
      <c r="AM7" s="82"/>
      <c r="AN7" s="83"/>
      <c r="AO7" s="81"/>
      <c r="AP7" s="82"/>
      <c r="AQ7" s="82"/>
      <c r="AR7" s="82"/>
      <c r="AS7" s="83"/>
      <c r="AT7" s="81"/>
      <c r="AU7" s="82"/>
      <c r="AV7" s="82"/>
      <c r="AW7" s="82"/>
      <c r="AX7" s="83"/>
      <c r="AY7" s="81"/>
      <c r="AZ7" s="82"/>
      <c r="BA7" s="82"/>
      <c r="BB7" s="82"/>
      <c r="BC7" s="83"/>
      <c r="BD7" s="81"/>
      <c r="BE7" s="82"/>
      <c r="BF7" s="82"/>
      <c r="BG7" s="82"/>
      <c r="BH7" s="83"/>
      <c r="BI7" s="81"/>
      <c r="BJ7" s="82"/>
      <c r="BK7" s="82"/>
      <c r="BL7" s="82"/>
      <c r="BM7" s="83"/>
      <c r="BN7" s="105"/>
      <c r="BO7" s="114"/>
      <c r="BP7" s="115"/>
      <c r="BQ7" s="105"/>
      <c r="BR7" s="114"/>
      <c r="BS7" s="115"/>
      <c r="BT7" s="105"/>
      <c r="BU7" s="83"/>
      <c r="BV7" s="105"/>
      <c r="BW7" s="83"/>
      <c r="BX7" s="105"/>
      <c r="BY7" s="83"/>
      <c r="BZ7" s="105"/>
      <c r="CA7" s="83"/>
      <c r="CB7" s="105"/>
      <c r="CC7" s="83"/>
      <c r="CD7" s="105"/>
      <c r="CE7" s="83"/>
      <c r="CF7" s="105"/>
      <c r="CG7" s="83"/>
      <c r="CH7" s="105"/>
      <c r="CI7" s="83"/>
      <c r="CJ7" s="105"/>
      <c r="CK7" s="83"/>
      <c r="CL7" s="105"/>
      <c r="CM7" s="83"/>
      <c r="CN7" s="105"/>
      <c r="CO7" s="83"/>
      <c r="CP7" s="105"/>
      <c r="CQ7" s="83"/>
      <c r="CR7" s="105"/>
      <c r="CS7" s="83"/>
      <c r="CT7" s="105"/>
      <c r="CU7" s="83"/>
    </row>
    <row r="8" spans="1:99" ht="22.5" customHeight="1">
      <c r="A8" s="74" t="s">
        <v>137</v>
      </c>
      <c r="B8" s="74">
        <v>1</v>
      </c>
      <c r="C8" s="81">
        <v>0.36842105263157893</v>
      </c>
      <c r="D8" s="82">
        <v>0.5</v>
      </c>
      <c r="E8" s="82">
        <v>0.4</v>
      </c>
      <c r="F8" s="82"/>
      <c r="G8" s="83">
        <v>0.42</v>
      </c>
      <c r="H8" s="81">
        <v>0.2857142857142857</v>
      </c>
      <c r="I8" s="82">
        <v>0.25</v>
      </c>
      <c r="J8" s="82">
        <v>0.16666666666666666</v>
      </c>
      <c r="K8" s="82"/>
      <c r="L8" s="83">
        <v>0.23809523809523808</v>
      </c>
      <c r="M8" s="94">
        <v>0.94736842105263153</v>
      </c>
      <c r="N8" s="95">
        <v>1.75</v>
      </c>
      <c r="O8" s="95">
        <v>1.8</v>
      </c>
      <c r="P8" s="95"/>
      <c r="Q8" s="96">
        <v>1.46</v>
      </c>
      <c r="R8" s="105">
        <v>9</v>
      </c>
      <c r="S8" s="82">
        <v>0.6</v>
      </c>
      <c r="T8" s="82">
        <v>0</v>
      </c>
      <c r="U8" s="82">
        <v>0.26666666666666666</v>
      </c>
      <c r="V8" s="82">
        <v>0</v>
      </c>
      <c r="W8" s="82">
        <v>6.6666666666666666E-2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6.6666666666666666E-2</v>
      </c>
      <c r="AD8" s="83">
        <v>6.6666666666666666E-2</v>
      </c>
      <c r="AE8" s="81">
        <v>0.10526315789473684</v>
      </c>
      <c r="AF8" s="82">
        <v>0</v>
      </c>
      <c r="AG8" s="82">
        <v>0</v>
      </c>
      <c r="AH8" s="82"/>
      <c r="AI8" s="83">
        <v>0.04</v>
      </c>
      <c r="AJ8" s="81">
        <v>0</v>
      </c>
      <c r="AK8" s="82">
        <v>0</v>
      </c>
      <c r="AL8" s="82">
        <v>0</v>
      </c>
      <c r="AM8" s="82"/>
      <c r="AN8" s="83">
        <v>0</v>
      </c>
      <c r="AO8" s="81">
        <v>0</v>
      </c>
      <c r="AP8" s="82">
        <v>0</v>
      </c>
      <c r="AQ8" s="82">
        <v>0</v>
      </c>
      <c r="AR8" s="82"/>
      <c r="AS8" s="83">
        <v>0</v>
      </c>
      <c r="AT8" s="81">
        <v>0.10526315789473684</v>
      </c>
      <c r="AU8" s="82">
        <v>6.25E-2</v>
      </c>
      <c r="AV8" s="82">
        <v>0</v>
      </c>
      <c r="AW8" s="82"/>
      <c r="AX8" s="83">
        <v>0.06</v>
      </c>
      <c r="AY8" s="81">
        <v>0</v>
      </c>
      <c r="AZ8" s="82">
        <v>0</v>
      </c>
      <c r="BA8" s="82">
        <v>0</v>
      </c>
      <c r="BB8" s="82"/>
      <c r="BC8" s="83">
        <v>0</v>
      </c>
      <c r="BD8" s="81">
        <v>0</v>
      </c>
      <c r="BE8" s="82">
        <v>0</v>
      </c>
      <c r="BF8" s="82">
        <v>0</v>
      </c>
      <c r="BG8" s="82"/>
      <c r="BH8" s="83">
        <v>0</v>
      </c>
      <c r="BI8" s="81">
        <v>0</v>
      </c>
      <c r="BJ8" s="82">
        <v>0</v>
      </c>
      <c r="BK8" s="82">
        <v>0</v>
      </c>
      <c r="BL8" s="82"/>
      <c r="BM8" s="83">
        <v>0</v>
      </c>
      <c r="BN8" s="105">
        <v>0</v>
      </c>
      <c r="BO8" s="114">
        <v>0</v>
      </c>
      <c r="BP8" s="115">
        <v>0</v>
      </c>
      <c r="BQ8" s="105">
        <v>0</v>
      </c>
      <c r="BR8" s="114">
        <v>0</v>
      </c>
      <c r="BS8" s="115">
        <v>0</v>
      </c>
      <c r="BT8" s="105">
        <v>1</v>
      </c>
      <c r="BU8" s="83">
        <v>1</v>
      </c>
      <c r="BV8" s="105">
        <v>0</v>
      </c>
      <c r="BW8" s="83">
        <v>0</v>
      </c>
      <c r="BX8" s="105">
        <v>1</v>
      </c>
      <c r="BY8" s="83">
        <v>1</v>
      </c>
      <c r="BZ8" s="105">
        <v>0</v>
      </c>
      <c r="CA8" s="83">
        <v>0</v>
      </c>
      <c r="CB8" s="105">
        <v>1</v>
      </c>
      <c r="CC8" s="83">
        <v>1</v>
      </c>
      <c r="CD8" s="105">
        <v>0</v>
      </c>
      <c r="CE8" s="83">
        <v>0</v>
      </c>
      <c r="CF8" s="105">
        <v>1</v>
      </c>
      <c r="CG8" s="83">
        <v>1</v>
      </c>
      <c r="CH8" s="105">
        <v>0</v>
      </c>
      <c r="CI8" s="83">
        <v>0</v>
      </c>
      <c r="CJ8" s="105">
        <v>1</v>
      </c>
      <c r="CK8" s="83">
        <v>1</v>
      </c>
      <c r="CL8" s="105">
        <v>0</v>
      </c>
      <c r="CM8" s="83">
        <v>0</v>
      </c>
      <c r="CN8" s="105">
        <v>1</v>
      </c>
      <c r="CO8" s="83">
        <v>1</v>
      </c>
      <c r="CP8" s="105">
        <v>0</v>
      </c>
      <c r="CQ8" s="83">
        <v>0</v>
      </c>
      <c r="CR8" s="105">
        <v>1</v>
      </c>
      <c r="CS8" s="83">
        <v>1</v>
      </c>
      <c r="CT8" s="105">
        <v>0</v>
      </c>
      <c r="CU8" s="83">
        <v>0</v>
      </c>
    </row>
    <row r="9" spans="1:99" ht="22.5" customHeight="1">
      <c r="A9" s="74" t="s">
        <v>138</v>
      </c>
      <c r="B9" s="74">
        <v>1</v>
      </c>
      <c r="C9" s="81">
        <v>0.39726027397260272</v>
      </c>
      <c r="D9" s="82">
        <v>0.54054054054054057</v>
      </c>
      <c r="E9" s="82">
        <v>0.57352941176470584</v>
      </c>
      <c r="F9" s="82"/>
      <c r="G9" s="83">
        <v>0.50232558139534889</v>
      </c>
      <c r="H9" s="81">
        <v>6.8965517241379309E-2</v>
      </c>
      <c r="I9" s="82">
        <v>0.25</v>
      </c>
      <c r="J9" s="82">
        <v>0.23076923076923078</v>
      </c>
      <c r="K9" s="82"/>
      <c r="L9" s="83">
        <v>0.19444444444444445</v>
      </c>
      <c r="M9" s="94">
        <v>1.3424657534246576</v>
      </c>
      <c r="N9" s="95">
        <v>2.7837837837837838</v>
      </c>
      <c r="O9" s="95">
        <v>2.5147058823529411</v>
      </c>
      <c r="P9" s="95"/>
      <c r="Q9" s="96">
        <v>2.2093023255813953</v>
      </c>
      <c r="R9" s="105">
        <v>29</v>
      </c>
      <c r="S9" s="82">
        <v>0.4264705882352941</v>
      </c>
      <c r="T9" s="82">
        <v>0.13235294117647059</v>
      </c>
      <c r="U9" s="82">
        <v>0.13235294117647059</v>
      </c>
      <c r="V9" s="82">
        <v>5.8823529411764705E-2</v>
      </c>
      <c r="W9" s="82">
        <v>5.8823529411764705E-2</v>
      </c>
      <c r="X9" s="82">
        <v>5.8823529411764705E-2</v>
      </c>
      <c r="Y9" s="82">
        <v>2.9411764705882353E-2</v>
      </c>
      <c r="Z9" s="82">
        <v>1.4705882352941176E-2</v>
      </c>
      <c r="AA9" s="82">
        <v>1.4705882352941176E-2</v>
      </c>
      <c r="AB9" s="82">
        <v>0</v>
      </c>
      <c r="AC9" s="82">
        <v>7.3529411764705885E-2</v>
      </c>
      <c r="AD9" s="83">
        <v>0.19117647058823528</v>
      </c>
      <c r="AE9" s="81">
        <v>4.1095890410958902E-2</v>
      </c>
      <c r="AF9" s="82">
        <v>6.7567567567567571E-2</v>
      </c>
      <c r="AG9" s="82">
        <v>2.9411764705882353E-2</v>
      </c>
      <c r="AH9" s="82"/>
      <c r="AI9" s="83">
        <v>4.6511627906976744E-2</v>
      </c>
      <c r="AJ9" s="81">
        <v>0.45205479452054792</v>
      </c>
      <c r="AK9" s="82">
        <v>0.36486486486486486</v>
      </c>
      <c r="AL9" s="82">
        <v>0.44117647058823528</v>
      </c>
      <c r="AM9" s="82"/>
      <c r="AN9" s="83">
        <v>0.41860465116279072</v>
      </c>
      <c r="AO9" s="81">
        <v>4.1095890410958902E-2</v>
      </c>
      <c r="AP9" s="82">
        <v>4.0540540540540543E-2</v>
      </c>
      <c r="AQ9" s="82">
        <v>0.11764705882352941</v>
      </c>
      <c r="AR9" s="82"/>
      <c r="AS9" s="83">
        <v>6.5116279069767441E-2</v>
      </c>
      <c r="AT9" s="81">
        <v>0</v>
      </c>
      <c r="AU9" s="82">
        <v>0</v>
      </c>
      <c r="AV9" s="82">
        <v>0</v>
      </c>
      <c r="AW9" s="82"/>
      <c r="AX9" s="83">
        <v>0</v>
      </c>
      <c r="AY9" s="81">
        <v>0</v>
      </c>
      <c r="AZ9" s="82">
        <v>0</v>
      </c>
      <c r="BA9" s="82">
        <v>0</v>
      </c>
      <c r="BB9" s="82"/>
      <c r="BC9" s="83">
        <v>0</v>
      </c>
      <c r="BD9" s="81">
        <v>0</v>
      </c>
      <c r="BE9" s="82">
        <v>0</v>
      </c>
      <c r="BF9" s="82">
        <v>0</v>
      </c>
      <c r="BG9" s="82"/>
      <c r="BH9" s="83">
        <v>0</v>
      </c>
      <c r="BI9" s="81">
        <v>0</v>
      </c>
      <c r="BJ9" s="82">
        <v>0</v>
      </c>
      <c r="BK9" s="82">
        <v>0</v>
      </c>
      <c r="BL9" s="82"/>
      <c r="BM9" s="83">
        <v>0</v>
      </c>
      <c r="BN9" s="105">
        <v>1</v>
      </c>
      <c r="BO9" s="114">
        <v>0</v>
      </c>
      <c r="BP9" s="115">
        <v>0</v>
      </c>
      <c r="BQ9" s="105">
        <v>0</v>
      </c>
      <c r="BR9" s="114">
        <v>0</v>
      </c>
      <c r="BS9" s="115">
        <v>0</v>
      </c>
      <c r="BT9" s="105">
        <v>1</v>
      </c>
      <c r="BU9" s="83">
        <v>1</v>
      </c>
      <c r="BV9" s="105">
        <v>0</v>
      </c>
      <c r="BW9" s="83">
        <v>0</v>
      </c>
      <c r="BX9" s="105">
        <v>1</v>
      </c>
      <c r="BY9" s="83">
        <v>1</v>
      </c>
      <c r="BZ9" s="105">
        <v>0</v>
      </c>
      <c r="CA9" s="83">
        <v>0</v>
      </c>
      <c r="CB9" s="105">
        <v>1</v>
      </c>
      <c r="CC9" s="83">
        <v>1</v>
      </c>
      <c r="CD9" s="105">
        <v>0</v>
      </c>
      <c r="CE9" s="83">
        <v>0</v>
      </c>
      <c r="CF9" s="105">
        <v>1</v>
      </c>
      <c r="CG9" s="83">
        <v>1</v>
      </c>
      <c r="CH9" s="105">
        <v>0</v>
      </c>
      <c r="CI9" s="83">
        <v>0</v>
      </c>
      <c r="CJ9" s="105">
        <v>1</v>
      </c>
      <c r="CK9" s="83">
        <v>1</v>
      </c>
      <c r="CL9" s="105">
        <v>0</v>
      </c>
      <c r="CM9" s="83">
        <v>0</v>
      </c>
      <c r="CN9" s="105">
        <v>1</v>
      </c>
      <c r="CO9" s="83">
        <v>1</v>
      </c>
      <c r="CP9" s="105">
        <v>0</v>
      </c>
      <c r="CQ9" s="83">
        <v>0</v>
      </c>
      <c r="CR9" s="105">
        <v>1</v>
      </c>
      <c r="CS9" s="83">
        <v>1</v>
      </c>
      <c r="CT9" s="105">
        <v>0</v>
      </c>
      <c r="CU9" s="83">
        <v>0</v>
      </c>
    </row>
    <row r="10" spans="1:99" ht="22.5" customHeight="1">
      <c r="A10" s="74" t="s">
        <v>139</v>
      </c>
      <c r="B10" s="74" t="s">
        <v>228</v>
      </c>
      <c r="C10" s="81"/>
      <c r="D10" s="82"/>
      <c r="E10" s="82"/>
      <c r="F10" s="82"/>
      <c r="G10" s="83"/>
      <c r="H10" s="81"/>
      <c r="I10" s="82"/>
      <c r="J10" s="82"/>
      <c r="K10" s="82"/>
      <c r="L10" s="83"/>
      <c r="M10" s="94"/>
      <c r="N10" s="95"/>
      <c r="O10" s="95"/>
      <c r="P10" s="95"/>
      <c r="Q10" s="96"/>
      <c r="R10" s="105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3"/>
      <c r="AE10" s="81"/>
      <c r="AF10" s="82"/>
      <c r="AG10" s="82"/>
      <c r="AH10" s="82"/>
      <c r="AI10" s="83"/>
      <c r="AJ10" s="81"/>
      <c r="AK10" s="82"/>
      <c r="AL10" s="82"/>
      <c r="AM10" s="82"/>
      <c r="AN10" s="83"/>
      <c r="AO10" s="81"/>
      <c r="AP10" s="82"/>
      <c r="AQ10" s="82"/>
      <c r="AR10" s="82"/>
      <c r="AS10" s="83"/>
      <c r="AT10" s="81"/>
      <c r="AU10" s="82"/>
      <c r="AV10" s="82"/>
      <c r="AW10" s="82"/>
      <c r="AX10" s="83"/>
      <c r="AY10" s="81"/>
      <c r="AZ10" s="82"/>
      <c r="BA10" s="82"/>
      <c r="BB10" s="82"/>
      <c r="BC10" s="83"/>
      <c r="BD10" s="81"/>
      <c r="BE10" s="82"/>
      <c r="BF10" s="82"/>
      <c r="BG10" s="82"/>
      <c r="BH10" s="83"/>
      <c r="BI10" s="81"/>
      <c r="BJ10" s="82"/>
      <c r="BK10" s="82"/>
      <c r="BL10" s="82"/>
      <c r="BM10" s="83"/>
      <c r="BN10" s="105"/>
      <c r="BO10" s="114"/>
      <c r="BP10" s="115"/>
      <c r="BQ10" s="105"/>
      <c r="BR10" s="114"/>
      <c r="BS10" s="115"/>
      <c r="BT10" s="105"/>
      <c r="BU10" s="83"/>
      <c r="BV10" s="105"/>
      <c r="BW10" s="83"/>
      <c r="BX10" s="105"/>
      <c r="BY10" s="83"/>
      <c r="BZ10" s="105"/>
      <c r="CA10" s="83"/>
      <c r="CB10" s="105"/>
      <c r="CC10" s="83"/>
      <c r="CD10" s="105"/>
      <c r="CE10" s="83"/>
      <c r="CF10" s="105"/>
      <c r="CG10" s="83"/>
      <c r="CH10" s="105"/>
      <c r="CI10" s="83"/>
      <c r="CJ10" s="105"/>
      <c r="CK10" s="83"/>
      <c r="CL10" s="105"/>
      <c r="CM10" s="83"/>
      <c r="CN10" s="105"/>
      <c r="CO10" s="83"/>
      <c r="CP10" s="105"/>
      <c r="CQ10" s="83"/>
      <c r="CR10" s="105"/>
      <c r="CS10" s="83"/>
      <c r="CT10" s="105"/>
      <c r="CU10" s="83"/>
    </row>
    <row r="11" spans="1:99" ht="22.5" customHeight="1">
      <c r="A11" s="74" t="s">
        <v>140</v>
      </c>
      <c r="B11" s="74">
        <v>2</v>
      </c>
      <c r="C11" s="81">
        <v>0.17515274949083504</v>
      </c>
      <c r="D11" s="82">
        <v>0.1371308016877637</v>
      </c>
      <c r="E11" s="82">
        <v>0.25379609544468545</v>
      </c>
      <c r="F11" s="82"/>
      <c r="G11" s="83">
        <v>0.1879382889200561</v>
      </c>
      <c r="H11" s="81">
        <v>0.59302325581395354</v>
      </c>
      <c r="I11" s="82">
        <v>0.66153846153846152</v>
      </c>
      <c r="J11" s="82">
        <v>0.7350427350427351</v>
      </c>
      <c r="K11" s="82"/>
      <c r="L11" s="83">
        <v>0.67164179104477617</v>
      </c>
      <c r="M11" s="94">
        <v>0.38900203665987781</v>
      </c>
      <c r="N11" s="95">
        <v>0.34810126582278483</v>
      </c>
      <c r="O11" s="95">
        <v>0.83080260303687636</v>
      </c>
      <c r="P11" s="95"/>
      <c r="Q11" s="96">
        <v>0.51823281907433383</v>
      </c>
      <c r="R11" s="105">
        <v>344</v>
      </c>
      <c r="S11" s="82">
        <v>0.74620390455531449</v>
      </c>
      <c r="T11" s="82">
        <v>6.9414316702819959E-2</v>
      </c>
      <c r="U11" s="82">
        <v>5.8568329718004339E-2</v>
      </c>
      <c r="V11" s="82">
        <v>3.6876355748373099E-2</v>
      </c>
      <c r="W11" s="82">
        <v>2.3861171366594359E-2</v>
      </c>
      <c r="X11" s="82">
        <v>8.6767895878524948E-3</v>
      </c>
      <c r="Y11" s="82">
        <v>3.4707158351409979E-2</v>
      </c>
      <c r="Z11" s="82">
        <v>8.6767895878524948E-3</v>
      </c>
      <c r="AA11" s="82">
        <v>2.1691973969631237E-3</v>
      </c>
      <c r="AB11" s="82">
        <v>4.3383947939262474E-3</v>
      </c>
      <c r="AC11" s="82">
        <v>6.5075921908893707E-3</v>
      </c>
      <c r="AD11" s="83">
        <v>6.5075921908893705E-2</v>
      </c>
      <c r="AE11" s="81">
        <v>5.7026476578411409E-2</v>
      </c>
      <c r="AF11" s="82">
        <v>4.4303797468354431E-2</v>
      </c>
      <c r="AG11" s="82">
        <v>8.4598698481561818E-2</v>
      </c>
      <c r="AH11" s="82"/>
      <c r="AI11" s="83">
        <v>6.1711079943899017E-2</v>
      </c>
      <c r="AJ11" s="81">
        <v>6.313645621181263E-2</v>
      </c>
      <c r="AK11" s="82">
        <v>9.49367088607595E-2</v>
      </c>
      <c r="AL11" s="82">
        <v>6.7245119305856832E-2</v>
      </c>
      <c r="AM11" s="82"/>
      <c r="AN11" s="83">
        <v>7.5035063113604486E-2</v>
      </c>
      <c r="AO11" s="81">
        <v>8.1466395112016286E-3</v>
      </c>
      <c r="AP11" s="82">
        <v>6.3291139240506328E-3</v>
      </c>
      <c r="AQ11" s="82">
        <v>1.9522776572668113E-2</v>
      </c>
      <c r="AR11" s="82"/>
      <c r="AS11" s="83">
        <v>1.1220196353436185E-2</v>
      </c>
      <c r="AT11" s="81">
        <v>4.0733197556008148E-2</v>
      </c>
      <c r="AU11" s="82">
        <v>6.9620253164556958E-2</v>
      </c>
      <c r="AV11" s="82">
        <v>6.0737527114967459E-2</v>
      </c>
      <c r="AW11" s="82"/>
      <c r="AX11" s="83">
        <v>5.6802244039270686E-2</v>
      </c>
      <c r="AY11" s="81">
        <v>7.9429735234215884E-2</v>
      </c>
      <c r="AZ11" s="82">
        <v>6.118143459915612E-2</v>
      </c>
      <c r="BA11" s="82">
        <v>0.10629067245119306</v>
      </c>
      <c r="BB11" s="82"/>
      <c r="BC11" s="83">
        <v>8.2047685834502102E-2</v>
      </c>
      <c r="BD11" s="81">
        <v>0</v>
      </c>
      <c r="BE11" s="82">
        <v>4.2194092827004216E-3</v>
      </c>
      <c r="BF11" s="82">
        <v>8.6767895878524948E-3</v>
      </c>
      <c r="BG11" s="82"/>
      <c r="BH11" s="83">
        <v>4.2075736325385693E-3</v>
      </c>
      <c r="BI11" s="81">
        <v>0</v>
      </c>
      <c r="BJ11" s="82">
        <v>0</v>
      </c>
      <c r="BK11" s="82">
        <v>0</v>
      </c>
      <c r="BL11" s="82"/>
      <c r="BM11" s="83">
        <v>0</v>
      </c>
      <c r="BN11" s="105">
        <v>2</v>
      </c>
      <c r="BO11" s="114">
        <v>0</v>
      </c>
      <c r="BP11" s="115">
        <v>0</v>
      </c>
      <c r="BQ11" s="105">
        <v>2</v>
      </c>
      <c r="BR11" s="114">
        <v>0</v>
      </c>
      <c r="BS11" s="115">
        <v>0</v>
      </c>
      <c r="BT11" s="105">
        <v>2</v>
      </c>
      <c r="BU11" s="83">
        <v>1</v>
      </c>
      <c r="BV11" s="105">
        <v>0</v>
      </c>
      <c r="BW11" s="83">
        <v>0</v>
      </c>
      <c r="BX11" s="105">
        <v>2</v>
      </c>
      <c r="BY11" s="83">
        <v>1</v>
      </c>
      <c r="BZ11" s="105">
        <v>0</v>
      </c>
      <c r="CA11" s="83">
        <v>0</v>
      </c>
      <c r="CB11" s="105">
        <v>2</v>
      </c>
      <c r="CC11" s="83">
        <v>1</v>
      </c>
      <c r="CD11" s="105">
        <v>0</v>
      </c>
      <c r="CE11" s="83">
        <v>0</v>
      </c>
      <c r="CF11" s="105">
        <v>2</v>
      </c>
      <c r="CG11" s="83">
        <v>1</v>
      </c>
      <c r="CH11" s="105">
        <v>0</v>
      </c>
      <c r="CI11" s="83">
        <v>0</v>
      </c>
      <c r="CJ11" s="105">
        <v>2</v>
      </c>
      <c r="CK11" s="83">
        <v>1</v>
      </c>
      <c r="CL11" s="105">
        <v>0</v>
      </c>
      <c r="CM11" s="83">
        <v>0</v>
      </c>
      <c r="CN11" s="105">
        <v>2</v>
      </c>
      <c r="CO11" s="83">
        <v>1</v>
      </c>
      <c r="CP11" s="105">
        <v>0</v>
      </c>
      <c r="CQ11" s="83">
        <v>0</v>
      </c>
      <c r="CR11" s="105">
        <v>2</v>
      </c>
      <c r="CS11" s="83">
        <v>1</v>
      </c>
      <c r="CT11" s="105">
        <v>0</v>
      </c>
      <c r="CU11" s="83">
        <v>0</v>
      </c>
    </row>
    <row r="12" spans="1:99" ht="22.5" customHeight="1">
      <c r="A12" s="74" t="s">
        <v>141</v>
      </c>
      <c r="B12" s="74">
        <v>2</v>
      </c>
      <c r="C12" s="81">
        <v>0.18243243243243243</v>
      </c>
      <c r="D12" s="82">
        <v>0.22480620155038761</v>
      </c>
      <c r="E12" s="82">
        <v>0.26804123711340205</v>
      </c>
      <c r="F12" s="82"/>
      <c r="G12" s="83">
        <v>0.22929936305732485</v>
      </c>
      <c r="H12" s="81">
        <v>0.66666666666666663</v>
      </c>
      <c r="I12" s="82">
        <v>0.68965517241379315</v>
      </c>
      <c r="J12" s="82">
        <v>0.59615384615384615</v>
      </c>
      <c r="K12" s="82"/>
      <c r="L12" s="83">
        <v>0.63888888888888884</v>
      </c>
      <c r="M12" s="94">
        <v>0.45945945945945948</v>
      </c>
      <c r="N12" s="95">
        <v>0.60465116279069764</v>
      </c>
      <c r="O12" s="95">
        <v>0.71649484536082475</v>
      </c>
      <c r="P12" s="95"/>
      <c r="Q12" s="96">
        <v>0.60509554140127386</v>
      </c>
      <c r="R12" s="105">
        <v>142</v>
      </c>
      <c r="S12" s="82">
        <v>0.73195876288659789</v>
      </c>
      <c r="T12" s="82">
        <v>9.2783505154639179E-2</v>
      </c>
      <c r="U12" s="82">
        <v>5.1546391752577317E-2</v>
      </c>
      <c r="V12" s="82">
        <v>3.608247422680412E-2</v>
      </c>
      <c r="W12" s="82">
        <v>6.1855670103092786E-2</v>
      </c>
      <c r="X12" s="82">
        <v>1.0309278350515464E-2</v>
      </c>
      <c r="Y12" s="82">
        <v>1.0309278350515464E-2</v>
      </c>
      <c r="Z12" s="82">
        <v>0</v>
      </c>
      <c r="AA12" s="82">
        <v>0</v>
      </c>
      <c r="AB12" s="82">
        <v>0</v>
      </c>
      <c r="AC12" s="82">
        <v>5.1546391752577319E-3</v>
      </c>
      <c r="AD12" s="83">
        <v>2.5773195876288658E-2</v>
      </c>
      <c r="AE12" s="81">
        <v>8.1081081081081086E-2</v>
      </c>
      <c r="AF12" s="82">
        <v>6.2015503875968991E-2</v>
      </c>
      <c r="AG12" s="82">
        <v>9.2783505154639179E-2</v>
      </c>
      <c r="AH12" s="82"/>
      <c r="AI12" s="83">
        <v>8.0679405520169847E-2</v>
      </c>
      <c r="AJ12" s="81">
        <v>0.26351351351351349</v>
      </c>
      <c r="AK12" s="82">
        <v>0.22480620155038761</v>
      </c>
      <c r="AL12" s="82">
        <v>0.34020618556701032</v>
      </c>
      <c r="AM12" s="82"/>
      <c r="AN12" s="83">
        <v>0.28450106157112526</v>
      </c>
      <c r="AO12" s="81">
        <v>7.4324324324324328E-2</v>
      </c>
      <c r="AP12" s="82">
        <v>0.13178294573643412</v>
      </c>
      <c r="AQ12" s="82">
        <v>8.247422680412371E-2</v>
      </c>
      <c r="AR12" s="82"/>
      <c r="AS12" s="83">
        <v>9.3418259023354558E-2</v>
      </c>
      <c r="AT12" s="81">
        <v>0.11486486486486487</v>
      </c>
      <c r="AU12" s="82">
        <v>0.14728682170542637</v>
      </c>
      <c r="AV12" s="82">
        <v>8.7628865979381437E-2</v>
      </c>
      <c r="AW12" s="82"/>
      <c r="AX12" s="83">
        <v>0.11252653927813164</v>
      </c>
      <c r="AY12" s="81">
        <v>5.4054054054054057E-2</v>
      </c>
      <c r="AZ12" s="82">
        <v>6.9767441860465115E-2</v>
      </c>
      <c r="BA12" s="82">
        <v>7.7319587628865982E-2</v>
      </c>
      <c r="BB12" s="82"/>
      <c r="BC12" s="83">
        <v>6.7940552016985137E-2</v>
      </c>
      <c r="BD12" s="81">
        <v>0</v>
      </c>
      <c r="BE12" s="82">
        <v>0</v>
      </c>
      <c r="BF12" s="82">
        <v>5.1546391752577319E-3</v>
      </c>
      <c r="BG12" s="82"/>
      <c r="BH12" s="83">
        <v>2.1231422505307855E-3</v>
      </c>
      <c r="BI12" s="81">
        <v>0</v>
      </c>
      <c r="BJ12" s="82">
        <v>0</v>
      </c>
      <c r="BK12" s="82">
        <v>0</v>
      </c>
      <c r="BL12" s="82"/>
      <c r="BM12" s="83">
        <v>0</v>
      </c>
      <c r="BN12" s="105">
        <v>2</v>
      </c>
      <c r="BO12" s="114">
        <v>0</v>
      </c>
      <c r="BP12" s="115">
        <v>0</v>
      </c>
      <c r="BQ12" s="105">
        <v>0</v>
      </c>
      <c r="BR12" s="114">
        <v>0</v>
      </c>
      <c r="BS12" s="115">
        <v>0</v>
      </c>
      <c r="BT12" s="105">
        <v>2</v>
      </c>
      <c r="BU12" s="83">
        <v>1</v>
      </c>
      <c r="BV12" s="105">
        <v>0</v>
      </c>
      <c r="BW12" s="83">
        <v>0</v>
      </c>
      <c r="BX12" s="105">
        <v>2</v>
      </c>
      <c r="BY12" s="83">
        <v>1</v>
      </c>
      <c r="BZ12" s="105">
        <v>0</v>
      </c>
      <c r="CA12" s="83">
        <v>0</v>
      </c>
      <c r="CB12" s="105">
        <v>2</v>
      </c>
      <c r="CC12" s="83">
        <v>1</v>
      </c>
      <c r="CD12" s="105">
        <v>0</v>
      </c>
      <c r="CE12" s="83">
        <v>0</v>
      </c>
      <c r="CF12" s="105">
        <v>2</v>
      </c>
      <c r="CG12" s="83">
        <v>1</v>
      </c>
      <c r="CH12" s="105">
        <v>0</v>
      </c>
      <c r="CI12" s="83">
        <v>0</v>
      </c>
      <c r="CJ12" s="105">
        <v>2</v>
      </c>
      <c r="CK12" s="83">
        <v>1</v>
      </c>
      <c r="CL12" s="105">
        <v>0</v>
      </c>
      <c r="CM12" s="83">
        <v>0</v>
      </c>
      <c r="CN12" s="105">
        <v>2</v>
      </c>
      <c r="CO12" s="83">
        <v>1</v>
      </c>
      <c r="CP12" s="105">
        <v>0</v>
      </c>
      <c r="CQ12" s="83">
        <v>0</v>
      </c>
      <c r="CR12" s="105">
        <v>2</v>
      </c>
      <c r="CS12" s="83">
        <v>1</v>
      </c>
      <c r="CT12" s="105">
        <v>0</v>
      </c>
      <c r="CU12" s="83">
        <v>0</v>
      </c>
    </row>
    <row r="13" spans="1:99" ht="22.5" customHeight="1">
      <c r="A13" s="74" t="s">
        <v>142</v>
      </c>
      <c r="B13" s="74">
        <v>1</v>
      </c>
      <c r="C13" s="81">
        <v>0.48275862068965519</v>
      </c>
      <c r="D13" s="82">
        <v>0.5</v>
      </c>
      <c r="E13" s="82">
        <v>0.56842105263157894</v>
      </c>
      <c r="F13" s="82"/>
      <c r="G13" s="83">
        <v>0.5160744500846024</v>
      </c>
      <c r="H13" s="81">
        <v>0.97959183673469385</v>
      </c>
      <c r="I13" s="82">
        <v>0.97979797979797978</v>
      </c>
      <c r="J13" s="82">
        <v>0.92592592592592593</v>
      </c>
      <c r="K13" s="82"/>
      <c r="L13" s="83">
        <v>0.96065573770491808</v>
      </c>
      <c r="M13" s="94">
        <v>1.8177339901477831</v>
      </c>
      <c r="N13" s="95">
        <v>1.4747474747474747</v>
      </c>
      <c r="O13" s="95">
        <v>2.236842105263158</v>
      </c>
      <c r="P13" s="95"/>
      <c r="Q13" s="96">
        <v>1.8375634517766497</v>
      </c>
      <c r="R13" s="105">
        <v>82</v>
      </c>
      <c r="S13" s="82">
        <v>0.43157894736842106</v>
      </c>
      <c r="T13" s="82">
        <v>7.8947368421052627E-2</v>
      </c>
      <c r="U13" s="82">
        <v>0.14210526315789473</v>
      </c>
      <c r="V13" s="82">
        <v>7.8947368421052627E-2</v>
      </c>
      <c r="W13" s="82">
        <v>8.4210526315789472E-2</v>
      </c>
      <c r="X13" s="82">
        <v>5.7894736842105263E-2</v>
      </c>
      <c r="Y13" s="82">
        <v>4.2105263157894736E-2</v>
      </c>
      <c r="Z13" s="82">
        <v>2.1052631578947368E-2</v>
      </c>
      <c r="AA13" s="82">
        <v>2.1052631578947368E-2</v>
      </c>
      <c r="AB13" s="82">
        <v>1.5789473684210527E-2</v>
      </c>
      <c r="AC13" s="82">
        <v>2.6315789473684209E-2</v>
      </c>
      <c r="AD13" s="83">
        <v>0.18421052631578946</v>
      </c>
      <c r="AE13" s="81">
        <v>0.40886699507389163</v>
      </c>
      <c r="AF13" s="82">
        <v>0.45959595959595961</v>
      </c>
      <c r="AG13" s="82">
        <v>0.63157894736842102</v>
      </c>
      <c r="AH13" s="82"/>
      <c r="AI13" s="83">
        <v>0.49746192893401014</v>
      </c>
      <c r="AJ13" s="81">
        <v>0.10344827586206896</v>
      </c>
      <c r="AK13" s="82">
        <v>8.0808080808080815E-2</v>
      </c>
      <c r="AL13" s="82">
        <v>0.19473684210526315</v>
      </c>
      <c r="AM13" s="82"/>
      <c r="AN13" s="83">
        <v>0.12521150592216582</v>
      </c>
      <c r="AO13" s="81">
        <v>1.9704433497536946E-2</v>
      </c>
      <c r="AP13" s="82">
        <v>0</v>
      </c>
      <c r="AQ13" s="82">
        <v>2.1052631578947368E-2</v>
      </c>
      <c r="AR13" s="82"/>
      <c r="AS13" s="83">
        <v>1.3536379018612521E-2</v>
      </c>
      <c r="AT13" s="81">
        <v>9.8522167487684734E-2</v>
      </c>
      <c r="AU13" s="82">
        <v>9.0909090909090912E-2</v>
      </c>
      <c r="AV13" s="82">
        <v>7.8947368421052627E-2</v>
      </c>
      <c r="AW13" s="82"/>
      <c r="AX13" s="83">
        <v>8.9678510998307953E-2</v>
      </c>
      <c r="AY13" s="81">
        <v>0</v>
      </c>
      <c r="AZ13" s="82">
        <v>0</v>
      </c>
      <c r="BA13" s="82">
        <v>0</v>
      </c>
      <c r="BB13" s="82"/>
      <c r="BC13" s="83">
        <v>0</v>
      </c>
      <c r="BD13" s="81">
        <v>0</v>
      </c>
      <c r="BE13" s="82">
        <v>0</v>
      </c>
      <c r="BF13" s="82">
        <v>0</v>
      </c>
      <c r="BG13" s="82"/>
      <c r="BH13" s="83">
        <v>0</v>
      </c>
      <c r="BI13" s="81">
        <v>0</v>
      </c>
      <c r="BJ13" s="82">
        <v>0</v>
      </c>
      <c r="BK13" s="82">
        <v>0</v>
      </c>
      <c r="BL13" s="82"/>
      <c r="BM13" s="83">
        <v>0</v>
      </c>
      <c r="BN13" s="105">
        <v>1</v>
      </c>
      <c r="BO13" s="114">
        <v>0</v>
      </c>
      <c r="BP13" s="115">
        <v>0</v>
      </c>
      <c r="BQ13" s="105">
        <v>1</v>
      </c>
      <c r="BR13" s="114">
        <v>0</v>
      </c>
      <c r="BS13" s="115">
        <v>0</v>
      </c>
      <c r="BT13" s="105">
        <v>1</v>
      </c>
      <c r="BU13" s="83">
        <v>1</v>
      </c>
      <c r="BV13" s="105">
        <v>0</v>
      </c>
      <c r="BW13" s="83">
        <v>0</v>
      </c>
      <c r="BX13" s="105">
        <v>1</v>
      </c>
      <c r="BY13" s="83">
        <v>1</v>
      </c>
      <c r="BZ13" s="105">
        <v>0</v>
      </c>
      <c r="CA13" s="83">
        <v>0</v>
      </c>
      <c r="CB13" s="105">
        <v>1</v>
      </c>
      <c r="CC13" s="83">
        <v>1</v>
      </c>
      <c r="CD13" s="105">
        <v>0</v>
      </c>
      <c r="CE13" s="83">
        <v>0</v>
      </c>
      <c r="CF13" s="105">
        <v>1</v>
      </c>
      <c r="CG13" s="83">
        <v>1</v>
      </c>
      <c r="CH13" s="105">
        <v>0</v>
      </c>
      <c r="CI13" s="83">
        <v>0</v>
      </c>
      <c r="CJ13" s="105">
        <v>1</v>
      </c>
      <c r="CK13" s="83">
        <v>1</v>
      </c>
      <c r="CL13" s="105">
        <v>0</v>
      </c>
      <c r="CM13" s="83">
        <v>0</v>
      </c>
      <c r="CN13" s="105">
        <v>0</v>
      </c>
      <c r="CO13" s="83">
        <v>0</v>
      </c>
      <c r="CP13" s="105">
        <v>1</v>
      </c>
      <c r="CQ13" s="83">
        <v>1</v>
      </c>
      <c r="CR13" s="105">
        <v>1</v>
      </c>
      <c r="CS13" s="83">
        <v>1</v>
      </c>
      <c r="CT13" s="105">
        <v>0</v>
      </c>
      <c r="CU13" s="83">
        <v>0</v>
      </c>
    </row>
    <row r="14" spans="1:99" ht="22.5" customHeight="1">
      <c r="A14" s="74" t="s">
        <v>143</v>
      </c>
      <c r="B14" s="74">
        <v>4</v>
      </c>
      <c r="C14" s="81">
        <v>0.18181818181818182</v>
      </c>
      <c r="D14" s="82">
        <v>0.26996197718631176</v>
      </c>
      <c r="E14" s="82">
        <v>0.25093632958801498</v>
      </c>
      <c r="F14" s="82">
        <v>0.2</v>
      </c>
      <c r="G14" s="83">
        <v>0.23708609271523179</v>
      </c>
      <c r="H14" s="81">
        <v>0.5</v>
      </c>
      <c r="I14" s="82">
        <v>0.53521126760563376</v>
      </c>
      <c r="J14" s="82">
        <v>0.59701492537313428</v>
      </c>
      <c r="K14" s="82">
        <v>0</v>
      </c>
      <c r="L14" s="83">
        <v>0.54748603351955305</v>
      </c>
      <c r="M14" s="94">
        <v>0.34545454545454546</v>
      </c>
      <c r="N14" s="95">
        <v>0.66920152091254748</v>
      </c>
      <c r="O14" s="95">
        <v>0.80149812734082393</v>
      </c>
      <c r="P14" s="95">
        <v>2.6</v>
      </c>
      <c r="Q14" s="96">
        <v>0.63443708609271521</v>
      </c>
      <c r="R14" s="105">
        <v>200</v>
      </c>
      <c r="S14" s="82">
        <v>0.74906367041198507</v>
      </c>
      <c r="T14" s="82">
        <v>7.4906367041198504E-2</v>
      </c>
      <c r="U14" s="82">
        <v>6.3670411985018729E-2</v>
      </c>
      <c r="V14" s="82">
        <v>3.7453183520599252E-2</v>
      </c>
      <c r="W14" s="82">
        <v>1.4981273408239701E-2</v>
      </c>
      <c r="X14" s="82">
        <v>2.247191011235955E-2</v>
      </c>
      <c r="Y14" s="82">
        <v>1.4981273408239701E-2</v>
      </c>
      <c r="Z14" s="82">
        <v>1.1235955056179775E-2</v>
      </c>
      <c r="AA14" s="82">
        <v>3.7453183520599251E-3</v>
      </c>
      <c r="AB14" s="82">
        <v>3.7453183520599251E-3</v>
      </c>
      <c r="AC14" s="82">
        <v>3.7453183520599251E-3</v>
      </c>
      <c r="AD14" s="83">
        <v>5.9925093632958802E-2</v>
      </c>
      <c r="AE14" s="81">
        <v>0.12272727272727273</v>
      </c>
      <c r="AF14" s="82">
        <v>9.8859315589353611E-2</v>
      </c>
      <c r="AG14" s="82">
        <v>8.98876404494382E-2</v>
      </c>
      <c r="AH14" s="82">
        <v>0</v>
      </c>
      <c r="AI14" s="83">
        <v>0.10198675496688742</v>
      </c>
      <c r="AJ14" s="81">
        <v>6.8181818181818177E-2</v>
      </c>
      <c r="AK14" s="82">
        <v>6.0836501901140684E-2</v>
      </c>
      <c r="AL14" s="82">
        <v>1.8726591760299626E-2</v>
      </c>
      <c r="AM14" s="82">
        <v>0</v>
      </c>
      <c r="AN14" s="83">
        <v>4.7682119205298017E-2</v>
      </c>
      <c r="AO14" s="81">
        <v>0</v>
      </c>
      <c r="AP14" s="82">
        <v>3.8022813688212928E-3</v>
      </c>
      <c r="AQ14" s="82">
        <v>0</v>
      </c>
      <c r="AR14" s="82">
        <v>0</v>
      </c>
      <c r="AS14" s="83">
        <v>1.3245033112582781E-3</v>
      </c>
      <c r="AT14" s="81">
        <v>0.14545454545454545</v>
      </c>
      <c r="AU14" s="82">
        <v>0.11026615969581749</v>
      </c>
      <c r="AV14" s="82">
        <v>5.2434456928838954E-2</v>
      </c>
      <c r="AW14" s="82">
        <v>0</v>
      </c>
      <c r="AX14" s="83">
        <v>9.9337748344370855E-2</v>
      </c>
      <c r="AY14" s="81">
        <v>3.6363636363636362E-2</v>
      </c>
      <c r="AZ14" s="82">
        <v>4.9429657794676805E-2</v>
      </c>
      <c r="BA14" s="82">
        <v>3.7453183520599252E-2</v>
      </c>
      <c r="BB14" s="82">
        <v>0</v>
      </c>
      <c r="BC14" s="83">
        <v>4.105960264900662E-2</v>
      </c>
      <c r="BD14" s="81">
        <v>0</v>
      </c>
      <c r="BE14" s="82">
        <v>0</v>
      </c>
      <c r="BF14" s="82">
        <v>3.7453183520599251E-3</v>
      </c>
      <c r="BG14" s="82">
        <v>0</v>
      </c>
      <c r="BH14" s="83">
        <v>1.3245033112582781E-3</v>
      </c>
      <c r="BI14" s="81">
        <v>0</v>
      </c>
      <c r="BJ14" s="82">
        <v>3.8022813688212928E-3</v>
      </c>
      <c r="BK14" s="82">
        <v>3.7453183520599251E-3</v>
      </c>
      <c r="BL14" s="82">
        <v>0</v>
      </c>
      <c r="BM14" s="83">
        <v>2.6490066225165563E-3</v>
      </c>
      <c r="BN14" s="105">
        <v>3</v>
      </c>
      <c r="BO14" s="114">
        <v>0</v>
      </c>
      <c r="BP14" s="115">
        <v>0</v>
      </c>
      <c r="BQ14" s="105">
        <v>2</v>
      </c>
      <c r="BR14" s="114">
        <v>0</v>
      </c>
      <c r="BS14" s="115">
        <v>0</v>
      </c>
      <c r="BT14" s="105">
        <v>4</v>
      </c>
      <c r="BU14" s="83">
        <v>1</v>
      </c>
      <c r="BV14" s="105">
        <v>0</v>
      </c>
      <c r="BW14" s="83">
        <v>0</v>
      </c>
      <c r="BX14" s="105">
        <v>3</v>
      </c>
      <c r="BY14" s="83">
        <v>0.75</v>
      </c>
      <c r="BZ14" s="105">
        <v>1</v>
      </c>
      <c r="CA14" s="83">
        <v>0.25</v>
      </c>
      <c r="CB14" s="105">
        <v>4</v>
      </c>
      <c r="CC14" s="83">
        <v>1</v>
      </c>
      <c r="CD14" s="105">
        <v>0</v>
      </c>
      <c r="CE14" s="83">
        <v>0</v>
      </c>
      <c r="CF14" s="105">
        <v>4</v>
      </c>
      <c r="CG14" s="83">
        <v>1</v>
      </c>
      <c r="CH14" s="105">
        <v>0</v>
      </c>
      <c r="CI14" s="83">
        <v>0</v>
      </c>
      <c r="CJ14" s="105">
        <v>4</v>
      </c>
      <c r="CK14" s="83">
        <v>1</v>
      </c>
      <c r="CL14" s="105">
        <v>0</v>
      </c>
      <c r="CM14" s="83">
        <v>0</v>
      </c>
      <c r="CN14" s="105">
        <v>3</v>
      </c>
      <c r="CO14" s="83">
        <v>0.75</v>
      </c>
      <c r="CP14" s="105">
        <v>1</v>
      </c>
      <c r="CQ14" s="83">
        <v>0.25</v>
      </c>
      <c r="CR14" s="105">
        <v>3</v>
      </c>
      <c r="CS14" s="83">
        <v>0.75</v>
      </c>
      <c r="CT14" s="105">
        <v>1</v>
      </c>
      <c r="CU14" s="83">
        <v>0.25</v>
      </c>
    </row>
    <row r="15" spans="1:99" ht="22.5" customHeight="1">
      <c r="A15" s="74" t="s">
        <v>144</v>
      </c>
      <c r="B15" s="74">
        <v>1</v>
      </c>
      <c r="C15" s="81">
        <v>0.42857142857142855</v>
      </c>
      <c r="D15" s="82">
        <v>0.47540983606557374</v>
      </c>
      <c r="E15" s="82">
        <v>0.5393258426966292</v>
      </c>
      <c r="F15" s="82"/>
      <c r="G15" s="83">
        <v>0.48826291079812206</v>
      </c>
      <c r="H15" s="81">
        <v>0.55555555555555558</v>
      </c>
      <c r="I15" s="82">
        <v>0.65517241379310343</v>
      </c>
      <c r="J15" s="82">
        <v>0.64583333333333337</v>
      </c>
      <c r="K15" s="82"/>
      <c r="L15" s="83">
        <v>0.625</v>
      </c>
      <c r="M15" s="94">
        <v>1.3968253968253967</v>
      </c>
      <c r="N15" s="95">
        <v>1.639344262295082</v>
      </c>
      <c r="O15" s="95">
        <v>2.0561797752808988</v>
      </c>
      <c r="P15" s="95"/>
      <c r="Q15" s="96">
        <v>1.7417840375586855</v>
      </c>
      <c r="R15" s="105">
        <v>41</v>
      </c>
      <c r="S15" s="82">
        <v>0.4606741573033708</v>
      </c>
      <c r="T15" s="82">
        <v>8.98876404494382E-2</v>
      </c>
      <c r="U15" s="82">
        <v>0.11235955056179775</v>
      </c>
      <c r="V15" s="82">
        <v>8.98876404494382E-2</v>
      </c>
      <c r="W15" s="82">
        <v>7.8651685393258425E-2</v>
      </c>
      <c r="X15" s="82">
        <v>2.247191011235955E-2</v>
      </c>
      <c r="Y15" s="82">
        <v>7.8651685393258425E-2</v>
      </c>
      <c r="Z15" s="82">
        <v>3.3707865168539325E-2</v>
      </c>
      <c r="AA15" s="82">
        <v>1.1235955056179775E-2</v>
      </c>
      <c r="AB15" s="82">
        <v>0</v>
      </c>
      <c r="AC15" s="82">
        <v>2.247191011235955E-2</v>
      </c>
      <c r="AD15" s="83">
        <v>0.16853932584269662</v>
      </c>
      <c r="AE15" s="81">
        <v>0.31746031746031744</v>
      </c>
      <c r="AF15" s="82">
        <v>0.19672131147540983</v>
      </c>
      <c r="AG15" s="82">
        <v>0.24719101123595505</v>
      </c>
      <c r="AH15" s="82"/>
      <c r="AI15" s="83">
        <v>0.25352112676056338</v>
      </c>
      <c r="AJ15" s="81">
        <v>0.12698412698412698</v>
      </c>
      <c r="AK15" s="82">
        <v>0.26229508196721313</v>
      </c>
      <c r="AL15" s="82">
        <v>0.4157303370786517</v>
      </c>
      <c r="AM15" s="82"/>
      <c r="AN15" s="83">
        <v>0.28638497652582162</v>
      </c>
      <c r="AO15" s="81">
        <v>0.12698412698412698</v>
      </c>
      <c r="AP15" s="82">
        <v>8.1967213114754092E-2</v>
      </c>
      <c r="AQ15" s="82">
        <v>5.6179775280898875E-2</v>
      </c>
      <c r="AR15" s="82"/>
      <c r="AS15" s="83">
        <v>8.4507042253521125E-2</v>
      </c>
      <c r="AT15" s="81">
        <v>0.1111111111111111</v>
      </c>
      <c r="AU15" s="82">
        <v>0.22950819672131148</v>
      </c>
      <c r="AV15" s="82">
        <v>0.25842696629213485</v>
      </c>
      <c r="AW15" s="82"/>
      <c r="AX15" s="83">
        <v>0.20657276995305165</v>
      </c>
      <c r="AY15" s="81">
        <v>6.3492063492063489E-2</v>
      </c>
      <c r="AZ15" s="82">
        <v>0</v>
      </c>
      <c r="BA15" s="82">
        <v>1.1235955056179775E-2</v>
      </c>
      <c r="BB15" s="82"/>
      <c r="BC15" s="83">
        <v>2.3474178403755867E-2</v>
      </c>
      <c r="BD15" s="81">
        <v>1.5873015873015872E-2</v>
      </c>
      <c r="BE15" s="82">
        <v>0</v>
      </c>
      <c r="BF15" s="82">
        <v>1.1235955056179775E-2</v>
      </c>
      <c r="BG15" s="82"/>
      <c r="BH15" s="83">
        <v>9.3896713615023476E-3</v>
      </c>
      <c r="BI15" s="81">
        <v>1.5873015873015872E-2</v>
      </c>
      <c r="BJ15" s="82">
        <v>1.6393442622950821E-2</v>
      </c>
      <c r="BK15" s="82">
        <v>0</v>
      </c>
      <c r="BL15" s="82"/>
      <c r="BM15" s="83">
        <v>9.3896713615023476E-3</v>
      </c>
      <c r="BN15" s="105">
        <v>1</v>
      </c>
      <c r="BO15" s="114">
        <v>0</v>
      </c>
      <c r="BP15" s="115">
        <v>0</v>
      </c>
      <c r="BQ15" s="105">
        <v>0</v>
      </c>
      <c r="BR15" s="114">
        <v>0</v>
      </c>
      <c r="BS15" s="115">
        <v>0</v>
      </c>
      <c r="BT15" s="105">
        <v>1</v>
      </c>
      <c r="BU15" s="83">
        <v>1</v>
      </c>
      <c r="BV15" s="105">
        <v>0</v>
      </c>
      <c r="BW15" s="83">
        <v>0</v>
      </c>
      <c r="BX15" s="105">
        <v>1</v>
      </c>
      <c r="BY15" s="83">
        <v>1</v>
      </c>
      <c r="BZ15" s="105">
        <v>0</v>
      </c>
      <c r="CA15" s="83">
        <v>0</v>
      </c>
      <c r="CB15" s="105">
        <v>1</v>
      </c>
      <c r="CC15" s="83">
        <v>1</v>
      </c>
      <c r="CD15" s="105">
        <v>0</v>
      </c>
      <c r="CE15" s="83">
        <v>0</v>
      </c>
      <c r="CF15" s="105">
        <v>1</v>
      </c>
      <c r="CG15" s="83">
        <v>1</v>
      </c>
      <c r="CH15" s="105">
        <v>0</v>
      </c>
      <c r="CI15" s="83">
        <v>0</v>
      </c>
      <c r="CJ15" s="105">
        <v>1</v>
      </c>
      <c r="CK15" s="83">
        <v>1</v>
      </c>
      <c r="CL15" s="105">
        <v>0</v>
      </c>
      <c r="CM15" s="83">
        <v>0</v>
      </c>
      <c r="CN15" s="105">
        <v>1</v>
      </c>
      <c r="CO15" s="83">
        <v>1</v>
      </c>
      <c r="CP15" s="105">
        <v>0</v>
      </c>
      <c r="CQ15" s="83">
        <v>0</v>
      </c>
      <c r="CR15" s="105">
        <v>1</v>
      </c>
      <c r="CS15" s="83">
        <v>1</v>
      </c>
      <c r="CT15" s="105">
        <v>0</v>
      </c>
      <c r="CU15" s="83">
        <v>0</v>
      </c>
    </row>
    <row r="16" spans="1:99" ht="22.5" customHeight="1">
      <c r="A16" s="74" t="s">
        <v>145</v>
      </c>
      <c r="B16" s="74">
        <v>4</v>
      </c>
      <c r="C16" s="81">
        <v>0.22641509433962265</v>
      </c>
      <c r="D16" s="82">
        <v>0.2778181818181818</v>
      </c>
      <c r="E16" s="82">
        <v>0.32819194515852612</v>
      </c>
      <c r="F16" s="82"/>
      <c r="G16" s="83">
        <v>0.27750809061488674</v>
      </c>
      <c r="H16" s="81">
        <v>0.76136363636363635</v>
      </c>
      <c r="I16" s="82">
        <v>0.7172774869109948</v>
      </c>
      <c r="J16" s="82">
        <v>0.77806788511749347</v>
      </c>
      <c r="K16" s="82"/>
      <c r="L16" s="83">
        <v>0.75121477162293493</v>
      </c>
      <c r="M16" s="94">
        <v>0.51543739279588341</v>
      </c>
      <c r="N16" s="95">
        <v>0.75636363636363635</v>
      </c>
      <c r="O16" s="95">
        <v>0.8946015424164524</v>
      </c>
      <c r="P16" s="95"/>
      <c r="Q16" s="96">
        <v>0.72411003236245952</v>
      </c>
      <c r="R16" s="105">
        <v>784</v>
      </c>
      <c r="S16" s="82">
        <v>0.67180805484147388</v>
      </c>
      <c r="T16" s="82">
        <v>0.11653813196229648</v>
      </c>
      <c r="U16" s="82">
        <v>8.3976006855184235E-2</v>
      </c>
      <c r="V16" s="82">
        <v>3.8560411311053984E-2</v>
      </c>
      <c r="W16" s="82">
        <v>3.8560411311053984E-2</v>
      </c>
      <c r="X16" s="82">
        <v>2.2279348757497857E-2</v>
      </c>
      <c r="Y16" s="82">
        <v>9.4258783204798635E-3</v>
      </c>
      <c r="Z16" s="82">
        <v>5.1413881748071976E-3</v>
      </c>
      <c r="AA16" s="82">
        <v>5.1413881748071976E-3</v>
      </c>
      <c r="AB16" s="82">
        <v>2.5706940874035988E-3</v>
      </c>
      <c r="AC16" s="82">
        <v>5.9982862039417309E-3</v>
      </c>
      <c r="AD16" s="83">
        <v>5.0556983718937444E-2</v>
      </c>
      <c r="AE16" s="81">
        <v>0.39022298456260718</v>
      </c>
      <c r="AF16" s="82">
        <v>0.44800000000000001</v>
      </c>
      <c r="AG16" s="82">
        <v>0.45244215938303339</v>
      </c>
      <c r="AH16" s="82"/>
      <c r="AI16" s="83">
        <v>0.43122977346278318</v>
      </c>
      <c r="AJ16" s="81">
        <v>8.3190394511149235E-2</v>
      </c>
      <c r="AK16" s="82">
        <v>0.13381818181818181</v>
      </c>
      <c r="AL16" s="82">
        <v>0.11825192802056556</v>
      </c>
      <c r="AM16" s="82"/>
      <c r="AN16" s="83">
        <v>0.11299892125134843</v>
      </c>
      <c r="AO16" s="81">
        <v>3.4305317324185248E-3</v>
      </c>
      <c r="AP16" s="82">
        <v>2.1818181818181819E-3</v>
      </c>
      <c r="AQ16" s="82">
        <v>2.5706940874035988E-3</v>
      </c>
      <c r="AR16" s="82"/>
      <c r="AS16" s="83">
        <v>2.6968716289104641E-3</v>
      </c>
      <c r="AT16" s="81">
        <v>0.34305317324185247</v>
      </c>
      <c r="AU16" s="82">
        <v>0.36</v>
      </c>
      <c r="AV16" s="82">
        <v>0.39502999143101969</v>
      </c>
      <c r="AW16" s="82"/>
      <c r="AX16" s="83">
        <v>0.36569579288025889</v>
      </c>
      <c r="AY16" s="81">
        <v>5.3173241852487133E-2</v>
      </c>
      <c r="AZ16" s="82">
        <v>4.2909090909090911E-2</v>
      </c>
      <c r="BA16" s="82">
        <v>3.8560411311053984E-2</v>
      </c>
      <c r="BB16" s="82"/>
      <c r="BC16" s="83">
        <v>4.4768069039913698E-2</v>
      </c>
      <c r="BD16" s="81">
        <v>3.3447684391080618E-2</v>
      </c>
      <c r="BE16" s="82">
        <v>0.04</v>
      </c>
      <c r="BF16" s="82">
        <v>3.3419023136246784E-2</v>
      </c>
      <c r="BG16" s="82"/>
      <c r="BH16" s="83">
        <v>3.5868392664509169E-2</v>
      </c>
      <c r="BI16" s="81">
        <v>1.7152658662092624E-3</v>
      </c>
      <c r="BJ16" s="82">
        <v>5.0909090909090913E-3</v>
      </c>
      <c r="BK16" s="82">
        <v>2.5706940874035988E-3</v>
      </c>
      <c r="BL16" s="82"/>
      <c r="BM16" s="83">
        <v>3.2362459546925568E-3</v>
      </c>
      <c r="BN16" s="105">
        <v>2</v>
      </c>
      <c r="BO16" s="114">
        <v>0</v>
      </c>
      <c r="BP16" s="115">
        <v>0</v>
      </c>
      <c r="BQ16" s="105">
        <v>2</v>
      </c>
      <c r="BR16" s="114">
        <v>0</v>
      </c>
      <c r="BS16" s="115">
        <v>0</v>
      </c>
      <c r="BT16" s="105">
        <v>4</v>
      </c>
      <c r="BU16" s="83">
        <v>1</v>
      </c>
      <c r="BV16" s="105">
        <v>0</v>
      </c>
      <c r="BW16" s="83">
        <v>0</v>
      </c>
      <c r="BX16" s="105">
        <v>3</v>
      </c>
      <c r="BY16" s="83">
        <v>0.75</v>
      </c>
      <c r="BZ16" s="105">
        <v>1</v>
      </c>
      <c r="CA16" s="83">
        <v>0.25</v>
      </c>
      <c r="CB16" s="105">
        <v>4</v>
      </c>
      <c r="CC16" s="83">
        <v>1</v>
      </c>
      <c r="CD16" s="105">
        <v>0</v>
      </c>
      <c r="CE16" s="83">
        <v>0</v>
      </c>
      <c r="CF16" s="105">
        <v>4</v>
      </c>
      <c r="CG16" s="83">
        <v>1</v>
      </c>
      <c r="CH16" s="105">
        <v>0</v>
      </c>
      <c r="CI16" s="83">
        <v>0</v>
      </c>
      <c r="CJ16" s="105">
        <v>4</v>
      </c>
      <c r="CK16" s="83">
        <v>1</v>
      </c>
      <c r="CL16" s="105">
        <v>0</v>
      </c>
      <c r="CM16" s="83">
        <v>0</v>
      </c>
      <c r="CN16" s="105">
        <v>4</v>
      </c>
      <c r="CO16" s="83">
        <v>1</v>
      </c>
      <c r="CP16" s="105">
        <v>0</v>
      </c>
      <c r="CQ16" s="83">
        <v>0</v>
      </c>
      <c r="CR16" s="105">
        <v>4</v>
      </c>
      <c r="CS16" s="83">
        <v>1</v>
      </c>
      <c r="CT16" s="105">
        <v>0</v>
      </c>
      <c r="CU16" s="83">
        <v>0</v>
      </c>
    </row>
    <row r="17" spans="1:99" ht="22.5" customHeight="1">
      <c r="A17" s="74" t="s">
        <v>146</v>
      </c>
      <c r="B17" s="74">
        <v>10</v>
      </c>
      <c r="C17" s="81">
        <v>0.35923685435086089</v>
      </c>
      <c r="D17" s="82">
        <v>0.46280991735537191</v>
      </c>
      <c r="E17" s="82">
        <v>0.50490196078431371</v>
      </c>
      <c r="F17" s="82">
        <v>1</v>
      </c>
      <c r="G17" s="83">
        <v>0.44383029578727218</v>
      </c>
      <c r="H17" s="81">
        <v>0.44689119170984454</v>
      </c>
      <c r="I17" s="82">
        <v>0.47556390977443608</v>
      </c>
      <c r="J17" s="82">
        <v>0.4889673433362754</v>
      </c>
      <c r="K17" s="82">
        <v>0</v>
      </c>
      <c r="L17" s="83">
        <v>0.47290474587680914</v>
      </c>
      <c r="M17" s="94">
        <v>1.3569101907864123</v>
      </c>
      <c r="N17" s="95">
        <v>1.8581992170508916</v>
      </c>
      <c r="O17" s="95">
        <v>2.2344028520499108</v>
      </c>
      <c r="P17" s="95">
        <v>9.5</v>
      </c>
      <c r="Q17" s="96">
        <v>1.825664774424858</v>
      </c>
      <c r="R17" s="105">
        <v>1111</v>
      </c>
      <c r="S17" s="82">
        <v>0.49509803921568629</v>
      </c>
      <c r="T17" s="82">
        <v>0.11497326203208556</v>
      </c>
      <c r="U17" s="82">
        <v>9.1354723707664884E-2</v>
      </c>
      <c r="V17" s="82">
        <v>5.5258467023172907E-2</v>
      </c>
      <c r="W17" s="82">
        <v>6.3279857397504455E-2</v>
      </c>
      <c r="X17" s="82">
        <v>3.5204991087344026E-2</v>
      </c>
      <c r="Y17" s="82">
        <v>3.1194295900178252E-2</v>
      </c>
      <c r="Z17" s="82">
        <v>2.6737967914438502E-2</v>
      </c>
      <c r="AA17" s="82">
        <v>2.2727272727272728E-2</v>
      </c>
      <c r="AB17" s="82">
        <v>1.4260249554367201E-2</v>
      </c>
      <c r="AC17" s="82">
        <v>4.9910873440285206E-2</v>
      </c>
      <c r="AD17" s="83">
        <v>0.18003565062388591</v>
      </c>
      <c r="AE17" s="81">
        <v>0.12424383434155421</v>
      </c>
      <c r="AF17" s="82">
        <v>0.18660287081339713</v>
      </c>
      <c r="AG17" s="82">
        <v>0.23796791443850268</v>
      </c>
      <c r="AH17" s="82">
        <v>0.5</v>
      </c>
      <c r="AI17" s="83">
        <v>0.18389602629220198</v>
      </c>
      <c r="AJ17" s="81">
        <v>0.14332247557003258</v>
      </c>
      <c r="AK17" s="82">
        <v>0.16485428447150935</v>
      </c>
      <c r="AL17" s="82">
        <v>0.12254901960784313</v>
      </c>
      <c r="AM17" s="82">
        <v>1</v>
      </c>
      <c r="AN17" s="83">
        <v>0.14400956080071706</v>
      </c>
      <c r="AO17" s="81">
        <v>3.7691949744067005E-2</v>
      </c>
      <c r="AP17" s="82">
        <v>3.9147455415397998E-2</v>
      </c>
      <c r="AQ17" s="82">
        <v>4.3226381461675581E-2</v>
      </c>
      <c r="AR17" s="82">
        <v>0</v>
      </c>
      <c r="AS17" s="83">
        <v>4.0035853002688977E-2</v>
      </c>
      <c r="AT17" s="81">
        <v>0.11633317822242904</v>
      </c>
      <c r="AU17" s="82">
        <v>9.2648977816441935E-2</v>
      </c>
      <c r="AV17" s="82">
        <v>9.2245989304812828E-2</v>
      </c>
      <c r="AW17" s="82">
        <v>0</v>
      </c>
      <c r="AX17" s="83">
        <v>0.10008963250672244</v>
      </c>
      <c r="AY17" s="81">
        <v>2.4197301070265239E-2</v>
      </c>
      <c r="AZ17" s="82">
        <v>2.2183558068725531E-2</v>
      </c>
      <c r="BA17" s="82">
        <v>2.8074866310160429E-2</v>
      </c>
      <c r="BB17" s="82">
        <v>0</v>
      </c>
      <c r="BC17" s="83">
        <v>2.4798326859874514E-2</v>
      </c>
      <c r="BD17" s="81">
        <v>1.3959981386691484E-2</v>
      </c>
      <c r="BE17" s="82">
        <v>1.0439321444106133E-2</v>
      </c>
      <c r="BF17" s="82">
        <v>1.2923351158645277E-2</v>
      </c>
      <c r="BG17" s="82">
        <v>0</v>
      </c>
      <c r="BH17" s="83">
        <v>1.2399163429937257E-2</v>
      </c>
      <c r="BI17" s="81">
        <v>9.3066542577943234E-4</v>
      </c>
      <c r="BJ17" s="82">
        <v>1.3049151805132667E-3</v>
      </c>
      <c r="BK17" s="82">
        <v>0</v>
      </c>
      <c r="BL17" s="82">
        <v>0</v>
      </c>
      <c r="BM17" s="83">
        <v>7.4693755602031674E-4</v>
      </c>
      <c r="BN17" s="105">
        <v>4</v>
      </c>
      <c r="BO17" s="114">
        <v>0</v>
      </c>
      <c r="BP17" s="115">
        <v>0</v>
      </c>
      <c r="BQ17" s="105">
        <v>0</v>
      </c>
      <c r="BR17" s="114">
        <v>0</v>
      </c>
      <c r="BS17" s="115">
        <v>0</v>
      </c>
      <c r="BT17" s="105">
        <v>10</v>
      </c>
      <c r="BU17" s="83">
        <v>1</v>
      </c>
      <c r="BV17" s="105">
        <v>0</v>
      </c>
      <c r="BW17" s="83">
        <v>0</v>
      </c>
      <c r="BX17" s="105">
        <v>10</v>
      </c>
      <c r="BY17" s="83">
        <v>1</v>
      </c>
      <c r="BZ17" s="105">
        <v>0</v>
      </c>
      <c r="CA17" s="83">
        <v>0</v>
      </c>
      <c r="CB17" s="105">
        <v>10</v>
      </c>
      <c r="CC17" s="83">
        <v>1</v>
      </c>
      <c r="CD17" s="105">
        <v>0</v>
      </c>
      <c r="CE17" s="83">
        <v>0</v>
      </c>
      <c r="CF17" s="105">
        <v>10</v>
      </c>
      <c r="CG17" s="83">
        <v>1</v>
      </c>
      <c r="CH17" s="105">
        <v>0</v>
      </c>
      <c r="CI17" s="83">
        <v>0</v>
      </c>
      <c r="CJ17" s="105">
        <v>10</v>
      </c>
      <c r="CK17" s="83">
        <v>1</v>
      </c>
      <c r="CL17" s="105">
        <v>0</v>
      </c>
      <c r="CM17" s="83">
        <v>0</v>
      </c>
      <c r="CN17" s="105">
        <v>10</v>
      </c>
      <c r="CO17" s="83">
        <v>1</v>
      </c>
      <c r="CP17" s="105">
        <v>0</v>
      </c>
      <c r="CQ17" s="83">
        <v>0</v>
      </c>
      <c r="CR17" s="105">
        <v>10</v>
      </c>
      <c r="CS17" s="83">
        <v>1</v>
      </c>
      <c r="CT17" s="105">
        <v>0</v>
      </c>
      <c r="CU17" s="83">
        <v>0</v>
      </c>
    </row>
    <row r="18" spans="1:99" ht="22.5" customHeight="1">
      <c r="A18" s="74" t="s">
        <v>147</v>
      </c>
      <c r="B18" s="74">
        <v>3</v>
      </c>
      <c r="C18" s="81">
        <v>0.45529801324503311</v>
      </c>
      <c r="D18" s="82">
        <v>0.49300699300699302</v>
      </c>
      <c r="E18" s="82">
        <v>0.48562783661119518</v>
      </c>
      <c r="F18" s="82"/>
      <c r="G18" s="83">
        <v>0.4779531845400109</v>
      </c>
      <c r="H18" s="81">
        <v>0.61090909090909096</v>
      </c>
      <c r="I18" s="82">
        <v>0.52482269503546097</v>
      </c>
      <c r="J18" s="82">
        <v>0.54828660436137067</v>
      </c>
      <c r="K18" s="82"/>
      <c r="L18" s="83">
        <v>0.56036446469248291</v>
      </c>
      <c r="M18" s="94">
        <v>1.7069536423841059</v>
      </c>
      <c r="N18" s="95">
        <v>2.1223776223776225</v>
      </c>
      <c r="O18" s="95">
        <v>2.1497730711043874</v>
      </c>
      <c r="P18" s="95"/>
      <c r="Q18" s="96">
        <v>1.9956450734893849</v>
      </c>
      <c r="R18" s="105">
        <v>340</v>
      </c>
      <c r="S18" s="82">
        <v>0.51437216338880487</v>
      </c>
      <c r="T18" s="82">
        <v>0.10892586989409984</v>
      </c>
      <c r="U18" s="82">
        <v>6.8078668683812404E-2</v>
      </c>
      <c r="V18" s="82">
        <v>5.4462934947049922E-2</v>
      </c>
      <c r="W18" s="82">
        <v>5.4462934947049922E-2</v>
      </c>
      <c r="X18" s="82">
        <v>5.2950075642965201E-2</v>
      </c>
      <c r="Y18" s="82">
        <v>3.4795763993948563E-2</v>
      </c>
      <c r="Z18" s="82">
        <v>2.7231467473524961E-2</v>
      </c>
      <c r="AA18" s="82">
        <v>2.2692889561270801E-2</v>
      </c>
      <c r="AB18" s="82">
        <v>2.8744326777609682E-2</v>
      </c>
      <c r="AC18" s="82">
        <v>3.3282904689863842E-2</v>
      </c>
      <c r="AD18" s="83">
        <v>0.19969742813918306</v>
      </c>
      <c r="AE18" s="81">
        <v>0.12582781456953643</v>
      </c>
      <c r="AF18" s="82">
        <v>6.9930069930069935E-2</v>
      </c>
      <c r="AG18" s="82">
        <v>8.169440242057488E-2</v>
      </c>
      <c r="AH18" s="82"/>
      <c r="AI18" s="83">
        <v>9.2542188350571583E-2</v>
      </c>
      <c r="AJ18" s="81">
        <v>6.6225165562913912E-2</v>
      </c>
      <c r="AK18" s="82">
        <v>6.4685314685314688E-2</v>
      </c>
      <c r="AL18" s="82">
        <v>4.8411497730711045E-2</v>
      </c>
      <c r="AM18" s="82"/>
      <c r="AN18" s="83">
        <v>5.9335873707131191E-2</v>
      </c>
      <c r="AO18" s="81">
        <v>2.1523178807947019E-2</v>
      </c>
      <c r="AP18" s="82">
        <v>3.6713286713286712E-2</v>
      </c>
      <c r="AQ18" s="82">
        <v>2.4205748865355523E-2</v>
      </c>
      <c r="AR18" s="82"/>
      <c r="AS18" s="83">
        <v>2.7218290691344585E-2</v>
      </c>
      <c r="AT18" s="81">
        <v>6.1258278145695365E-2</v>
      </c>
      <c r="AU18" s="82">
        <v>6.1188811188811192E-2</v>
      </c>
      <c r="AV18" s="82">
        <v>5.5975794251134643E-2</v>
      </c>
      <c r="AW18" s="82"/>
      <c r="AX18" s="83">
        <v>5.9335873707131191E-2</v>
      </c>
      <c r="AY18" s="81">
        <v>2.3178807947019868E-2</v>
      </c>
      <c r="AZ18" s="82">
        <v>2.4475524475524476E-2</v>
      </c>
      <c r="BA18" s="82">
        <v>1.059001512859304E-2</v>
      </c>
      <c r="BB18" s="82"/>
      <c r="BC18" s="83">
        <v>1.905280348394121E-2</v>
      </c>
      <c r="BD18" s="81">
        <v>0</v>
      </c>
      <c r="BE18" s="82">
        <v>3.4965034965034965E-3</v>
      </c>
      <c r="BF18" s="82">
        <v>4.5385779122541605E-3</v>
      </c>
      <c r="BG18" s="82"/>
      <c r="BH18" s="83">
        <v>2.7218290691344584E-3</v>
      </c>
      <c r="BI18" s="81">
        <v>1.6556291390728477E-3</v>
      </c>
      <c r="BJ18" s="82">
        <v>1.7482517482517483E-3</v>
      </c>
      <c r="BK18" s="82">
        <v>0</v>
      </c>
      <c r="BL18" s="82"/>
      <c r="BM18" s="83">
        <v>1.0887316276537834E-3</v>
      </c>
      <c r="BN18" s="105">
        <v>2</v>
      </c>
      <c r="BO18" s="114">
        <v>0</v>
      </c>
      <c r="BP18" s="115">
        <v>0</v>
      </c>
      <c r="BQ18" s="105">
        <v>1</v>
      </c>
      <c r="BR18" s="114">
        <v>0</v>
      </c>
      <c r="BS18" s="115">
        <v>0</v>
      </c>
      <c r="BT18" s="105">
        <v>3</v>
      </c>
      <c r="BU18" s="83">
        <v>1</v>
      </c>
      <c r="BV18" s="105">
        <v>0</v>
      </c>
      <c r="BW18" s="83">
        <v>0</v>
      </c>
      <c r="BX18" s="105">
        <v>3</v>
      </c>
      <c r="BY18" s="83">
        <v>1</v>
      </c>
      <c r="BZ18" s="105">
        <v>0</v>
      </c>
      <c r="CA18" s="83">
        <v>0</v>
      </c>
      <c r="CB18" s="105">
        <v>3</v>
      </c>
      <c r="CC18" s="83">
        <v>1</v>
      </c>
      <c r="CD18" s="105">
        <v>0</v>
      </c>
      <c r="CE18" s="83">
        <v>0</v>
      </c>
      <c r="CF18" s="105">
        <v>3</v>
      </c>
      <c r="CG18" s="83">
        <v>1</v>
      </c>
      <c r="CH18" s="105">
        <v>0</v>
      </c>
      <c r="CI18" s="83">
        <v>0</v>
      </c>
      <c r="CJ18" s="105">
        <v>3</v>
      </c>
      <c r="CK18" s="83">
        <v>1</v>
      </c>
      <c r="CL18" s="105">
        <v>0</v>
      </c>
      <c r="CM18" s="83">
        <v>0</v>
      </c>
      <c r="CN18" s="105">
        <v>3</v>
      </c>
      <c r="CO18" s="83">
        <v>1</v>
      </c>
      <c r="CP18" s="105">
        <v>0</v>
      </c>
      <c r="CQ18" s="83">
        <v>0</v>
      </c>
      <c r="CR18" s="105">
        <v>2</v>
      </c>
      <c r="CS18" s="83">
        <v>0.66666666666666663</v>
      </c>
      <c r="CT18" s="105">
        <v>1</v>
      </c>
      <c r="CU18" s="83">
        <v>0.33333333333333331</v>
      </c>
    </row>
    <row r="19" spans="1:99" ht="22.5" customHeight="1">
      <c r="A19" s="74" t="s">
        <v>148</v>
      </c>
      <c r="B19" s="74">
        <v>2</v>
      </c>
      <c r="C19" s="81">
        <v>0.46636771300448432</v>
      </c>
      <c r="D19" s="82">
        <v>0.52542372881355937</v>
      </c>
      <c r="E19" s="82">
        <v>0.5811320754716981</v>
      </c>
      <c r="F19" s="82"/>
      <c r="G19" s="83">
        <v>0.52762430939226523</v>
      </c>
      <c r="H19" s="81">
        <v>0.625</v>
      </c>
      <c r="I19" s="82">
        <v>0.54838709677419351</v>
      </c>
      <c r="J19" s="82">
        <v>0.53246753246753242</v>
      </c>
      <c r="K19" s="82"/>
      <c r="L19" s="83">
        <v>0.56282722513089001</v>
      </c>
      <c r="M19" s="94">
        <v>1.600896860986547</v>
      </c>
      <c r="N19" s="95">
        <v>2.1059322033898304</v>
      </c>
      <c r="O19" s="95">
        <v>2.4226415094339622</v>
      </c>
      <c r="P19" s="95"/>
      <c r="Q19" s="96">
        <v>2.0662983425414363</v>
      </c>
      <c r="R19" s="105">
        <v>111</v>
      </c>
      <c r="S19" s="82">
        <v>0.4188679245283019</v>
      </c>
      <c r="T19" s="82">
        <v>0.12830188679245283</v>
      </c>
      <c r="U19" s="82">
        <v>9.056603773584905E-2</v>
      </c>
      <c r="V19" s="82">
        <v>8.3018867924528297E-2</v>
      </c>
      <c r="W19" s="82">
        <v>7.9245283018867921E-2</v>
      </c>
      <c r="X19" s="82">
        <v>3.7735849056603772E-2</v>
      </c>
      <c r="Y19" s="82">
        <v>5.2830188679245285E-2</v>
      </c>
      <c r="Z19" s="82">
        <v>3.7735849056603772E-2</v>
      </c>
      <c r="AA19" s="82">
        <v>2.2641509433962263E-2</v>
      </c>
      <c r="AB19" s="82">
        <v>3.7735849056603774E-3</v>
      </c>
      <c r="AC19" s="82">
        <v>4.5283018867924525E-2</v>
      </c>
      <c r="AD19" s="83">
        <v>0.2</v>
      </c>
      <c r="AE19" s="81">
        <v>0.17488789237668162</v>
      </c>
      <c r="AF19" s="82">
        <v>0.24152542372881355</v>
      </c>
      <c r="AG19" s="82">
        <v>0.22264150943396227</v>
      </c>
      <c r="AH19" s="82"/>
      <c r="AI19" s="83">
        <v>0.21408839779005526</v>
      </c>
      <c r="AJ19" s="81">
        <v>0.1031390134529148</v>
      </c>
      <c r="AK19" s="82">
        <v>9.7457627118644072E-2</v>
      </c>
      <c r="AL19" s="82">
        <v>0.11320754716981132</v>
      </c>
      <c r="AM19" s="82"/>
      <c r="AN19" s="83">
        <v>0.10497237569060773</v>
      </c>
      <c r="AO19" s="81">
        <v>8.9686098654708519E-3</v>
      </c>
      <c r="AP19" s="82">
        <v>8.4745762711864406E-3</v>
      </c>
      <c r="AQ19" s="82">
        <v>1.8867924528301886E-2</v>
      </c>
      <c r="AR19" s="82"/>
      <c r="AS19" s="83">
        <v>1.2430939226519336E-2</v>
      </c>
      <c r="AT19" s="81">
        <v>0.18834080717488788</v>
      </c>
      <c r="AU19" s="82">
        <v>0.19915254237288135</v>
      </c>
      <c r="AV19" s="82">
        <v>0.17735849056603772</v>
      </c>
      <c r="AW19" s="82"/>
      <c r="AX19" s="83">
        <v>0.18784530386740331</v>
      </c>
      <c r="AY19" s="81">
        <v>6.726457399103139E-2</v>
      </c>
      <c r="AZ19" s="82">
        <v>6.7796610169491525E-2</v>
      </c>
      <c r="BA19" s="82">
        <v>0.10943396226415095</v>
      </c>
      <c r="BB19" s="82"/>
      <c r="BC19" s="83">
        <v>8.2872928176795577E-2</v>
      </c>
      <c r="BD19" s="81">
        <v>1.7937219730941704E-2</v>
      </c>
      <c r="BE19" s="82">
        <v>0</v>
      </c>
      <c r="BF19" s="82">
        <v>7.5471698113207548E-3</v>
      </c>
      <c r="BG19" s="82"/>
      <c r="BH19" s="83">
        <v>8.2872928176795577E-3</v>
      </c>
      <c r="BI19" s="81">
        <v>0</v>
      </c>
      <c r="BJ19" s="82">
        <v>0</v>
      </c>
      <c r="BK19" s="82">
        <v>3.7735849056603774E-3</v>
      </c>
      <c r="BL19" s="82"/>
      <c r="BM19" s="83">
        <v>1.3812154696132596E-3</v>
      </c>
      <c r="BN19" s="105">
        <v>2</v>
      </c>
      <c r="BO19" s="114">
        <v>0</v>
      </c>
      <c r="BP19" s="115">
        <v>0</v>
      </c>
      <c r="BQ19" s="105">
        <v>1</v>
      </c>
      <c r="BR19" s="114">
        <v>0</v>
      </c>
      <c r="BS19" s="115">
        <v>0</v>
      </c>
      <c r="BT19" s="105">
        <v>2</v>
      </c>
      <c r="BU19" s="83">
        <v>1</v>
      </c>
      <c r="BV19" s="105">
        <v>0</v>
      </c>
      <c r="BW19" s="83">
        <v>0</v>
      </c>
      <c r="BX19" s="105">
        <v>2</v>
      </c>
      <c r="BY19" s="83">
        <v>1</v>
      </c>
      <c r="BZ19" s="105">
        <v>0</v>
      </c>
      <c r="CA19" s="83">
        <v>0</v>
      </c>
      <c r="CB19" s="105">
        <v>2</v>
      </c>
      <c r="CC19" s="83">
        <v>1</v>
      </c>
      <c r="CD19" s="105">
        <v>0</v>
      </c>
      <c r="CE19" s="83">
        <v>0</v>
      </c>
      <c r="CF19" s="105">
        <v>2</v>
      </c>
      <c r="CG19" s="83">
        <v>1</v>
      </c>
      <c r="CH19" s="105">
        <v>0</v>
      </c>
      <c r="CI19" s="83">
        <v>0</v>
      </c>
      <c r="CJ19" s="105">
        <v>2</v>
      </c>
      <c r="CK19" s="83">
        <v>1</v>
      </c>
      <c r="CL19" s="105">
        <v>0</v>
      </c>
      <c r="CM19" s="83">
        <v>0</v>
      </c>
      <c r="CN19" s="105">
        <v>2</v>
      </c>
      <c r="CO19" s="83">
        <v>1</v>
      </c>
      <c r="CP19" s="105">
        <v>0</v>
      </c>
      <c r="CQ19" s="83">
        <v>0</v>
      </c>
      <c r="CR19" s="105">
        <v>2</v>
      </c>
      <c r="CS19" s="83">
        <v>1</v>
      </c>
      <c r="CT19" s="105">
        <v>0</v>
      </c>
      <c r="CU19" s="83">
        <v>0</v>
      </c>
    </row>
    <row r="20" spans="1:99" ht="22.5" customHeight="1">
      <c r="A20" s="74" t="s">
        <v>149</v>
      </c>
      <c r="B20" s="74">
        <v>1</v>
      </c>
      <c r="C20" s="81">
        <v>0.3935483870967742</v>
      </c>
      <c r="D20" s="82">
        <v>0.25966850828729282</v>
      </c>
      <c r="E20" s="82">
        <v>0.33990147783251229</v>
      </c>
      <c r="F20" s="82"/>
      <c r="G20" s="83">
        <v>0.32838589981447125</v>
      </c>
      <c r="H20" s="81">
        <v>0.57377049180327866</v>
      </c>
      <c r="I20" s="82">
        <v>0.57446808510638303</v>
      </c>
      <c r="J20" s="82">
        <v>0.66666666666666663</v>
      </c>
      <c r="K20" s="82"/>
      <c r="L20" s="83">
        <v>0.61016949152542377</v>
      </c>
      <c r="M20" s="94">
        <v>1.1612903225806452</v>
      </c>
      <c r="N20" s="95">
        <v>0.58011049723756902</v>
      </c>
      <c r="O20" s="95">
        <v>0.89655172413793105</v>
      </c>
      <c r="P20" s="95"/>
      <c r="Q20" s="96">
        <v>0.86641929499072357</v>
      </c>
      <c r="R20" s="105">
        <v>134</v>
      </c>
      <c r="S20" s="82">
        <v>0.66009852216748766</v>
      </c>
      <c r="T20" s="82">
        <v>0.11330049261083744</v>
      </c>
      <c r="U20" s="82">
        <v>9.8522167487684734E-2</v>
      </c>
      <c r="V20" s="82">
        <v>4.9261083743842367E-2</v>
      </c>
      <c r="W20" s="82">
        <v>3.4482758620689655E-2</v>
      </c>
      <c r="X20" s="82">
        <v>9.852216748768473E-3</v>
      </c>
      <c r="Y20" s="82">
        <v>1.9704433497536946E-2</v>
      </c>
      <c r="Z20" s="82">
        <v>9.852216748768473E-3</v>
      </c>
      <c r="AA20" s="82">
        <v>0</v>
      </c>
      <c r="AB20" s="82">
        <v>0</v>
      </c>
      <c r="AC20" s="82">
        <v>4.9261083743842365E-3</v>
      </c>
      <c r="AD20" s="83">
        <v>4.4334975369458129E-2</v>
      </c>
      <c r="AE20" s="81">
        <v>0.2129032258064516</v>
      </c>
      <c r="AF20" s="82">
        <v>0.20994475138121546</v>
      </c>
      <c r="AG20" s="82">
        <v>0.23645320197044334</v>
      </c>
      <c r="AH20" s="82"/>
      <c r="AI20" s="83">
        <v>0.22077922077922077</v>
      </c>
      <c r="AJ20" s="81">
        <v>0</v>
      </c>
      <c r="AK20" s="82">
        <v>0</v>
      </c>
      <c r="AL20" s="82">
        <v>0</v>
      </c>
      <c r="AM20" s="82"/>
      <c r="AN20" s="83">
        <v>0</v>
      </c>
      <c r="AO20" s="81">
        <v>0</v>
      </c>
      <c r="AP20" s="82">
        <v>0</v>
      </c>
      <c r="AQ20" s="82">
        <v>0</v>
      </c>
      <c r="AR20" s="82"/>
      <c r="AS20" s="83">
        <v>0</v>
      </c>
      <c r="AT20" s="81">
        <v>4.5161290322580643E-2</v>
      </c>
      <c r="AU20" s="82">
        <v>5.5248618784530384E-3</v>
      </c>
      <c r="AV20" s="82">
        <v>9.852216748768473E-3</v>
      </c>
      <c r="AW20" s="82"/>
      <c r="AX20" s="83">
        <v>1.8552875695732839E-2</v>
      </c>
      <c r="AY20" s="81">
        <v>0</v>
      </c>
      <c r="AZ20" s="82">
        <v>0</v>
      </c>
      <c r="BA20" s="82">
        <v>0</v>
      </c>
      <c r="BB20" s="82"/>
      <c r="BC20" s="83">
        <v>0</v>
      </c>
      <c r="BD20" s="81">
        <v>0</v>
      </c>
      <c r="BE20" s="82">
        <v>0</v>
      </c>
      <c r="BF20" s="82">
        <v>0</v>
      </c>
      <c r="BG20" s="82"/>
      <c r="BH20" s="83">
        <v>0</v>
      </c>
      <c r="BI20" s="81">
        <v>0</v>
      </c>
      <c r="BJ20" s="82">
        <v>0</v>
      </c>
      <c r="BK20" s="82">
        <v>0</v>
      </c>
      <c r="BL20" s="82"/>
      <c r="BM20" s="83">
        <v>0</v>
      </c>
      <c r="BN20" s="105">
        <v>1</v>
      </c>
      <c r="BO20" s="114">
        <v>0</v>
      </c>
      <c r="BP20" s="115">
        <v>0</v>
      </c>
      <c r="BQ20" s="105">
        <v>0</v>
      </c>
      <c r="BR20" s="114">
        <v>0</v>
      </c>
      <c r="BS20" s="115">
        <v>0</v>
      </c>
      <c r="BT20" s="105">
        <v>1</v>
      </c>
      <c r="BU20" s="83">
        <v>1</v>
      </c>
      <c r="BV20" s="105">
        <v>0</v>
      </c>
      <c r="BW20" s="83">
        <v>0</v>
      </c>
      <c r="BX20" s="105">
        <v>1</v>
      </c>
      <c r="BY20" s="83">
        <v>1</v>
      </c>
      <c r="BZ20" s="105">
        <v>0</v>
      </c>
      <c r="CA20" s="83">
        <v>0</v>
      </c>
      <c r="CB20" s="105">
        <v>1</v>
      </c>
      <c r="CC20" s="83">
        <v>1</v>
      </c>
      <c r="CD20" s="105">
        <v>0</v>
      </c>
      <c r="CE20" s="83">
        <v>0</v>
      </c>
      <c r="CF20" s="105">
        <v>1</v>
      </c>
      <c r="CG20" s="83">
        <v>1</v>
      </c>
      <c r="CH20" s="105">
        <v>0</v>
      </c>
      <c r="CI20" s="83">
        <v>0</v>
      </c>
      <c r="CJ20" s="105">
        <v>0</v>
      </c>
      <c r="CK20" s="83">
        <v>0</v>
      </c>
      <c r="CL20" s="105">
        <v>1</v>
      </c>
      <c r="CM20" s="83">
        <v>1</v>
      </c>
      <c r="CN20" s="105">
        <v>1</v>
      </c>
      <c r="CO20" s="83">
        <v>1</v>
      </c>
      <c r="CP20" s="105">
        <v>0</v>
      </c>
      <c r="CQ20" s="83">
        <v>0</v>
      </c>
      <c r="CR20" s="105">
        <v>1</v>
      </c>
      <c r="CS20" s="83">
        <v>1</v>
      </c>
      <c r="CT20" s="105">
        <v>0</v>
      </c>
      <c r="CU20" s="83">
        <v>0</v>
      </c>
    </row>
    <row r="21" spans="1:99" ht="22.5" customHeight="1">
      <c r="A21" s="74" t="s">
        <v>150</v>
      </c>
      <c r="B21" s="74">
        <v>1</v>
      </c>
      <c r="C21" s="81">
        <v>0.24926686217008798</v>
      </c>
      <c r="D21" s="82">
        <v>0.29912023460410558</v>
      </c>
      <c r="E21" s="82">
        <v>0.29943502824858759</v>
      </c>
      <c r="F21" s="82"/>
      <c r="G21" s="83">
        <v>0.28281853281853281</v>
      </c>
      <c r="H21" s="81">
        <v>0.6588235294117647</v>
      </c>
      <c r="I21" s="82">
        <v>0.78431372549019607</v>
      </c>
      <c r="J21" s="82">
        <v>0.68867924528301883</v>
      </c>
      <c r="K21" s="82"/>
      <c r="L21" s="83">
        <v>0.71331058020477811</v>
      </c>
      <c r="M21" s="94">
        <v>0.59530791788856308</v>
      </c>
      <c r="N21" s="95">
        <v>0.84750733137829914</v>
      </c>
      <c r="O21" s="95">
        <v>0.85028248587570621</v>
      </c>
      <c r="P21" s="95"/>
      <c r="Q21" s="96">
        <v>0.76544401544401541</v>
      </c>
      <c r="R21" s="105">
        <v>248</v>
      </c>
      <c r="S21" s="82">
        <v>0.70056497175141241</v>
      </c>
      <c r="T21" s="82">
        <v>9.6045197740112997E-2</v>
      </c>
      <c r="U21" s="82">
        <v>8.7570621468926552E-2</v>
      </c>
      <c r="V21" s="82">
        <v>3.6723163841807911E-2</v>
      </c>
      <c r="W21" s="82">
        <v>3.3898305084745763E-2</v>
      </c>
      <c r="X21" s="82">
        <v>1.1299435028248588E-2</v>
      </c>
      <c r="Y21" s="82">
        <v>1.6949152542372881E-2</v>
      </c>
      <c r="Z21" s="82">
        <v>5.6497175141242938E-3</v>
      </c>
      <c r="AA21" s="82">
        <v>2.8248587570621469E-3</v>
      </c>
      <c r="AB21" s="82">
        <v>0</v>
      </c>
      <c r="AC21" s="82">
        <v>8.4745762711864406E-3</v>
      </c>
      <c r="AD21" s="83">
        <v>4.519774011299435E-2</v>
      </c>
      <c r="AE21" s="81">
        <v>0.1466275659824047</v>
      </c>
      <c r="AF21" s="82">
        <v>6.7448680351906154E-2</v>
      </c>
      <c r="AG21" s="82">
        <v>0.2231638418079096</v>
      </c>
      <c r="AH21" s="82"/>
      <c r="AI21" s="83">
        <v>0.14671814671814673</v>
      </c>
      <c r="AJ21" s="81">
        <v>7.0381231671554259E-2</v>
      </c>
      <c r="AK21" s="82">
        <v>0.14076246334310852</v>
      </c>
      <c r="AL21" s="82">
        <v>6.2146892655367235E-2</v>
      </c>
      <c r="AM21" s="82"/>
      <c r="AN21" s="83">
        <v>9.0733590733590733E-2</v>
      </c>
      <c r="AO21" s="81">
        <v>2.932551319648094E-2</v>
      </c>
      <c r="AP21" s="82">
        <v>7.6246334310850442E-2</v>
      </c>
      <c r="AQ21" s="82">
        <v>4.519774011299435E-2</v>
      </c>
      <c r="AR21" s="82"/>
      <c r="AS21" s="83">
        <v>5.019305019305019E-2</v>
      </c>
      <c r="AT21" s="81">
        <v>0.22873900293255131</v>
      </c>
      <c r="AU21" s="82">
        <v>0.2316715542521994</v>
      </c>
      <c r="AV21" s="82">
        <v>0.1751412429378531</v>
      </c>
      <c r="AW21" s="82"/>
      <c r="AX21" s="83">
        <v>0.21138996138996138</v>
      </c>
      <c r="AY21" s="81">
        <v>6.1583577712609971E-2</v>
      </c>
      <c r="AZ21" s="82">
        <v>9.3841642228739003E-2</v>
      </c>
      <c r="BA21" s="82">
        <v>4.8022598870056499E-2</v>
      </c>
      <c r="BB21" s="82"/>
      <c r="BC21" s="83">
        <v>6.7567567567567571E-2</v>
      </c>
      <c r="BD21" s="81">
        <v>5.8651026392961877E-3</v>
      </c>
      <c r="BE21" s="82">
        <v>2.9325513196480938E-3</v>
      </c>
      <c r="BF21" s="82">
        <v>2.8248587570621469E-3</v>
      </c>
      <c r="BG21" s="82"/>
      <c r="BH21" s="83">
        <v>3.8610038610038611E-3</v>
      </c>
      <c r="BI21" s="81">
        <v>0</v>
      </c>
      <c r="BJ21" s="82">
        <v>0</v>
      </c>
      <c r="BK21" s="82">
        <v>0</v>
      </c>
      <c r="BL21" s="82"/>
      <c r="BM21" s="83">
        <v>0</v>
      </c>
      <c r="BN21" s="105">
        <v>0</v>
      </c>
      <c r="BO21" s="114">
        <v>0</v>
      </c>
      <c r="BP21" s="115">
        <v>0</v>
      </c>
      <c r="BQ21" s="105">
        <v>0</v>
      </c>
      <c r="BR21" s="114">
        <v>0</v>
      </c>
      <c r="BS21" s="115">
        <v>0</v>
      </c>
      <c r="BT21" s="105">
        <v>1</v>
      </c>
      <c r="BU21" s="83">
        <v>1</v>
      </c>
      <c r="BV21" s="105">
        <v>0</v>
      </c>
      <c r="BW21" s="83">
        <v>0</v>
      </c>
      <c r="BX21" s="105">
        <v>1</v>
      </c>
      <c r="BY21" s="83">
        <v>1</v>
      </c>
      <c r="BZ21" s="105">
        <v>0</v>
      </c>
      <c r="CA21" s="83">
        <v>0</v>
      </c>
      <c r="CB21" s="105">
        <v>1</v>
      </c>
      <c r="CC21" s="83">
        <v>1</v>
      </c>
      <c r="CD21" s="105">
        <v>0</v>
      </c>
      <c r="CE21" s="83">
        <v>0</v>
      </c>
      <c r="CF21" s="105">
        <v>1</v>
      </c>
      <c r="CG21" s="83">
        <v>1</v>
      </c>
      <c r="CH21" s="105">
        <v>0</v>
      </c>
      <c r="CI21" s="83">
        <v>0</v>
      </c>
      <c r="CJ21" s="105">
        <v>1</v>
      </c>
      <c r="CK21" s="83">
        <v>1</v>
      </c>
      <c r="CL21" s="105">
        <v>0</v>
      </c>
      <c r="CM21" s="83">
        <v>0</v>
      </c>
      <c r="CN21" s="105">
        <v>1</v>
      </c>
      <c r="CO21" s="83">
        <v>1</v>
      </c>
      <c r="CP21" s="105">
        <v>0</v>
      </c>
      <c r="CQ21" s="83">
        <v>0</v>
      </c>
      <c r="CR21" s="105">
        <v>1</v>
      </c>
      <c r="CS21" s="83">
        <v>1</v>
      </c>
      <c r="CT21" s="105">
        <v>0</v>
      </c>
      <c r="CU21" s="83">
        <v>0</v>
      </c>
    </row>
    <row r="22" spans="1:99" ht="22.5" customHeight="1">
      <c r="A22" s="74" t="s">
        <v>151</v>
      </c>
      <c r="B22" s="74">
        <v>2</v>
      </c>
      <c r="C22" s="81">
        <v>0.20754716981132076</v>
      </c>
      <c r="D22" s="82">
        <v>0.13934426229508196</v>
      </c>
      <c r="E22" s="82">
        <v>0.1640625</v>
      </c>
      <c r="F22" s="82">
        <v>0.3</v>
      </c>
      <c r="G22" s="83">
        <v>0.1721311475409836</v>
      </c>
      <c r="H22" s="81">
        <v>0.77272727272727271</v>
      </c>
      <c r="I22" s="82">
        <v>0.94117647058823528</v>
      </c>
      <c r="J22" s="82">
        <v>0.76190476190476186</v>
      </c>
      <c r="K22" s="82">
        <v>0.33333333333333331</v>
      </c>
      <c r="L22" s="83">
        <v>0.79365079365079361</v>
      </c>
      <c r="M22" s="94">
        <v>0.62264150943396224</v>
      </c>
      <c r="N22" s="95">
        <v>0.38524590163934425</v>
      </c>
      <c r="O22" s="95">
        <v>0.296875</v>
      </c>
      <c r="P22" s="95">
        <v>1.3</v>
      </c>
      <c r="Q22" s="96">
        <v>0.44808743169398907</v>
      </c>
      <c r="R22" s="105">
        <v>107</v>
      </c>
      <c r="S22" s="82">
        <v>0.8359375</v>
      </c>
      <c r="T22" s="82">
        <v>0.109375</v>
      </c>
      <c r="U22" s="82">
        <v>3.125E-2</v>
      </c>
      <c r="V22" s="82">
        <v>7.8125E-3</v>
      </c>
      <c r="W22" s="82">
        <v>0</v>
      </c>
      <c r="X22" s="82">
        <v>7.8125E-3</v>
      </c>
      <c r="Y22" s="82">
        <v>0</v>
      </c>
      <c r="Z22" s="82">
        <v>0</v>
      </c>
      <c r="AA22" s="82">
        <v>7.8125E-3</v>
      </c>
      <c r="AB22" s="82">
        <v>0</v>
      </c>
      <c r="AC22" s="82">
        <v>0</v>
      </c>
      <c r="AD22" s="83">
        <v>1.5625E-2</v>
      </c>
      <c r="AE22" s="81">
        <v>0.11320754716981132</v>
      </c>
      <c r="AF22" s="82">
        <v>8.1967213114754092E-2</v>
      </c>
      <c r="AG22" s="82">
        <v>0.15625</v>
      </c>
      <c r="AH22" s="82">
        <v>0.4</v>
      </c>
      <c r="AI22" s="83">
        <v>0.12568306010928962</v>
      </c>
      <c r="AJ22" s="81">
        <v>0</v>
      </c>
      <c r="AK22" s="82">
        <v>0</v>
      </c>
      <c r="AL22" s="82">
        <v>0</v>
      </c>
      <c r="AM22" s="82">
        <v>0.1</v>
      </c>
      <c r="AN22" s="83">
        <v>2.7322404371584699E-3</v>
      </c>
      <c r="AO22" s="81">
        <v>0</v>
      </c>
      <c r="AP22" s="82">
        <v>0</v>
      </c>
      <c r="AQ22" s="82">
        <v>0</v>
      </c>
      <c r="AR22" s="82">
        <v>0</v>
      </c>
      <c r="AS22" s="83">
        <v>0</v>
      </c>
      <c r="AT22" s="81">
        <v>8.4905660377358486E-2</v>
      </c>
      <c r="AU22" s="82">
        <v>7.3770491803278687E-2</v>
      </c>
      <c r="AV22" s="82">
        <v>3.90625E-2</v>
      </c>
      <c r="AW22" s="82">
        <v>0.2</v>
      </c>
      <c r="AX22" s="83">
        <v>6.8306010928961755E-2</v>
      </c>
      <c r="AY22" s="81">
        <v>0</v>
      </c>
      <c r="AZ22" s="82">
        <v>0</v>
      </c>
      <c r="BA22" s="82">
        <v>0</v>
      </c>
      <c r="BB22" s="82">
        <v>0</v>
      </c>
      <c r="BC22" s="83">
        <v>0</v>
      </c>
      <c r="BD22" s="81">
        <v>0</v>
      </c>
      <c r="BE22" s="82">
        <v>0</v>
      </c>
      <c r="BF22" s="82">
        <v>0</v>
      </c>
      <c r="BG22" s="82">
        <v>0</v>
      </c>
      <c r="BH22" s="83">
        <v>0</v>
      </c>
      <c r="BI22" s="81">
        <v>0</v>
      </c>
      <c r="BJ22" s="82">
        <v>0</v>
      </c>
      <c r="BK22" s="82">
        <v>0</v>
      </c>
      <c r="BL22" s="82">
        <v>0</v>
      </c>
      <c r="BM22" s="83">
        <v>0</v>
      </c>
      <c r="BN22" s="105">
        <v>2</v>
      </c>
      <c r="BO22" s="114">
        <v>0</v>
      </c>
      <c r="BP22" s="115">
        <v>0</v>
      </c>
      <c r="BQ22" s="105">
        <v>2</v>
      </c>
      <c r="BR22" s="114">
        <v>0</v>
      </c>
      <c r="BS22" s="115">
        <v>0</v>
      </c>
      <c r="BT22" s="105">
        <v>2</v>
      </c>
      <c r="BU22" s="83">
        <v>1</v>
      </c>
      <c r="BV22" s="105">
        <v>0</v>
      </c>
      <c r="BW22" s="83">
        <v>0</v>
      </c>
      <c r="BX22" s="105">
        <v>2</v>
      </c>
      <c r="BY22" s="83">
        <v>1</v>
      </c>
      <c r="BZ22" s="105">
        <v>0</v>
      </c>
      <c r="CA22" s="83">
        <v>0</v>
      </c>
      <c r="CB22" s="105">
        <v>2</v>
      </c>
      <c r="CC22" s="83">
        <v>1</v>
      </c>
      <c r="CD22" s="105">
        <v>0</v>
      </c>
      <c r="CE22" s="83">
        <v>0</v>
      </c>
      <c r="CF22" s="105">
        <v>2</v>
      </c>
      <c r="CG22" s="83">
        <v>1</v>
      </c>
      <c r="CH22" s="105">
        <v>0</v>
      </c>
      <c r="CI22" s="83">
        <v>0</v>
      </c>
      <c r="CJ22" s="105">
        <v>2</v>
      </c>
      <c r="CK22" s="83">
        <v>1</v>
      </c>
      <c r="CL22" s="105">
        <v>0</v>
      </c>
      <c r="CM22" s="83">
        <v>0</v>
      </c>
      <c r="CN22" s="105">
        <v>2</v>
      </c>
      <c r="CO22" s="83">
        <v>1</v>
      </c>
      <c r="CP22" s="105">
        <v>0</v>
      </c>
      <c r="CQ22" s="83">
        <v>0</v>
      </c>
      <c r="CR22" s="105">
        <v>2</v>
      </c>
      <c r="CS22" s="83">
        <v>1</v>
      </c>
      <c r="CT22" s="105">
        <v>0</v>
      </c>
      <c r="CU22" s="83">
        <v>0</v>
      </c>
    </row>
    <row r="23" spans="1:99" ht="22.5" customHeight="1">
      <c r="A23" s="74" t="s">
        <v>152</v>
      </c>
      <c r="B23" s="74">
        <v>6</v>
      </c>
      <c r="C23" s="81">
        <v>0.31927710843373491</v>
      </c>
      <c r="D23" s="82">
        <v>0.38064516129032255</v>
      </c>
      <c r="E23" s="82">
        <v>0.43951261966927763</v>
      </c>
      <c r="F23" s="82">
        <v>0.96296296296296291</v>
      </c>
      <c r="G23" s="83">
        <v>0.38747313478661344</v>
      </c>
      <c r="H23" s="81">
        <v>0.75157232704402521</v>
      </c>
      <c r="I23" s="82">
        <v>0.79418886198547212</v>
      </c>
      <c r="J23" s="82">
        <v>0.77029702970297032</v>
      </c>
      <c r="K23" s="82">
        <v>0.65384615384615385</v>
      </c>
      <c r="L23" s="83">
        <v>0.77099841521394608</v>
      </c>
      <c r="M23" s="94">
        <v>0.96887550200803207</v>
      </c>
      <c r="N23" s="95">
        <v>1.3188940092165899</v>
      </c>
      <c r="O23" s="95">
        <v>1.6936466492602262</v>
      </c>
      <c r="P23" s="95">
        <v>6.9259259259259256</v>
      </c>
      <c r="Q23" s="96">
        <v>1.3905434448879337</v>
      </c>
      <c r="R23" s="105">
        <v>644</v>
      </c>
      <c r="S23" s="82">
        <v>0.56048738033072232</v>
      </c>
      <c r="T23" s="82">
        <v>0.11662315056570931</v>
      </c>
      <c r="U23" s="82">
        <v>7.5718015665796348E-2</v>
      </c>
      <c r="V23" s="82">
        <v>5.0478677110530897E-2</v>
      </c>
      <c r="W23" s="82">
        <v>5.4830287206266322E-2</v>
      </c>
      <c r="X23" s="82">
        <v>4.0905134899912966E-2</v>
      </c>
      <c r="Y23" s="82">
        <v>3.0461270670147953E-2</v>
      </c>
      <c r="Z23" s="82">
        <v>2.0017406440382943E-2</v>
      </c>
      <c r="AA23" s="82">
        <v>1.392515230635335E-2</v>
      </c>
      <c r="AB23" s="82">
        <v>1.3054830287206266E-2</v>
      </c>
      <c r="AC23" s="82">
        <v>2.3498694516971279E-2</v>
      </c>
      <c r="AD23" s="83">
        <v>0.14186248912097477</v>
      </c>
      <c r="AE23" s="81">
        <v>0.19176706827309237</v>
      </c>
      <c r="AF23" s="82">
        <v>0.21013824884792626</v>
      </c>
      <c r="AG23" s="82">
        <v>0.23063533507397738</v>
      </c>
      <c r="AH23" s="82">
        <v>0.44444444444444442</v>
      </c>
      <c r="AI23" s="83">
        <v>0.21369358305188824</v>
      </c>
      <c r="AJ23" s="81">
        <v>0.14859437751004015</v>
      </c>
      <c r="AK23" s="82">
        <v>0.14377880184331798</v>
      </c>
      <c r="AL23" s="82">
        <v>0.15230635335073978</v>
      </c>
      <c r="AM23" s="82">
        <v>0.29629629629629628</v>
      </c>
      <c r="AN23" s="83">
        <v>0.14952410193429536</v>
      </c>
      <c r="AO23" s="81">
        <v>2.8112449799196786E-2</v>
      </c>
      <c r="AP23" s="82">
        <v>3.0414746543778803E-2</v>
      </c>
      <c r="AQ23" s="82">
        <v>2.8720626631853787E-2</v>
      </c>
      <c r="AR23" s="82">
        <v>0.18518518518518517</v>
      </c>
      <c r="AS23" s="83">
        <v>3.0396070003070309E-2</v>
      </c>
      <c r="AT23" s="81">
        <v>0.14357429718875503</v>
      </c>
      <c r="AU23" s="82">
        <v>0.15944700460829492</v>
      </c>
      <c r="AV23" s="82">
        <v>0.16187989556135771</v>
      </c>
      <c r="AW23" s="82">
        <v>0.22222222222222221</v>
      </c>
      <c r="AX23" s="83">
        <v>0.15597175314706785</v>
      </c>
      <c r="AY23" s="81">
        <v>2.9116465863453816E-2</v>
      </c>
      <c r="AZ23" s="82">
        <v>3.2258064516129031E-2</v>
      </c>
      <c r="BA23" s="82">
        <v>3.91644908616188E-2</v>
      </c>
      <c r="BB23" s="82">
        <v>0.33333333333333331</v>
      </c>
      <c r="BC23" s="83">
        <v>3.6229659195578752E-2</v>
      </c>
      <c r="BD23" s="81">
        <v>3.614457831325301E-2</v>
      </c>
      <c r="BE23" s="82">
        <v>2.9493087557603687E-2</v>
      </c>
      <c r="BF23" s="82">
        <v>3.3072236727589209E-2</v>
      </c>
      <c r="BG23" s="82">
        <v>0.22222222222222221</v>
      </c>
      <c r="BH23" s="83">
        <v>3.4387473134786614E-2</v>
      </c>
      <c r="BI23" s="81">
        <v>4.0160642570281121E-3</v>
      </c>
      <c r="BJ23" s="82">
        <v>1.3824884792626729E-2</v>
      </c>
      <c r="BK23" s="82">
        <v>6.9625761531766752E-3</v>
      </c>
      <c r="BL23" s="82">
        <v>3.7037037037037035E-2</v>
      </c>
      <c r="BM23" s="83">
        <v>8.5968682836966535E-3</v>
      </c>
      <c r="BN23" s="105">
        <v>4</v>
      </c>
      <c r="BO23" s="114">
        <v>0</v>
      </c>
      <c r="BP23" s="115">
        <v>0</v>
      </c>
      <c r="BQ23" s="105">
        <v>1</v>
      </c>
      <c r="BR23" s="114">
        <v>0</v>
      </c>
      <c r="BS23" s="115">
        <v>0</v>
      </c>
      <c r="BT23" s="105">
        <v>6</v>
      </c>
      <c r="BU23" s="83">
        <v>1</v>
      </c>
      <c r="BV23" s="105">
        <v>0</v>
      </c>
      <c r="BW23" s="83">
        <v>0</v>
      </c>
      <c r="BX23" s="105">
        <v>6</v>
      </c>
      <c r="BY23" s="83">
        <v>1</v>
      </c>
      <c r="BZ23" s="105">
        <v>0</v>
      </c>
      <c r="CA23" s="83">
        <v>0</v>
      </c>
      <c r="CB23" s="105">
        <v>6</v>
      </c>
      <c r="CC23" s="83">
        <v>1</v>
      </c>
      <c r="CD23" s="105">
        <v>0</v>
      </c>
      <c r="CE23" s="83">
        <v>0</v>
      </c>
      <c r="CF23" s="105">
        <v>6</v>
      </c>
      <c r="CG23" s="83">
        <v>1</v>
      </c>
      <c r="CH23" s="105">
        <v>0</v>
      </c>
      <c r="CI23" s="83">
        <v>0</v>
      </c>
      <c r="CJ23" s="105">
        <v>6</v>
      </c>
      <c r="CK23" s="83">
        <v>1</v>
      </c>
      <c r="CL23" s="105">
        <v>0</v>
      </c>
      <c r="CM23" s="83">
        <v>0</v>
      </c>
      <c r="CN23" s="105">
        <v>5</v>
      </c>
      <c r="CO23" s="83">
        <v>0.83333333333333337</v>
      </c>
      <c r="CP23" s="105">
        <v>1</v>
      </c>
      <c r="CQ23" s="83">
        <v>0.16666666666666666</v>
      </c>
      <c r="CR23" s="105">
        <v>5</v>
      </c>
      <c r="CS23" s="83">
        <v>0.83333333333333337</v>
      </c>
      <c r="CT23" s="105">
        <v>1</v>
      </c>
      <c r="CU23" s="83">
        <v>0.16666666666666666</v>
      </c>
    </row>
    <row r="24" spans="1:99" ht="22.5" customHeight="1">
      <c r="A24" s="74" t="s">
        <v>153</v>
      </c>
      <c r="B24" s="74">
        <v>5</v>
      </c>
      <c r="C24" s="81">
        <v>0.46040268456375838</v>
      </c>
      <c r="D24" s="82">
        <v>0.49186483103879852</v>
      </c>
      <c r="E24" s="82">
        <v>0.59617547806524185</v>
      </c>
      <c r="F24" s="82">
        <v>1</v>
      </c>
      <c r="G24" s="83">
        <v>0.52172131147540979</v>
      </c>
      <c r="H24" s="81">
        <v>0.86880466472303208</v>
      </c>
      <c r="I24" s="82">
        <v>0.77608142493638677</v>
      </c>
      <c r="J24" s="82">
        <v>0.76415094339622647</v>
      </c>
      <c r="K24" s="82">
        <v>0.2857142857142857</v>
      </c>
      <c r="L24" s="83">
        <v>0.79340141398271802</v>
      </c>
      <c r="M24" s="94">
        <v>1.6281879194630873</v>
      </c>
      <c r="N24" s="95">
        <v>2.0563204005006259</v>
      </c>
      <c r="O24" s="95">
        <v>2.7750281214848145</v>
      </c>
      <c r="P24" s="95">
        <v>5.1428571428571432</v>
      </c>
      <c r="Q24" s="96">
        <v>2.1963114754098361</v>
      </c>
      <c r="R24" s="105">
        <v>359</v>
      </c>
      <c r="S24" s="82">
        <v>0.40382452193475815</v>
      </c>
      <c r="T24" s="82">
        <v>0.10348706411698538</v>
      </c>
      <c r="U24" s="82">
        <v>0.10011248593925759</v>
      </c>
      <c r="V24" s="82">
        <v>7.0866141732283464E-2</v>
      </c>
      <c r="W24" s="82">
        <v>7.19910011248594E-2</v>
      </c>
      <c r="X24" s="82">
        <v>5.1743532058492692E-2</v>
      </c>
      <c r="Y24" s="82">
        <v>4.8368953880764905E-2</v>
      </c>
      <c r="Z24" s="82">
        <v>3.7120359955005622E-2</v>
      </c>
      <c r="AA24" s="82">
        <v>4.1619797525309338E-2</v>
      </c>
      <c r="AB24" s="82">
        <v>1.9122609673790775E-2</v>
      </c>
      <c r="AC24" s="82">
        <v>5.1743532058492692E-2</v>
      </c>
      <c r="AD24" s="83">
        <v>0.24971878515185603</v>
      </c>
      <c r="AE24" s="81">
        <v>0.21879194630872484</v>
      </c>
      <c r="AF24" s="82">
        <v>0.24530663329161451</v>
      </c>
      <c r="AG24" s="82">
        <v>0.24971878515185603</v>
      </c>
      <c r="AH24" s="82">
        <v>1</v>
      </c>
      <c r="AI24" s="83">
        <v>0.24098360655737705</v>
      </c>
      <c r="AJ24" s="81">
        <v>8.9932885906040275E-2</v>
      </c>
      <c r="AK24" s="82">
        <v>9.2615769712140181E-2</v>
      </c>
      <c r="AL24" s="82">
        <v>9.8987626546681667E-2</v>
      </c>
      <c r="AM24" s="82">
        <v>0.14285714285714285</v>
      </c>
      <c r="AN24" s="83">
        <v>9.4262295081967207E-2</v>
      </c>
      <c r="AO24" s="81">
        <v>5.771812080536913E-2</v>
      </c>
      <c r="AP24" s="82">
        <v>6.1326658322903627E-2</v>
      </c>
      <c r="AQ24" s="82">
        <v>7.6490438695163102E-2</v>
      </c>
      <c r="AR24" s="82">
        <v>0.5714285714285714</v>
      </c>
      <c r="AS24" s="83">
        <v>6.7213114754098358E-2</v>
      </c>
      <c r="AT24" s="81">
        <v>6.174496644295302E-2</v>
      </c>
      <c r="AU24" s="82">
        <v>4.130162703379224E-2</v>
      </c>
      <c r="AV24" s="82">
        <v>2.1372328458942633E-2</v>
      </c>
      <c r="AW24" s="82">
        <v>0</v>
      </c>
      <c r="AX24" s="83">
        <v>4.0163934426229508E-2</v>
      </c>
      <c r="AY24" s="81">
        <v>0.1395973154362416</v>
      </c>
      <c r="AZ24" s="82">
        <v>0.12390488110137672</v>
      </c>
      <c r="BA24" s="82">
        <v>0.1687289088863892</v>
      </c>
      <c r="BB24" s="82">
        <v>0.5714285714285714</v>
      </c>
      <c r="BC24" s="83">
        <v>0.14631147540983608</v>
      </c>
      <c r="BD24" s="81">
        <v>2.0134228187919462E-2</v>
      </c>
      <c r="BE24" s="82">
        <v>1.5018773466833541E-2</v>
      </c>
      <c r="BF24" s="82">
        <v>2.0247469066366704E-2</v>
      </c>
      <c r="BG24" s="82">
        <v>0</v>
      </c>
      <c r="BH24" s="83">
        <v>1.8442622950819672E-2</v>
      </c>
      <c r="BI24" s="81">
        <v>4.0268456375838931E-3</v>
      </c>
      <c r="BJ24" s="82">
        <v>3.7546933667083854E-3</v>
      </c>
      <c r="BK24" s="82">
        <v>2.2497187851518562E-3</v>
      </c>
      <c r="BL24" s="82">
        <v>0</v>
      </c>
      <c r="BM24" s="83">
        <v>3.2786885245901639E-3</v>
      </c>
      <c r="BN24" s="105">
        <v>5</v>
      </c>
      <c r="BO24" s="114">
        <v>0</v>
      </c>
      <c r="BP24" s="115">
        <v>0</v>
      </c>
      <c r="BQ24" s="105">
        <v>2</v>
      </c>
      <c r="BR24" s="114">
        <v>0</v>
      </c>
      <c r="BS24" s="115">
        <v>0</v>
      </c>
      <c r="BT24" s="105">
        <v>5</v>
      </c>
      <c r="BU24" s="83">
        <v>1</v>
      </c>
      <c r="BV24" s="105">
        <v>0</v>
      </c>
      <c r="BW24" s="83">
        <v>0</v>
      </c>
      <c r="BX24" s="105">
        <v>4</v>
      </c>
      <c r="BY24" s="83">
        <v>0.8</v>
      </c>
      <c r="BZ24" s="105">
        <v>1</v>
      </c>
      <c r="CA24" s="83">
        <v>0.2</v>
      </c>
      <c r="CB24" s="105">
        <v>5</v>
      </c>
      <c r="CC24" s="83">
        <v>1</v>
      </c>
      <c r="CD24" s="105">
        <v>0</v>
      </c>
      <c r="CE24" s="83">
        <v>0</v>
      </c>
      <c r="CF24" s="105">
        <v>5</v>
      </c>
      <c r="CG24" s="83">
        <v>1</v>
      </c>
      <c r="CH24" s="105">
        <v>0</v>
      </c>
      <c r="CI24" s="83">
        <v>0</v>
      </c>
      <c r="CJ24" s="105">
        <v>5</v>
      </c>
      <c r="CK24" s="83">
        <v>1</v>
      </c>
      <c r="CL24" s="105">
        <v>0</v>
      </c>
      <c r="CM24" s="83">
        <v>0</v>
      </c>
      <c r="CN24" s="105">
        <v>3</v>
      </c>
      <c r="CO24" s="83">
        <v>0.6</v>
      </c>
      <c r="CP24" s="105">
        <v>2</v>
      </c>
      <c r="CQ24" s="83">
        <v>0.4</v>
      </c>
      <c r="CR24" s="105">
        <v>5</v>
      </c>
      <c r="CS24" s="83">
        <v>1</v>
      </c>
      <c r="CT24" s="105">
        <v>0</v>
      </c>
      <c r="CU24" s="83">
        <v>0</v>
      </c>
    </row>
    <row r="25" spans="1:99" ht="22.5" customHeight="1">
      <c r="A25" s="74" t="s">
        <v>154</v>
      </c>
      <c r="B25" s="74">
        <v>18</v>
      </c>
      <c r="C25" s="81">
        <v>0.20276774969915765</v>
      </c>
      <c r="D25" s="82">
        <v>0.26483660130718956</v>
      </c>
      <c r="E25" s="82">
        <v>0.34810636583400484</v>
      </c>
      <c r="F25" s="82">
        <v>0.6470588235294118</v>
      </c>
      <c r="G25" s="83">
        <v>0.27495637799614292</v>
      </c>
      <c r="H25" s="81">
        <v>0.66617210682492578</v>
      </c>
      <c r="I25" s="82">
        <v>0.71668311944718655</v>
      </c>
      <c r="J25" s="82">
        <v>0.68904320987654322</v>
      </c>
      <c r="K25" s="82">
        <v>0.36363636363636365</v>
      </c>
      <c r="L25" s="83">
        <v>0.69205076820307276</v>
      </c>
      <c r="M25" s="94">
        <v>0.50902527075812276</v>
      </c>
      <c r="N25" s="95">
        <v>0.7477124183006536</v>
      </c>
      <c r="O25" s="95">
        <v>1.1404781090518399</v>
      </c>
      <c r="P25" s="95">
        <v>1.4705882352941178</v>
      </c>
      <c r="Q25" s="96">
        <v>0.81026724217099821</v>
      </c>
      <c r="R25" s="105">
        <v>2427</v>
      </c>
      <c r="S25" s="82">
        <v>0.65189363416599522</v>
      </c>
      <c r="T25" s="82">
        <v>0.1036798280956218</v>
      </c>
      <c r="U25" s="82">
        <v>7.2253558957829714E-2</v>
      </c>
      <c r="V25" s="82">
        <v>4.3513295729250605E-2</v>
      </c>
      <c r="W25" s="82">
        <v>5.2108514638732208E-2</v>
      </c>
      <c r="X25" s="82">
        <v>2.2025248455546601E-2</v>
      </c>
      <c r="Y25" s="82">
        <v>1.7459038409884501E-2</v>
      </c>
      <c r="Z25" s="82">
        <v>1.18184260005372E-2</v>
      </c>
      <c r="AA25" s="82">
        <v>7.5208165457964007E-3</v>
      </c>
      <c r="AB25" s="82">
        <v>5.6406124093473006E-3</v>
      </c>
      <c r="AC25" s="82">
        <v>1.2087026591458501E-2</v>
      </c>
      <c r="AD25" s="83">
        <v>7.6551168412570508E-2</v>
      </c>
      <c r="AE25" s="81">
        <v>9.5968712394705169E-2</v>
      </c>
      <c r="AF25" s="82">
        <v>0.11607843137254902</v>
      </c>
      <c r="AG25" s="82">
        <v>0.12060166532366372</v>
      </c>
      <c r="AH25" s="82">
        <v>0.11764705882352941</v>
      </c>
      <c r="AI25" s="83">
        <v>0.11148865827899715</v>
      </c>
      <c r="AJ25" s="81">
        <v>0.12484957882069796</v>
      </c>
      <c r="AK25" s="82">
        <v>0.10379084967320261</v>
      </c>
      <c r="AL25" s="82">
        <v>0.13483749664249262</v>
      </c>
      <c r="AM25" s="82">
        <v>0</v>
      </c>
      <c r="AN25" s="83">
        <v>0.12067223803838736</v>
      </c>
      <c r="AO25" s="81">
        <v>8.2731648616125156E-2</v>
      </c>
      <c r="AP25" s="82">
        <v>6.3529411764705876E-2</v>
      </c>
      <c r="AQ25" s="82">
        <v>6.7150147730325002E-2</v>
      </c>
      <c r="AR25" s="82">
        <v>0.52941176470588236</v>
      </c>
      <c r="AS25" s="83">
        <v>7.1356414730461934E-2</v>
      </c>
      <c r="AT25" s="81">
        <v>0.10048134777376655</v>
      </c>
      <c r="AU25" s="82">
        <v>8.5228758169934637E-2</v>
      </c>
      <c r="AV25" s="82">
        <v>9.5890410958904104E-2</v>
      </c>
      <c r="AW25" s="82">
        <v>0.11764705882352941</v>
      </c>
      <c r="AX25" s="83">
        <v>9.3580677748186236E-2</v>
      </c>
      <c r="AY25" s="81">
        <v>6.7388688327316482E-2</v>
      </c>
      <c r="AZ25" s="82">
        <v>5.5947712418300655E-2</v>
      </c>
      <c r="BA25" s="82">
        <v>5.2377115229653506E-2</v>
      </c>
      <c r="BB25" s="82">
        <v>5.8823529411764705E-2</v>
      </c>
      <c r="BC25" s="83">
        <v>5.8223895674533933E-2</v>
      </c>
      <c r="BD25" s="81">
        <v>5.1143200962695552E-3</v>
      </c>
      <c r="BE25" s="82">
        <v>6.0130718954248367E-3</v>
      </c>
      <c r="BF25" s="82">
        <v>5.1034112275047004E-3</v>
      </c>
      <c r="BG25" s="82">
        <v>0</v>
      </c>
      <c r="BH25" s="83">
        <v>5.4183120580402243E-3</v>
      </c>
      <c r="BI25" s="81">
        <v>3.3092659446450059E-3</v>
      </c>
      <c r="BJ25" s="82">
        <v>2.8758169934640521E-3</v>
      </c>
      <c r="BK25" s="82">
        <v>7.2522159548751011E-3</v>
      </c>
      <c r="BL25" s="82">
        <v>0</v>
      </c>
      <c r="BM25" s="83">
        <v>4.499954082101203E-3</v>
      </c>
      <c r="BN25" s="105">
        <v>13</v>
      </c>
      <c r="BO25" s="114">
        <v>0</v>
      </c>
      <c r="BP25" s="115">
        <v>0</v>
      </c>
      <c r="BQ25" s="105">
        <v>3</v>
      </c>
      <c r="BR25" s="114">
        <v>0</v>
      </c>
      <c r="BS25" s="115">
        <v>0</v>
      </c>
      <c r="BT25" s="105">
        <v>18</v>
      </c>
      <c r="BU25" s="83">
        <v>1</v>
      </c>
      <c r="BV25" s="105">
        <v>0</v>
      </c>
      <c r="BW25" s="83">
        <v>0</v>
      </c>
      <c r="BX25" s="105">
        <v>17</v>
      </c>
      <c r="BY25" s="83">
        <v>0.94444444444444442</v>
      </c>
      <c r="BZ25" s="105">
        <v>1</v>
      </c>
      <c r="CA25" s="83">
        <v>5.5555555555555552E-2</v>
      </c>
      <c r="CB25" s="105">
        <v>18</v>
      </c>
      <c r="CC25" s="83">
        <v>1</v>
      </c>
      <c r="CD25" s="105">
        <v>0</v>
      </c>
      <c r="CE25" s="83">
        <v>0</v>
      </c>
      <c r="CF25" s="105">
        <v>17</v>
      </c>
      <c r="CG25" s="83">
        <v>0.94444444444444442</v>
      </c>
      <c r="CH25" s="105">
        <v>1</v>
      </c>
      <c r="CI25" s="83">
        <v>5.5555555555555552E-2</v>
      </c>
      <c r="CJ25" s="105">
        <v>18</v>
      </c>
      <c r="CK25" s="83">
        <v>1</v>
      </c>
      <c r="CL25" s="105">
        <v>0</v>
      </c>
      <c r="CM25" s="83">
        <v>0</v>
      </c>
      <c r="CN25" s="105">
        <v>16</v>
      </c>
      <c r="CO25" s="83">
        <v>0.88888888888888884</v>
      </c>
      <c r="CP25" s="105">
        <v>2</v>
      </c>
      <c r="CQ25" s="83">
        <v>0.1111111111111111</v>
      </c>
      <c r="CR25" s="105">
        <v>18</v>
      </c>
      <c r="CS25" s="83">
        <v>1</v>
      </c>
      <c r="CT25" s="105">
        <v>0</v>
      </c>
      <c r="CU25" s="83">
        <v>0</v>
      </c>
    </row>
    <row r="26" spans="1:99" ht="22.5" customHeight="1">
      <c r="A26" s="74" t="s">
        <v>155</v>
      </c>
      <c r="B26" s="74">
        <v>3</v>
      </c>
      <c r="C26" s="81">
        <v>0.2578125</v>
      </c>
      <c r="D26" s="82">
        <v>0.38437978560490044</v>
      </c>
      <c r="E26" s="82">
        <v>0.44573082489146165</v>
      </c>
      <c r="F26" s="82"/>
      <c r="G26" s="83">
        <v>0.36491935483870969</v>
      </c>
      <c r="H26" s="81">
        <v>0.75757575757575757</v>
      </c>
      <c r="I26" s="82">
        <v>0.75298804780876494</v>
      </c>
      <c r="J26" s="82">
        <v>0.76623376623376627</v>
      </c>
      <c r="K26" s="82"/>
      <c r="L26" s="83">
        <v>0.75966850828729282</v>
      </c>
      <c r="M26" s="94">
        <v>0.98124999999999996</v>
      </c>
      <c r="N26" s="95">
        <v>1.2542113323124042</v>
      </c>
      <c r="O26" s="95">
        <v>1.642547033285094</v>
      </c>
      <c r="P26" s="95"/>
      <c r="Q26" s="96">
        <v>1.3014112903225807</v>
      </c>
      <c r="R26" s="105">
        <v>383</v>
      </c>
      <c r="S26" s="82">
        <v>0.55426917510853835</v>
      </c>
      <c r="T26" s="82">
        <v>0.12011577424023155</v>
      </c>
      <c r="U26" s="82">
        <v>0.1085383502170767</v>
      </c>
      <c r="V26" s="82">
        <v>5.0651230101302458E-2</v>
      </c>
      <c r="W26" s="82">
        <v>3.9073806078147609E-2</v>
      </c>
      <c r="X26" s="82">
        <v>3.6179450072358899E-2</v>
      </c>
      <c r="Y26" s="82">
        <v>1.4471780028943559E-2</v>
      </c>
      <c r="Z26" s="82">
        <v>1.7366136034732273E-2</v>
      </c>
      <c r="AA26" s="82">
        <v>2.6049204052098408E-2</v>
      </c>
      <c r="AB26" s="82">
        <v>7.2358900144717797E-3</v>
      </c>
      <c r="AC26" s="82">
        <v>2.6049204052098408E-2</v>
      </c>
      <c r="AD26" s="83">
        <v>0.12735166425470332</v>
      </c>
      <c r="AE26" s="81">
        <v>0.10781250000000001</v>
      </c>
      <c r="AF26" s="82">
        <v>0.11944869831546708</v>
      </c>
      <c r="AG26" s="82">
        <v>0.12301013024602026</v>
      </c>
      <c r="AH26" s="82"/>
      <c r="AI26" s="83">
        <v>0.11693548387096774</v>
      </c>
      <c r="AJ26" s="81">
        <v>0.203125</v>
      </c>
      <c r="AK26" s="82">
        <v>0.20673813169984687</v>
      </c>
      <c r="AL26" s="82">
        <v>0.18813314037626627</v>
      </c>
      <c r="AM26" s="82"/>
      <c r="AN26" s="83">
        <v>0.19909274193548387</v>
      </c>
      <c r="AO26" s="81">
        <v>4.3749999999999997E-2</v>
      </c>
      <c r="AP26" s="82">
        <v>3.0627871362940276E-2</v>
      </c>
      <c r="AQ26" s="82">
        <v>3.3285094066570188E-2</v>
      </c>
      <c r="AR26" s="82"/>
      <c r="AS26" s="83">
        <v>3.5786290322580648E-2</v>
      </c>
      <c r="AT26" s="81">
        <v>0.1953125</v>
      </c>
      <c r="AU26" s="82">
        <v>0.23430321592649311</v>
      </c>
      <c r="AV26" s="82">
        <v>0.19971056439942114</v>
      </c>
      <c r="AW26" s="82"/>
      <c r="AX26" s="83">
        <v>0.20967741935483872</v>
      </c>
      <c r="AY26" s="81">
        <v>3.5937499999999997E-2</v>
      </c>
      <c r="AZ26" s="82">
        <v>3.3690658499234305E-2</v>
      </c>
      <c r="BA26" s="82">
        <v>2.8943560057887119E-2</v>
      </c>
      <c r="BB26" s="82"/>
      <c r="BC26" s="83">
        <v>3.2762096774193547E-2</v>
      </c>
      <c r="BD26" s="81">
        <v>4.0625000000000001E-2</v>
      </c>
      <c r="BE26" s="82">
        <v>5.8192955589586523E-2</v>
      </c>
      <c r="BF26" s="82">
        <v>4.1968162083936326E-2</v>
      </c>
      <c r="BG26" s="82"/>
      <c r="BH26" s="83">
        <v>4.6875E-2</v>
      </c>
      <c r="BI26" s="81">
        <v>1.5625000000000001E-3</v>
      </c>
      <c r="BJ26" s="82">
        <v>1.5313935681470138E-3</v>
      </c>
      <c r="BK26" s="82">
        <v>1.4471780028943559E-3</v>
      </c>
      <c r="BL26" s="82"/>
      <c r="BM26" s="83">
        <v>1.5120967741935483E-3</v>
      </c>
      <c r="BN26" s="105">
        <v>2</v>
      </c>
      <c r="BO26" s="114">
        <v>0</v>
      </c>
      <c r="BP26" s="115">
        <v>0</v>
      </c>
      <c r="BQ26" s="105">
        <v>1</v>
      </c>
      <c r="BR26" s="114">
        <v>0</v>
      </c>
      <c r="BS26" s="115">
        <v>0</v>
      </c>
      <c r="BT26" s="105">
        <v>3</v>
      </c>
      <c r="BU26" s="83">
        <v>1</v>
      </c>
      <c r="BV26" s="105">
        <v>0</v>
      </c>
      <c r="BW26" s="83">
        <v>0</v>
      </c>
      <c r="BX26" s="105">
        <v>3</v>
      </c>
      <c r="BY26" s="83">
        <v>1</v>
      </c>
      <c r="BZ26" s="105">
        <v>0</v>
      </c>
      <c r="CA26" s="83">
        <v>0</v>
      </c>
      <c r="CB26" s="105">
        <v>3</v>
      </c>
      <c r="CC26" s="83">
        <v>1</v>
      </c>
      <c r="CD26" s="105">
        <v>0</v>
      </c>
      <c r="CE26" s="83">
        <v>0</v>
      </c>
      <c r="CF26" s="105">
        <v>3</v>
      </c>
      <c r="CG26" s="83">
        <v>1</v>
      </c>
      <c r="CH26" s="105">
        <v>0</v>
      </c>
      <c r="CI26" s="83">
        <v>0</v>
      </c>
      <c r="CJ26" s="105">
        <v>3</v>
      </c>
      <c r="CK26" s="83">
        <v>1</v>
      </c>
      <c r="CL26" s="105">
        <v>0</v>
      </c>
      <c r="CM26" s="83">
        <v>0</v>
      </c>
      <c r="CN26" s="105">
        <v>3</v>
      </c>
      <c r="CO26" s="83">
        <v>1</v>
      </c>
      <c r="CP26" s="105">
        <v>0</v>
      </c>
      <c r="CQ26" s="83">
        <v>0</v>
      </c>
      <c r="CR26" s="105">
        <v>3</v>
      </c>
      <c r="CS26" s="83">
        <v>1</v>
      </c>
      <c r="CT26" s="105">
        <v>0</v>
      </c>
      <c r="CU26" s="83">
        <v>0</v>
      </c>
    </row>
    <row r="27" spans="1:99" ht="22.5" customHeight="1">
      <c r="A27" s="74" t="s">
        <v>156</v>
      </c>
      <c r="B27" s="74">
        <v>4</v>
      </c>
      <c r="C27" s="81">
        <v>0.29682539682539683</v>
      </c>
      <c r="D27" s="82">
        <v>0.31039755351681958</v>
      </c>
      <c r="E27" s="82">
        <v>0.37616099071207432</v>
      </c>
      <c r="F27" s="82">
        <v>0.42857142857142855</v>
      </c>
      <c r="G27" s="83">
        <v>0.32834279814145584</v>
      </c>
      <c r="H27" s="81">
        <v>0.90909090909090906</v>
      </c>
      <c r="I27" s="82">
        <v>0.95566502463054193</v>
      </c>
      <c r="J27" s="82">
        <v>0.85185185185185186</v>
      </c>
      <c r="K27" s="82">
        <v>0.66666666666666663</v>
      </c>
      <c r="L27" s="83">
        <v>0.90094339622641506</v>
      </c>
      <c r="M27" s="94">
        <v>1.073015873015873</v>
      </c>
      <c r="N27" s="95">
        <v>0.91437308868501532</v>
      </c>
      <c r="O27" s="95">
        <v>1.2198142414860682</v>
      </c>
      <c r="P27" s="95">
        <v>1.2857142857142858</v>
      </c>
      <c r="Q27" s="96">
        <v>1.0691791430046464</v>
      </c>
      <c r="R27" s="105">
        <v>403</v>
      </c>
      <c r="S27" s="82">
        <v>0.62383900928792568</v>
      </c>
      <c r="T27" s="82">
        <v>0.10371517027863777</v>
      </c>
      <c r="U27" s="82">
        <v>8.2043343653250778E-2</v>
      </c>
      <c r="V27" s="82">
        <v>4.9535603715170282E-2</v>
      </c>
      <c r="W27" s="82">
        <v>6.6563467492260067E-2</v>
      </c>
      <c r="X27" s="82">
        <v>1.5479876160990712E-2</v>
      </c>
      <c r="Y27" s="82">
        <v>1.8575851393188854E-2</v>
      </c>
      <c r="Z27" s="82">
        <v>1.0835913312693499E-2</v>
      </c>
      <c r="AA27" s="82">
        <v>1.0835913312693499E-2</v>
      </c>
      <c r="AB27" s="82">
        <v>1.0835913312693499E-2</v>
      </c>
      <c r="AC27" s="82">
        <v>7.7399380804953561E-3</v>
      </c>
      <c r="AD27" s="83">
        <v>7.4303405572755415E-2</v>
      </c>
      <c r="AE27" s="81">
        <v>0.15396825396825398</v>
      </c>
      <c r="AF27" s="82">
        <v>0.19113149847094801</v>
      </c>
      <c r="AG27" s="82">
        <v>0.2043343653250774</v>
      </c>
      <c r="AH27" s="82">
        <v>0.42857142857142855</v>
      </c>
      <c r="AI27" s="83">
        <v>0.18430562725864738</v>
      </c>
      <c r="AJ27" s="81">
        <v>0.18888888888888888</v>
      </c>
      <c r="AK27" s="82">
        <v>0.13302752293577982</v>
      </c>
      <c r="AL27" s="82">
        <v>0.13931888544891641</v>
      </c>
      <c r="AM27" s="82">
        <v>0.42857142857142855</v>
      </c>
      <c r="AN27" s="83">
        <v>0.15436241610738255</v>
      </c>
      <c r="AO27" s="81">
        <v>4.2857142857142858E-2</v>
      </c>
      <c r="AP27" s="82">
        <v>2.7522935779816515E-2</v>
      </c>
      <c r="AQ27" s="82">
        <v>4.1795665634674919E-2</v>
      </c>
      <c r="AR27" s="82">
        <v>0</v>
      </c>
      <c r="AS27" s="83">
        <v>3.7170882808466699E-2</v>
      </c>
      <c r="AT27" s="81">
        <v>0.2253968253968254</v>
      </c>
      <c r="AU27" s="82">
        <v>0.20489296636085627</v>
      </c>
      <c r="AV27" s="82">
        <v>0.20743034055727555</v>
      </c>
      <c r="AW27" s="82">
        <v>0.7142857142857143</v>
      </c>
      <c r="AX27" s="83">
        <v>0.21424883840991224</v>
      </c>
      <c r="AY27" s="81">
        <v>0.10793650793650794</v>
      </c>
      <c r="AZ27" s="82">
        <v>0.10244648318042814</v>
      </c>
      <c r="BA27" s="82">
        <v>0.1021671826625387</v>
      </c>
      <c r="BB27" s="82">
        <v>0.14285714285714285</v>
      </c>
      <c r="BC27" s="83">
        <v>0.10428497676819824</v>
      </c>
      <c r="BD27" s="81">
        <v>9.5238095238095247E-3</v>
      </c>
      <c r="BE27" s="82">
        <v>1.5290519877675841E-3</v>
      </c>
      <c r="BF27" s="82">
        <v>1.0835913312693499E-2</v>
      </c>
      <c r="BG27" s="82">
        <v>0</v>
      </c>
      <c r="BH27" s="83">
        <v>7.2276716572018587E-3</v>
      </c>
      <c r="BI27" s="81">
        <v>3.1746031746031746E-3</v>
      </c>
      <c r="BJ27" s="82">
        <v>0</v>
      </c>
      <c r="BK27" s="82">
        <v>0</v>
      </c>
      <c r="BL27" s="82">
        <v>0</v>
      </c>
      <c r="BM27" s="83">
        <v>1.0325245224574084E-3</v>
      </c>
      <c r="BN27" s="105">
        <v>2</v>
      </c>
      <c r="BO27" s="114">
        <v>0</v>
      </c>
      <c r="BP27" s="115">
        <v>0</v>
      </c>
      <c r="BQ27" s="105">
        <v>1</v>
      </c>
      <c r="BR27" s="114">
        <v>0</v>
      </c>
      <c r="BS27" s="115">
        <v>0</v>
      </c>
      <c r="BT27" s="105">
        <v>4</v>
      </c>
      <c r="BU27" s="83">
        <v>1</v>
      </c>
      <c r="BV27" s="105">
        <v>0</v>
      </c>
      <c r="BW27" s="83">
        <v>0</v>
      </c>
      <c r="BX27" s="105">
        <v>3</v>
      </c>
      <c r="BY27" s="83">
        <v>0.75</v>
      </c>
      <c r="BZ27" s="105">
        <v>1</v>
      </c>
      <c r="CA27" s="83">
        <v>0.25</v>
      </c>
      <c r="CB27" s="105">
        <v>4</v>
      </c>
      <c r="CC27" s="83">
        <v>1</v>
      </c>
      <c r="CD27" s="105">
        <v>0</v>
      </c>
      <c r="CE27" s="83">
        <v>0</v>
      </c>
      <c r="CF27" s="105">
        <v>4</v>
      </c>
      <c r="CG27" s="83">
        <v>1</v>
      </c>
      <c r="CH27" s="105">
        <v>0</v>
      </c>
      <c r="CI27" s="83">
        <v>0</v>
      </c>
      <c r="CJ27" s="105">
        <v>4</v>
      </c>
      <c r="CK27" s="83">
        <v>1</v>
      </c>
      <c r="CL27" s="105">
        <v>0</v>
      </c>
      <c r="CM27" s="83">
        <v>0</v>
      </c>
      <c r="CN27" s="105">
        <v>4</v>
      </c>
      <c r="CO27" s="83">
        <v>1</v>
      </c>
      <c r="CP27" s="105">
        <v>0</v>
      </c>
      <c r="CQ27" s="83">
        <v>0</v>
      </c>
      <c r="CR27" s="105">
        <v>4</v>
      </c>
      <c r="CS27" s="83">
        <v>1</v>
      </c>
      <c r="CT27" s="105">
        <v>0</v>
      </c>
      <c r="CU27" s="83">
        <v>0</v>
      </c>
    </row>
    <row r="28" spans="1:99" ht="22.5" customHeight="1">
      <c r="A28" s="74" t="s">
        <v>157</v>
      </c>
      <c r="B28" s="74">
        <v>5</v>
      </c>
      <c r="C28" s="81">
        <v>0.26418439716312059</v>
      </c>
      <c r="D28" s="82">
        <v>0.34301270417422869</v>
      </c>
      <c r="E28" s="82">
        <v>0.37577639751552794</v>
      </c>
      <c r="F28" s="82">
        <v>0.6</v>
      </c>
      <c r="G28" s="83">
        <v>0.33049886621315194</v>
      </c>
      <c r="H28" s="81">
        <v>0.81208053691275173</v>
      </c>
      <c r="I28" s="82">
        <v>0.78835978835978837</v>
      </c>
      <c r="J28" s="82">
        <v>0.81818181818181823</v>
      </c>
      <c r="K28" s="82">
        <v>0.66666666666666663</v>
      </c>
      <c r="L28" s="83">
        <v>0.8061749571183533</v>
      </c>
      <c r="M28" s="94">
        <v>0.78900709219858156</v>
      </c>
      <c r="N28" s="95">
        <v>1.0235934664246824</v>
      </c>
      <c r="O28" s="95">
        <v>1.2437888198757765</v>
      </c>
      <c r="P28" s="95">
        <v>2.8</v>
      </c>
      <c r="Q28" s="96">
        <v>1.0340136054421769</v>
      </c>
      <c r="R28" s="105">
        <v>402</v>
      </c>
      <c r="S28" s="82">
        <v>0.62422360248447206</v>
      </c>
      <c r="T28" s="82">
        <v>9.9378881987577633E-2</v>
      </c>
      <c r="U28" s="82">
        <v>8.3850931677018639E-2</v>
      </c>
      <c r="V28" s="82">
        <v>6.0559006211180127E-2</v>
      </c>
      <c r="W28" s="82">
        <v>3.7267080745341616E-2</v>
      </c>
      <c r="X28" s="82">
        <v>2.7950310559006212E-2</v>
      </c>
      <c r="Y28" s="82">
        <v>2.3291925465838508E-2</v>
      </c>
      <c r="Z28" s="82">
        <v>2.0186335403726708E-2</v>
      </c>
      <c r="AA28" s="82">
        <v>1.3975155279503106E-2</v>
      </c>
      <c r="AB28" s="82">
        <v>3.105590062111801E-3</v>
      </c>
      <c r="AC28" s="82">
        <v>6.2111801242236021E-3</v>
      </c>
      <c r="AD28" s="83">
        <v>9.4720496894409936E-2</v>
      </c>
      <c r="AE28" s="81">
        <v>6.2056737588652482E-2</v>
      </c>
      <c r="AF28" s="82">
        <v>9.6188747731397461E-2</v>
      </c>
      <c r="AG28" s="82">
        <v>0.12422360248447205</v>
      </c>
      <c r="AH28" s="82">
        <v>0</v>
      </c>
      <c r="AI28" s="83">
        <v>9.5238095238095233E-2</v>
      </c>
      <c r="AJ28" s="81">
        <v>5.1418439716312055E-2</v>
      </c>
      <c r="AK28" s="82">
        <v>6.8965517241379309E-2</v>
      </c>
      <c r="AL28" s="82">
        <v>8.3850931677018639E-2</v>
      </c>
      <c r="AM28" s="82">
        <v>0.2</v>
      </c>
      <c r="AN28" s="83">
        <v>6.9160997732426302E-2</v>
      </c>
      <c r="AO28" s="81">
        <v>1.0638297872340425E-2</v>
      </c>
      <c r="AP28" s="82">
        <v>1.4519056261343012E-2</v>
      </c>
      <c r="AQ28" s="82">
        <v>1.5527950310559006E-2</v>
      </c>
      <c r="AR28" s="82">
        <v>0.4</v>
      </c>
      <c r="AS28" s="83">
        <v>1.4739229024943311E-2</v>
      </c>
      <c r="AT28" s="81">
        <v>0.13475177304964539</v>
      </c>
      <c r="AU28" s="82">
        <v>0.13611615245009073</v>
      </c>
      <c r="AV28" s="82">
        <v>0.13043478260869565</v>
      </c>
      <c r="AW28" s="82">
        <v>0</v>
      </c>
      <c r="AX28" s="83">
        <v>0.13321995464852607</v>
      </c>
      <c r="AY28" s="81">
        <v>5.8510638297872342E-2</v>
      </c>
      <c r="AZ28" s="82">
        <v>4.3557168784029036E-2</v>
      </c>
      <c r="BA28" s="82">
        <v>4.3478260869565216E-2</v>
      </c>
      <c r="BB28" s="82">
        <v>0.2</v>
      </c>
      <c r="BC28" s="83">
        <v>4.8752834467120185E-2</v>
      </c>
      <c r="BD28" s="81">
        <v>1.0638297872340425E-2</v>
      </c>
      <c r="BE28" s="82">
        <v>1.4519056261343012E-2</v>
      </c>
      <c r="BF28" s="82">
        <v>1.7080745341614908E-2</v>
      </c>
      <c r="BG28" s="82">
        <v>0</v>
      </c>
      <c r="BH28" s="83">
        <v>1.417233560090703E-2</v>
      </c>
      <c r="BI28" s="81">
        <v>0</v>
      </c>
      <c r="BJ28" s="82">
        <v>0</v>
      </c>
      <c r="BK28" s="82">
        <v>0</v>
      </c>
      <c r="BL28" s="82">
        <v>0</v>
      </c>
      <c r="BM28" s="83">
        <v>0</v>
      </c>
      <c r="BN28" s="105">
        <v>2</v>
      </c>
      <c r="BO28" s="114">
        <v>1</v>
      </c>
      <c r="BP28" s="115">
        <v>0</v>
      </c>
      <c r="BQ28" s="105">
        <v>0</v>
      </c>
      <c r="BR28" s="114">
        <v>0</v>
      </c>
      <c r="BS28" s="115">
        <v>0</v>
      </c>
      <c r="BT28" s="105">
        <v>5</v>
      </c>
      <c r="BU28" s="83">
        <v>1</v>
      </c>
      <c r="BV28" s="105">
        <v>0</v>
      </c>
      <c r="BW28" s="83">
        <v>0</v>
      </c>
      <c r="BX28" s="105">
        <v>4</v>
      </c>
      <c r="BY28" s="83">
        <v>0.8</v>
      </c>
      <c r="BZ28" s="105">
        <v>1</v>
      </c>
      <c r="CA28" s="83">
        <v>0.2</v>
      </c>
      <c r="CB28" s="105">
        <v>5</v>
      </c>
      <c r="CC28" s="83">
        <v>1</v>
      </c>
      <c r="CD28" s="105">
        <v>0</v>
      </c>
      <c r="CE28" s="83">
        <v>0</v>
      </c>
      <c r="CF28" s="105">
        <v>4</v>
      </c>
      <c r="CG28" s="83">
        <v>0.8</v>
      </c>
      <c r="CH28" s="105">
        <v>1</v>
      </c>
      <c r="CI28" s="83">
        <v>0.2</v>
      </c>
      <c r="CJ28" s="105">
        <v>5</v>
      </c>
      <c r="CK28" s="83">
        <v>1</v>
      </c>
      <c r="CL28" s="105">
        <v>0</v>
      </c>
      <c r="CM28" s="83">
        <v>0</v>
      </c>
      <c r="CN28" s="105">
        <v>4</v>
      </c>
      <c r="CO28" s="83">
        <v>0.8</v>
      </c>
      <c r="CP28" s="105">
        <v>1</v>
      </c>
      <c r="CQ28" s="83">
        <v>0.2</v>
      </c>
      <c r="CR28" s="105">
        <v>5</v>
      </c>
      <c r="CS28" s="83">
        <v>1</v>
      </c>
      <c r="CT28" s="105">
        <v>0</v>
      </c>
      <c r="CU28" s="83">
        <v>0</v>
      </c>
    </row>
    <row r="29" spans="1:99" ht="22.5" customHeight="1">
      <c r="A29" s="74" t="s">
        <v>158</v>
      </c>
      <c r="B29" s="74">
        <v>1</v>
      </c>
      <c r="C29" s="81">
        <v>0.34188034188034189</v>
      </c>
      <c r="D29" s="82">
        <v>0.39047619047619048</v>
      </c>
      <c r="E29" s="82">
        <v>0.41935483870967744</v>
      </c>
      <c r="F29" s="82"/>
      <c r="G29" s="83">
        <v>0.38439306358381503</v>
      </c>
      <c r="H29" s="81">
        <v>0.67500000000000004</v>
      </c>
      <c r="I29" s="82">
        <v>0.63414634146341464</v>
      </c>
      <c r="J29" s="82">
        <v>0.5</v>
      </c>
      <c r="K29" s="82"/>
      <c r="L29" s="83">
        <v>0.59398496240601506</v>
      </c>
      <c r="M29" s="94">
        <v>1.0940170940170941</v>
      </c>
      <c r="N29" s="95">
        <v>1.3904761904761904</v>
      </c>
      <c r="O29" s="95">
        <v>1.5483870967741935</v>
      </c>
      <c r="P29" s="95"/>
      <c r="Q29" s="96">
        <v>1.346820809248555</v>
      </c>
      <c r="R29" s="105">
        <v>72</v>
      </c>
      <c r="S29" s="82">
        <v>0.58064516129032262</v>
      </c>
      <c r="T29" s="82">
        <v>8.8709677419354843E-2</v>
      </c>
      <c r="U29" s="82">
        <v>0.11290322580645161</v>
      </c>
      <c r="V29" s="82">
        <v>5.6451612903225805E-2</v>
      </c>
      <c r="W29" s="82">
        <v>4.0322580645161289E-2</v>
      </c>
      <c r="X29" s="82">
        <v>2.4193548387096774E-2</v>
      </c>
      <c r="Y29" s="82">
        <v>4.0322580645161289E-2</v>
      </c>
      <c r="Z29" s="82">
        <v>8.0645161290322578E-3</v>
      </c>
      <c r="AA29" s="82">
        <v>1.6129032258064516E-2</v>
      </c>
      <c r="AB29" s="82">
        <v>1.6129032258064516E-2</v>
      </c>
      <c r="AC29" s="82">
        <v>1.6129032258064516E-2</v>
      </c>
      <c r="AD29" s="83">
        <v>0.12096774193548387</v>
      </c>
      <c r="AE29" s="81">
        <v>9.4017094017094016E-2</v>
      </c>
      <c r="AF29" s="82">
        <v>0.29523809523809524</v>
      </c>
      <c r="AG29" s="82">
        <v>0.25806451612903225</v>
      </c>
      <c r="AH29" s="82"/>
      <c r="AI29" s="83">
        <v>0.2138728323699422</v>
      </c>
      <c r="AJ29" s="81">
        <v>0.14529914529914531</v>
      </c>
      <c r="AK29" s="82">
        <v>0.13333333333333333</v>
      </c>
      <c r="AL29" s="82">
        <v>0.16935483870967741</v>
      </c>
      <c r="AM29" s="82"/>
      <c r="AN29" s="83">
        <v>0.15028901734104047</v>
      </c>
      <c r="AO29" s="81">
        <v>1.7094017094017096E-2</v>
      </c>
      <c r="AP29" s="82">
        <v>3.8095238095238099E-2</v>
      </c>
      <c r="AQ29" s="82">
        <v>2.4193548387096774E-2</v>
      </c>
      <c r="AR29" s="82"/>
      <c r="AS29" s="83">
        <v>2.6011560693641619E-2</v>
      </c>
      <c r="AT29" s="81">
        <v>0.12820512820512819</v>
      </c>
      <c r="AU29" s="82">
        <v>0.11428571428571428</v>
      </c>
      <c r="AV29" s="82">
        <v>8.0645161290322578E-2</v>
      </c>
      <c r="AW29" s="82"/>
      <c r="AX29" s="83">
        <v>0.1069364161849711</v>
      </c>
      <c r="AY29" s="81">
        <v>1.7094017094017096E-2</v>
      </c>
      <c r="AZ29" s="82">
        <v>0.10476190476190476</v>
      </c>
      <c r="BA29" s="82">
        <v>8.0645161290322578E-2</v>
      </c>
      <c r="BB29" s="82"/>
      <c r="BC29" s="83">
        <v>6.6473988439306353E-2</v>
      </c>
      <c r="BD29" s="81">
        <v>8.5470085470085479E-3</v>
      </c>
      <c r="BE29" s="82">
        <v>0</v>
      </c>
      <c r="BF29" s="82">
        <v>8.0645161290322578E-3</v>
      </c>
      <c r="BG29" s="82"/>
      <c r="BH29" s="83">
        <v>5.7803468208092483E-3</v>
      </c>
      <c r="BI29" s="81">
        <v>0</v>
      </c>
      <c r="BJ29" s="82">
        <v>2.8571428571428571E-2</v>
      </c>
      <c r="BK29" s="82">
        <v>0</v>
      </c>
      <c r="BL29" s="82"/>
      <c r="BM29" s="83">
        <v>8.670520231213872E-3</v>
      </c>
      <c r="BN29" s="105">
        <v>1</v>
      </c>
      <c r="BO29" s="114">
        <v>0</v>
      </c>
      <c r="BP29" s="115">
        <v>0</v>
      </c>
      <c r="BQ29" s="105">
        <v>0</v>
      </c>
      <c r="BR29" s="114">
        <v>0</v>
      </c>
      <c r="BS29" s="115">
        <v>0</v>
      </c>
      <c r="BT29" s="105">
        <v>1</v>
      </c>
      <c r="BU29" s="83">
        <v>1</v>
      </c>
      <c r="BV29" s="105">
        <v>0</v>
      </c>
      <c r="BW29" s="83">
        <v>0</v>
      </c>
      <c r="BX29" s="105">
        <v>1</v>
      </c>
      <c r="BY29" s="83">
        <v>1</v>
      </c>
      <c r="BZ29" s="105">
        <v>0</v>
      </c>
      <c r="CA29" s="83">
        <v>0</v>
      </c>
      <c r="CB29" s="105">
        <v>1</v>
      </c>
      <c r="CC29" s="83">
        <v>1</v>
      </c>
      <c r="CD29" s="105">
        <v>0</v>
      </c>
      <c r="CE29" s="83">
        <v>0</v>
      </c>
      <c r="CF29" s="105">
        <v>1</v>
      </c>
      <c r="CG29" s="83">
        <v>1</v>
      </c>
      <c r="CH29" s="105">
        <v>0</v>
      </c>
      <c r="CI29" s="83">
        <v>0</v>
      </c>
      <c r="CJ29" s="105">
        <v>1</v>
      </c>
      <c r="CK29" s="83">
        <v>1</v>
      </c>
      <c r="CL29" s="105">
        <v>0</v>
      </c>
      <c r="CM29" s="83">
        <v>0</v>
      </c>
      <c r="CN29" s="105">
        <v>1</v>
      </c>
      <c r="CO29" s="83">
        <v>1</v>
      </c>
      <c r="CP29" s="105">
        <v>0</v>
      </c>
      <c r="CQ29" s="83">
        <v>0</v>
      </c>
      <c r="CR29" s="105">
        <v>1</v>
      </c>
      <c r="CS29" s="83">
        <v>1</v>
      </c>
      <c r="CT29" s="105">
        <v>0</v>
      </c>
      <c r="CU29" s="83">
        <v>0</v>
      </c>
    </row>
    <row r="30" spans="1:99" ht="22.5" customHeight="1">
      <c r="A30" s="74" t="s">
        <v>159</v>
      </c>
      <c r="B30" s="74">
        <v>3</v>
      </c>
      <c r="C30" s="81">
        <v>0.15034965034965034</v>
      </c>
      <c r="D30" s="82">
        <v>0.18387096774193548</v>
      </c>
      <c r="E30" s="82">
        <v>0.24501424501424501</v>
      </c>
      <c r="F30" s="82">
        <v>0.5</v>
      </c>
      <c r="G30" s="83">
        <v>0.20020855057351408</v>
      </c>
      <c r="H30" s="81">
        <v>0.83720930232558144</v>
      </c>
      <c r="I30" s="82">
        <v>0.68421052631578949</v>
      </c>
      <c r="J30" s="82">
        <v>0.7441860465116279</v>
      </c>
      <c r="K30" s="82">
        <v>0.83333333333333337</v>
      </c>
      <c r="L30" s="83">
        <v>0.75</v>
      </c>
      <c r="M30" s="94">
        <v>0.33566433566433568</v>
      </c>
      <c r="N30" s="95">
        <v>0.46451612903225808</v>
      </c>
      <c r="O30" s="95">
        <v>0.57264957264957261</v>
      </c>
      <c r="P30" s="95">
        <v>1.5833333333333333</v>
      </c>
      <c r="Q30" s="96">
        <v>0.4796663190823775</v>
      </c>
      <c r="R30" s="105">
        <v>265</v>
      </c>
      <c r="S30" s="82">
        <v>0.75498575498575493</v>
      </c>
      <c r="T30" s="82">
        <v>0.12820512820512819</v>
      </c>
      <c r="U30" s="82">
        <v>4.2735042735042736E-2</v>
      </c>
      <c r="V30" s="82">
        <v>1.9943019943019943E-2</v>
      </c>
      <c r="W30" s="82">
        <v>3.1339031339031341E-2</v>
      </c>
      <c r="X30" s="82">
        <v>2.8490028490028491E-3</v>
      </c>
      <c r="Y30" s="82">
        <v>8.5470085470085479E-3</v>
      </c>
      <c r="Z30" s="82">
        <v>0</v>
      </c>
      <c r="AA30" s="82">
        <v>8.5470085470085479E-3</v>
      </c>
      <c r="AB30" s="82">
        <v>0</v>
      </c>
      <c r="AC30" s="82">
        <v>2.8490028490028491E-3</v>
      </c>
      <c r="AD30" s="83">
        <v>2.2792022792022793E-2</v>
      </c>
      <c r="AE30" s="81">
        <v>0.14335664335664336</v>
      </c>
      <c r="AF30" s="82">
        <v>0.16129032258064516</v>
      </c>
      <c r="AG30" s="82">
        <v>0.20227920227920229</v>
      </c>
      <c r="AH30" s="82">
        <v>0.75</v>
      </c>
      <c r="AI30" s="83">
        <v>0.17831074035453598</v>
      </c>
      <c r="AJ30" s="81">
        <v>0.25874125874125875</v>
      </c>
      <c r="AK30" s="82">
        <v>0.27419354838709675</v>
      </c>
      <c r="AL30" s="82">
        <v>0.22507122507122507</v>
      </c>
      <c r="AM30" s="82">
        <v>0.5</v>
      </c>
      <c r="AN30" s="83">
        <v>0.25443169968717416</v>
      </c>
      <c r="AO30" s="81">
        <v>9.0909090909090912E-2</v>
      </c>
      <c r="AP30" s="82">
        <v>9.0322580645161285E-2</v>
      </c>
      <c r="AQ30" s="82">
        <v>0.10826210826210826</v>
      </c>
      <c r="AR30" s="82">
        <v>0.16666666666666666</v>
      </c>
      <c r="AS30" s="83">
        <v>9.8018769551616272E-2</v>
      </c>
      <c r="AT30" s="81">
        <v>0.24825174825174826</v>
      </c>
      <c r="AU30" s="82">
        <v>0.27419354838709675</v>
      </c>
      <c r="AV30" s="82">
        <v>0.22222222222222221</v>
      </c>
      <c r="AW30" s="82">
        <v>0.33333333333333331</v>
      </c>
      <c r="AX30" s="83">
        <v>0.24817518248175183</v>
      </c>
      <c r="AY30" s="81">
        <v>4.195804195804196E-2</v>
      </c>
      <c r="AZ30" s="82">
        <v>6.4516129032258063E-2</v>
      </c>
      <c r="BA30" s="82">
        <v>5.128205128205128E-2</v>
      </c>
      <c r="BB30" s="82">
        <v>0.16666666666666666</v>
      </c>
      <c r="BC30" s="83">
        <v>5.4223149113660066E-2</v>
      </c>
      <c r="BD30" s="81">
        <v>8.3916083916083919E-2</v>
      </c>
      <c r="BE30" s="82">
        <v>6.1290322580645158E-2</v>
      </c>
      <c r="BF30" s="82">
        <v>7.1225071225071226E-2</v>
      </c>
      <c r="BG30" s="82">
        <v>0.25</v>
      </c>
      <c r="BH30" s="83">
        <v>7.40354535974974E-2</v>
      </c>
      <c r="BI30" s="81">
        <v>0</v>
      </c>
      <c r="BJ30" s="82">
        <v>3.2258064516129032E-3</v>
      </c>
      <c r="BK30" s="82">
        <v>0</v>
      </c>
      <c r="BL30" s="82">
        <v>0</v>
      </c>
      <c r="BM30" s="83">
        <v>1.0427528675703858E-3</v>
      </c>
      <c r="BN30" s="105">
        <v>2</v>
      </c>
      <c r="BO30" s="114">
        <v>0</v>
      </c>
      <c r="BP30" s="115">
        <v>0</v>
      </c>
      <c r="BQ30" s="105">
        <v>2</v>
      </c>
      <c r="BR30" s="114">
        <v>0</v>
      </c>
      <c r="BS30" s="115">
        <v>0</v>
      </c>
      <c r="BT30" s="105">
        <v>3</v>
      </c>
      <c r="BU30" s="83">
        <v>1</v>
      </c>
      <c r="BV30" s="105">
        <v>0</v>
      </c>
      <c r="BW30" s="83">
        <v>0</v>
      </c>
      <c r="BX30" s="105">
        <v>3</v>
      </c>
      <c r="BY30" s="83">
        <v>1</v>
      </c>
      <c r="BZ30" s="105">
        <v>0</v>
      </c>
      <c r="CA30" s="83">
        <v>0</v>
      </c>
      <c r="CB30" s="105">
        <v>3</v>
      </c>
      <c r="CC30" s="83">
        <v>1</v>
      </c>
      <c r="CD30" s="105">
        <v>0</v>
      </c>
      <c r="CE30" s="83">
        <v>0</v>
      </c>
      <c r="CF30" s="105">
        <v>3</v>
      </c>
      <c r="CG30" s="83">
        <v>1</v>
      </c>
      <c r="CH30" s="105">
        <v>0</v>
      </c>
      <c r="CI30" s="83">
        <v>0</v>
      </c>
      <c r="CJ30" s="105">
        <v>3</v>
      </c>
      <c r="CK30" s="83">
        <v>1</v>
      </c>
      <c r="CL30" s="105">
        <v>0</v>
      </c>
      <c r="CM30" s="83">
        <v>0</v>
      </c>
      <c r="CN30" s="105">
        <v>3</v>
      </c>
      <c r="CO30" s="83">
        <v>1</v>
      </c>
      <c r="CP30" s="105">
        <v>0</v>
      </c>
      <c r="CQ30" s="83">
        <v>0</v>
      </c>
      <c r="CR30" s="105">
        <v>3</v>
      </c>
      <c r="CS30" s="83">
        <v>1</v>
      </c>
      <c r="CT30" s="105">
        <v>0</v>
      </c>
      <c r="CU30" s="83">
        <v>0</v>
      </c>
    </row>
    <row r="31" spans="1:99" ht="22.5" customHeight="1">
      <c r="A31" s="74" t="s">
        <v>160</v>
      </c>
      <c r="B31" s="74" t="s">
        <v>228</v>
      </c>
      <c r="C31" s="81"/>
      <c r="D31" s="82"/>
      <c r="E31" s="82"/>
      <c r="F31" s="82"/>
      <c r="G31" s="83"/>
      <c r="H31" s="81"/>
      <c r="I31" s="82"/>
      <c r="J31" s="82"/>
      <c r="K31" s="82"/>
      <c r="L31" s="83"/>
      <c r="M31" s="94"/>
      <c r="N31" s="95"/>
      <c r="O31" s="95"/>
      <c r="P31" s="95"/>
      <c r="Q31" s="96"/>
      <c r="R31" s="105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3"/>
      <c r="AE31" s="81"/>
      <c r="AF31" s="82"/>
      <c r="AG31" s="82"/>
      <c r="AH31" s="82"/>
      <c r="AI31" s="83"/>
      <c r="AJ31" s="81"/>
      <c r="AK31" s="82"/>
      <c r="AL31" s="82"/>
      <c r="AM31" s="82"/>
      <c r="AN31" s="83"/>
      <c r="AO31" s="81"/>
      <c r="AP31" s="82"/>
      <c r="AQ31" s="82"/>
      <c r="AR31" s="82"/>
      <c r="AS31" s="83"/>
      <c r="AT31" s="81"/>
      <c r="AU31" s="82"/>
      <c r="AV31" s="82"/>
      <c r="AW31" s="82"/>
      <c r="AX31" s="83"/>
      <c r="AY31" s="81"/>
      <c r="AZ31" s="82"/>
      <c r="BA31" s="82"/>
      <c r="BB31" s="82"/>
      <c r="BC31" s="83"/>
      <c r="BD31" s="81"/>
      <c r="BE31" s="82"/>
      <c r="BF31" s="82"/>
      <c r="BG31" s="82"/>
      <c r="BH31" s="83"/>
      <c r="BI31" s="81"/>
      <c r="BJ31" s="82"/>
      <c r="BK31" s="82"/>
      <c r="BL31" s="82"/>
      <c r="BM31" s="83"/>
      <c r="BN31" s="105"/>
      <c r="BO31" s="114"/>
      <c r="BP31" s="115"/>
      <c r="BQ31" s="105"/>
      <c r="BR31" s="114"/>
      <c r="BS31" s="115"/>
      <c r="BT31" s="105"/>
      <c r="BU31" s="83"/>
      <c r="BV31" s="105"/>
      <c r="BW31" s="83"/>
      <c r="BX31" s="105"/>
      <c r="BY31" s="83"/>
      <c r="BZ31" s="105"/>
      <c r="CA31" s="83"/>
      <c r="CB31" s="105"/>
      <c r="CC31" s="83"/>
      <c r="CD31" s="105"/>
      <c r="CE31" s="83"/>
      <c r="CF31" s="105"/>
      <c r="CG31" s="83"/>
      <c r="CH31" s="105"/>
      <c r="CI31" s="83"/>
      <c r="CJ31" s="105"/>
      <c r="CK31" s="83"/>
      <c r="CL31" s="105"/>
      <c r="CM31" s="83"/>
      <c r="CN31" s="105"/>
      <c r="CO31" s="83"/>
      <c r="CP31" s="105"/>
      <c r="CQ31" s="83"/>
      <c r="CR31" s="105"/>
      <c r="CS31" s="83"/>
      <c r="CT31" s="105"/>
      <c r="CU31" s="83"/>
    </row>
    <row r="32" spans="1:99" ht="22.5" customHeight="1">
      <c r="A32" s="74" t="s">
        <v>161</v>
      </c>
      <c r="B32" s="74">
        <v>1</v>
      </c>
      <c r="C32" s="81">
        <v>0.54761904761904767</v>
      </c>
      <c r="D32" s="82">
        <v>0.28205128205128205</v>
      </c>
      <c r="E32" s="82">
        <v>0.43859649122807015</v>
      </c>
      <c r="F32" s="82"/>
      <c r="G32" s="83">
        <v>0.42753623188405798</v>
      </c>
      <c r="H32" s="81">
        <v>0.78260869565217395</v>
      </c>
      <c r="I32" s="82">
        <v>0.90909090909090906</v>
      </c>
      <c r="J32" s="82">
        <v>0.76</v>
      </c>
      <c r="K32" s="82"/>
      <c r="L32" s="83">
        <v>0.79661016949152541</v>
      </c>
      <c r="M32" s="94">
        <v>1.2142857142857142</v>
      </c>
      <c r="N32" s="95">
        <v>1.3076923076923077</v>
      </c>
      <c r="O32" s="95">
        <v>1.0877192982456141</v>
      </c>
      <c r="P32" s="95"/>
      <c r="Q32" s="96">
        <v>1.1884057971014492</v>
      </c>
      <c r="R32" s="105">
        <v>32</v>
      </c>
      <c r="S32" s="82">
        <v>0.56140350877192979</v>
      </c>
      <c r="T32" s="82">
        <v>0.21052631578947367</v>
      </c>
      <c r="U32" s="82">
        <v>8.771929824561403E-2</v>
      </c>
      <c r="V32" s="82">
        <v>0</v>
      </c>
      <c r="W32" s="82">
        <v>5.2631578947368418E-2</v>
      </c>
      <c r="X32" s="82">
        <v>3.5087719298245612E-2</v>
      </c>
      <c r="Y32" s="82">
        <v>5.2631578947368418E-2</v>
      </c>
      <c r="Z32" s="82">
        <v>0</v>
      </c>
      <c r="AA32" s="82">
        <v>0</v>
      </c>
      <c r="AB32" s="82">
        <v>0</v>
      </c>
      <c r="AC32" s="82">
        <v>0</v>
      </c>
      <c r="AD32" s="83">
        <v>8.771929824561403E-2</v>
      </c>
      <c r="AE32" s="81">
        <v>0.14285714285714285</v>
      </c>
      <c r="AF32" s="82">
        <v>0</v>
      </c>
      <c r="AG32" s="82">
        <v>0.24561403508771928</v>
      </c>
      <c r="AH32" s="82"/>
      <c r="AI32" s="83">
        <v>0.14492753623188406</v>
      </c>
      <c r="AJ32" s="81">
        <v>0.47619047619047616</v>
      </c>
      <c r="AK32" s="82">
        <v>0.35897435897435898</v>
      </c>
      <c r="AL32" s="82">
        <v>0.36842105263157893</v>
      </c>
      <c r="AM32" s="82"/>
      <c r="AN32" s="83">
        <v>0.39855072463768115</v>
      </c>
      <c r="AO32" s="81">
        <v>0</v>
      </c>
      <c r="AP32" s="82">
        <v>5.128205128205128E-2</v>
      </c>
      <c r="AQ32" s="82">
        <v>0</v>
      </c>
      <c r="AR32" s="82"/>
      <c r="AS32" s="83">
        <v>1.4492753623188406E-2</v>
      </c>
      <c r="AT32" s="81">
        <v>0.16666666666666666</v>
      </c>
      <c r="AU32" s="82">
        <v>0.30769230769230771</v>
      </c>
      <c r="AV32" s="82">
        <v>0.26315789473684209</v>
      </c>
      <c r="AW32" s="82"/>
      <c r="AX32" s="83">
        <v>0.24637681159420291</v>
      </c>
      <c r="AY32" s="81">
        <v>0</v>
      </c>
      <c r="AZ32" s="82">
        <v>0</v>
      </c>
      <c r="BA32" s="82">
        <v>1.7543859649122806E-2</v>
      </c>
      <c r="BB32" s="82"/>
      <c r="BC32" s="83">
        <v>7.246376811594203E-3</v>
      </c>
      <c r="BD32" s="81">
        <v>0</v>
      </c>
      <c r="BE32" s="82">
        <v>0</v>
      </c>
      <c r="BF32" s="82">
        <v>3.5087719298245612E-2</v>
      </c>
      <c r="BG32" s="82"/>
      <c r="BH32" s="83">
        <v>1.4492753623188406E-2</v>
      </c>
      <c r="BI32" s="81">
        <v>0</v>
      </c>
      <c r="BJ32" s="82">
        <v>0</v>
      </c>
      <c r="BK32" s="82">
        <v>0</v>
      </c>
      <c r="BL32" s="82"/>
      <c r="BM32" s="83">
        <v>0</v>
      </c>
      <c r="BN32" s="105">
        <v>1</v>
      </c>
      <c r="BO32" s="114">
        <v>0</v>
      </c>
      <c r="BP32" s="115">
        <v>0</v>
      </c>
      <c r="BQ32" s="105">
        <v>0</v>
      </c>
      <c r="BR32" s="114">
        <v>0</v>
      </c>
      <c r="BS32" s="115">
        <v>0</v>
      </c>
      <c r="BT32" s="105">
        <v>1</v>
      </c>
      <c r="BU32" s="83">
        <v>1</v>
      </c>
      <c r="BV32" s="105">
        <v>0</v>
      </c>
      <c r="BW32" s="83">
        <v>0</v>
      </c>
      <c r="BX32" s="105">
        <v>1</v>
      </c>
      <c r="BY32" s="83">
        <v>1</v>
      </c>
      <c r="BZ32" s="105">
        <v>0</v>
      </c>
      <c r="CA32" s="83">
        <v>0</v>
      </c>
      <c r="CB32" s="105">
        <v>1</v>
      </c>
      <c r="CC32" s="83">
        <v>1</v>
      </c>
      <c r="CD32" s="105">
        <v>0</v>
      </c>
      <c r="CE32" s="83">
        <v>0</v>
      </c>
      <c r="CF32" s="105">
        <v>1</v>
      </c>
      <c r="CG32" s="83">
        <v>1</v>
      </c>
      <c r="CH32" s="105">
        <v>0</v>
      </c>
      <c r="CI32" s="83">
        <v>0</v>
      </c>
      <c r="CJ32" s="105">
        <v>1</v>
      </c>
      <c r="CK32" s="83">
        <v>1</v>
      </c>
      <c r="CL32" s="105">
        <v>0</v>
      </c>
      <c r="CM32" s="83">
        <v>0</v>
      </c>
      <c r="CN32" s="105">
        <v>1</v>
      </c>
      <c r="CO32" s="83">
        <v>1</v>
      </c>
      <c r="CP32" s="105">
        <v>0</v>
      </c>
      <c r="CQ32" s="83">
        <v>0</v>
      </c>
      <c r="CR32" s="105">
        <v>1</v>
      </c>
      <c r="CS32" s="83">
        <v>1</v>
      </c>
      <c r="CT32" s="105">
        <v>0</v>
      </c>
      <c r="CU32" s="83">
        <v>0</v>
      </c>
    </row>
    <row r="33" spans="1:99" ht="22.5" customHeight="1">
      <c r="A33" s="74" t="s">
        <v>162</v>
      </c>
      <c r="B33" s="74">
        <v>4</v>
      </c>
      <c r="C33" s="81">
        <v>0.40073529411764708</v>
      </c>
      <c r="D33" s="82">
        <v>0.45149700598802395</v>
      </c>
      <c r="E33" s="82">
        <v>0.54919908466819223</v>
      </c>
      <c r="F33" s="82"/>
      <c r="G33" s="83">
        <v>0.46891089108910888</v>
      </c>
      <c r="H33" s="81">
        <v>0.46483180428134557</v>
      </c>
      <c r="I33" s="82">
        <v>0.5251989389920424</v>
      </c>
      <c r="J33" s="82">
        <v>0.49583333333333335</v>
      </c>
      <c r="K33" s="82"/>
      <c r="L33" s="83">
        <v>0.4966216216216216</v>
      </c>
      <c r="M33" s="94">
        <v>1.4509803921568627</v>
      </c>
      <c r="N33" s="95">
        <v>1.7185628742514969</v>
      </c>
      <c r="O33" s="95">
        <v>2.3844393592677346</v>
      </c>
      <c r="P33" s="95"/>
      <c r="Q33" s="96">
        <v>1.8625742574257427</v>
      </c>
      <c r="R33" s="105">
        <v>394</v>
      </c>
      <c r="S33" s="82">
        <v>0.45080091533180777</v>
      </c>
      <c r="T33" s="82">
        <v>9.7254004576659045E-2</v>
      </c>
      <c r="U33" s="82">
        <v>8.6956521739130432E-2</v>
      </c>
      <c r="V33" s="82">
        <v>7.5514874141876437E-2</v>
      </c>
      <c r="W33" s="82">
        <v>8.0091533180778038E-2</v>
      </c>
      <c r="X33" s="82">
        <v>5.0343249427917618E-2</v>
      </c>
      <c r="Y33" s="82">
        <v>4.5766590389016017E-2</v>
      </c>
      <c r="Z33" s="82">
        <v>3.3180778032036611E-2</v>
      </c>
      <c r="AA33" s="82">
        <v>2.5171624713958809E-2</v>
      </c>
      <c r="AB33" s="82">
        <v>1.7162471395881007E-2</v>
      </c>
      <c r="AC33" s="82">
        <v>3.7757437070938218E-2</v>
      </c>
      <c r="AD33" s="83">
        <v>0.20938215102974828</v>
      </c>
      <c r="AE33" s="81">
        <v>0.14338235294117646</v>
      </c>
      <c r="AF33" s="82">
        <v>0.13053892215568863</v>
      </c>
      <c r="AG33" s="82">
        <v>0.15789473684210525</v>
      </c>
      <c r="AH33" s="82"/>
      <c r="AI33" s="83">
        <v>0.14415841584158415</v>
      </c>
      <c r="AJ33" s="81">
        <v>5.7598039215686271E-2</v>
      </c>
      <c r="AK33" s="82">
        <v>8.5029940119760478E-2</v>
      </c>
      <c r="AL33" s="82">
        <v>7.4370709382151026E-2</v>
      </c>
      <c r="AM33" s="82"/>
      <c r="AN33" s="83">
        <v>7.247524752475247E-2</v>
      </c>
      <c r="AO33" s="81">
        <v>8.5784313725490204E-3</v>
      </c>
      <c r="AP33" s="82">
        <v>5.9880239520958087E-3</v>
      </c>
      <c r="AQ33" s="82">
        <v>1.2585812356979404E-2</v>
      </c>
      <c r="AR33" s="82"/>
      <c r="AS33" s="83">
        <v>9.1089108910891083E-3</v>
      </c>
      <c r="AT33" s="81">
        <v>4.6568627450980393E-2</v>
      </c>
      <c r="AU33" s="82">
        <v>3.8323353293413173E-2</v>
      </c>
      <c r="AV33" s="82">
        <v>7.0938215102974822E-2</v>
      </c>
      <c r="AW33" s="82"/>
      <c r="AX33" s="83">
        <v>5.2277227722772275E-2</v>
      </c>
      <c r="AY33" s="81">
        <v>2.4509803921568627E-2</v>
      </c>
      <c r="AZ33" s="82">
        <v>1.1976047904191617E-2</v>
      </c>
      <c r="BA33" s="82">
        <v>1.7162471395881007E-2</v>
      </c>
      <c r="BB33" s="82"/>
      <c r="BC33" s="83">
        <v>1.782178217821782E-2</v>
      </c>
      <c r="BD33" s="81">
        <v>3.6764705882352942E-2</v>
      </c>
      <c r="BE33" s="82">
        <v>3.7125748502994015E-2</v>
      </c>
      <c r="BF33" s="82">
        <v>2.4027459954233409E-2</v>
      </c>
      <c r="BG33" s="82"/>
      <c r="BH33" s="83">
        <v>3.2475247524752476E-2</v>
      </c>
      <c r="BI33" s="81">
        <v>4.9019607843137254E-3</v>
      </c>
      <c r="BJ33" s="82">
        <v>5.9880239520958087E-3</v>
      </c>
      <c r="BK33" s="82">
        <v>4.5766590389016018E-3</v>
      </c>
      <c r="BL33" s="82"/>
      <c r="BM33" s="83">
        <v>5.1485148514851488E-3</v>
      </c>
      <c r="BN33" s="105">
        <v>4</v>
      </c>
      <c r="BO33" s="114">
        <v>0</v>
      </c>
      <c r="BP33" s="115">
        <v>0</v>
      </c>
      <c r="BQ33" s="105">
        <v>0</v>
      </c>
      <c r="BR33" s="114">
        <v>0</v>
      </c>
      <c r="BS33" s="115">
        <v>0</v>
      </c>
      <c r="BT33" s="105">
        <v>4</v>
      </c>
      <c r="BU33" s="83">
        <v>1</v>
      </c>
      <c r="BV33" s="105">
        <v>0</v>
      </c>
      <c r="BW33" s="83">
        <v>0</v>
      </c>
      <c r="BX33" s="105">
        <v>4</v>
      </c>
      <c r="BY33" s="83">
        <v>1</v>
      </c>
      <c r="BZ33" s="105">
        <v>0</v>
      </c>
      <c r="CA33" s="83">
        <v>0</v>
      </c>
      <c r="CB33" s="105">
        <v>4</v>
      </c>
      <c r="CC33" s="83">
        <v>1</v>
      </c>
      <c r="CD33" s="105">
        <v>0</v>
      </c>
      <c r="CE33" s="83">
        <v>0</v>
      </c>
      <c r="CF33" s="105">
        <v>4</v>
      </c>
      <c r="CG33" s="83">
        <v>1</v>
      </c>
      <c r="CH33" s="105">
        <v>0</v>
      </c>
      <c r="CI33" s="83">
        <v>0</v>
      </c>
      <c r="CJ33" s="105">
        <v>4</v>
      </c>
      <c r="CK33" s="83">
        <v>1</v>
      </c>
      <c r="CL33" s="105">
        <v>0</v>
      </c>
      <c r="CM33" s="83">
        <v>0</v>
      </c>
      <c r="CN33" s="105">
        <v>4</v>
      </c>
      <c r="CO33" s="83">
        <v>1</v>
      </c>
      <c r="CP33" s="105">
        <v>0</v>
      </c>
      <c r="CQ33" s="83">
        <v>0</v>
      </c>
      <c r="CR33" s="105">
        <v>4</v>
      </c>
      <c r="CS33" s="83">
        <v>1</v>
      </c>
      <c r="CT33" s="105">
        <v>0</v>
      </c>
      <c r="CU33" s="83">
        <v>0</v>
      </c>
    </row>
    <row r="34" spans="1:99" ht="22.5" customHeight="1">
      <c r="A34" s="74" t="s">
        <v>163</v>
      </c>
      <c r="B34" s="74">
        <v>1</v>
      </c>
      <c r="C34" s="81">
        <v>0.24581005586592178</v>
      </c>
      <c r="D34" s="82">
        <v>0.42</v>
      </c>
      <c r="E34" s="82">
        <v>0.39901477832512317</v>
      </c>
      <c r="F34" s="82"/>
      <c r="G34" s="83">
        <v>0.35910652920962199</v>
      </c>
      <c r="H34" s="81">
        <v>0.81818181818181823</v>
      </c>
      <c r="I34" s="82">
        <v>0.86904761904761907</v>
      </c>
      <c r="J34" s="82">
        <v>0.86419753086419748</v>
      </c>
      <c r="K34" s="82"/>
      <c r="L34" s="83">
        <v>0.8564593301435407</v>
      </c>
      <c r="M34" s="94">
        <v>0.70949720670391059</v>
      </c>
      <c r="N34" s="95">
        <v>1.0149999999999999</v>
      </c>
      <c r="O34" s="95">
        <v>1.1280788177339902</v>
      </c>
      <c r="P34" s="95"/>
      <c r="Q34" s="96">
        <v>0.96048109965635742</v>
      </c>
      <c r="R34" s="105">
        <v>122</v>
      </c>
      <c r="S34" s="82">
        <v>0.60098522167487689</v>
      </c>
      <c r="T34" s="82">
        <v>0.13300492610837439</v>
      </c>
      <c r="U34" s="82">
        <v>9.3596059113300489E-2</v>
      </c>
      <c r="V34" s="82">
        <v>1.9704433497536946E-2</v>
      </c>
      <c r="W34" s="82">
        <v>8.8669950738916259E-2</v>
      </c>
      <c r="X34" s="82">
        <v>2.9556650246305417E-2</v>
      </c>
      <c r="Y34" s="82">
        <v>1.9704433497536946E-2</v>
      </c>
      <c r="Z34" s="82">
        <v>4.9261083743842365E-3</v>
      </c>
      <c r="AA34" s="82">
        <v>0</v>
      </c>
      <c r="AB34" s="82">
        <v>4.9261083743842365E-3</v>
      </c>
      <c r="AC34" s="82">
        <v>4.9261083743842365E-3</v>
      </c>
      <c r="AD34" s="83">
        <v>6.4039408866995079E-2</v>
      </c>
      <c r="AE34" s="81">
        <v>0</v>
      </c>
      <c r="AF34" s="82">
        <v>0</v>
      </c>
      <c r="AG34" s="82">
        <v>4.9261083743842365E-3</v>
      </c>
      <c r="AH34" s="82"/>
      <c r="AI34" s="83">
        <v>1.718213058419244E-3</v>
      </c>
      <c r="AJ34" s="81">
        <v>5.5865921787709499E-3</v>
      </c>
      <c r="AK34" s="82">
        <v>0.01</v>
      </c>
      <c r="AL34" s="82">
        <v>1.4778325123152709E-2</v>
      </c>
      <c r="AM34" s="82"/>
      <c r="AN34" s="83">
        <v>1.0309278350515464E-2</v>
      </c>
      <c r="AO34" s="81">
        <v>0</v>
      </c>
      <c r="AP34" s="82">
        <v>5.0000000000000001E-3</v>
      </c>
      <c r="AQ34" s="82">
        <v>0</v>
      </c>
      <c r="AR34" s="82"/>
      <c r="AS34" s="83">
        <v>1.718213058419244E-3</v>
      </c>
      <c r="AT34" s="81">
        <v>0</v>
      </c>
      <c r="AU34" s="82">
        <v>0</v>
      </c>
      <c r="AV34" s="82">
        <v>0</v>
      </c>
      <c r="AW34" s="82"/>
      <c r="AX34" s="83">
        <v>0</v>
      </c>
      <c r="AY34" s="81">
        <v>0</v>
      </c>
      <c r="AZ34" s="82">
        <v>0</v>
      </c>
      <c r="BA34" s="82">
        <v>0</v>
      </c>
      <c r="BB34" s="82"/>
      <c r="BC34" s="83">
        <v>0</v>
      </c>
      <c r="BD34" s="81">
        <v>0</v>
      </c>
      <c r="BE34" s="82">
        <v>0</v>
      </c>
      <c r="BF34" s="82">
        <v>0</v>
      </c>
      <c r="BG34" s="82"/>
      <c r="BH34" s="83">
        <v>0</v>
      </c>
      <c r="BI34" s="81">
        <v>0</v>
      </c>
      <c r="BJ34" s="82">
        <v>0</v>
      </c>
      <c r="BK34" s="82">
        <v>0</v>
      </c>
      <c r="BL34" s="82"/>
      <c r="BM34" s="83">
        <v>0</v>
      </c>
      <c r="BN34" s="105">
        <v>1</v>
      </c>
      <c r="BO34" s="114">
        <v>0</v>
      </c>
      <c r="BP34" s="115">
        <v>0</v>
      </c>
      <c r="BQ34" s="105">
        <v>0</v>
      </c>
      <c r="BR34" s="114">
        <v>0</v>
      </c>
      <c r="BS34" s="115">
        <v>0</v>
      </c>
      <c r="BT34" s="105">
        <v>1</v>
      </c>
      <c r="BU34" s="83">
        <v>1</v>
      </c>
      <c r="BV34" s="105">
        <v>0</v>
      </c>
      <c r="BW34" s="83">
        <v>0</v>
      </c>
      <c r="BX34" s="105">
        <v>0</v>
      </c>
      <c r="BY34" s="83">
        <v>0</v>
      </c>
      <c r="BZ34" s="105">
        <v>1</v>
      </c>
      <c r="CA34" s="83">
        <v>1</v>
      </c>
      <c r="CB34" s="105">
        <v>1</v>
      </c>
      <c r="CC34" s="83">
        <v>1</v>
      </c>
      <c r="CD34" s="105">
        <v>0</v>
      </c>
      <c r="CE34" s="83">
        <v>0</v>
      </c>
      <c r="CF34" s="105">
        <v>1</v>
      </c>
      <c r="CG34" s="83">
        <v>1</v>
      </c>
      <c r="CH34" s="105">
        <v>0</v>
      </c>
      <c r="CI34" s="83">
        <v>0</v>
      </c>
      <c r="CJ34" s="105">
        <v>1</v>
      </c>
      <c r="CK34" s="83">
        <v>1</v>
      </c>
      <c r="CL34" s="105">
        <v>0</v>
      </c>
      <c r="CM34" s="83">
        <v>0</v>
      </c>
      <c r="CN34" s="105">
        <v>1</v>
      </c>
      <c r="CO34" s="83">
        <v>1</v>
      </c>
      <c r="CP34" s="105">
        <v>0</v>
      </c>
      <c r="CQ34" s="83">
        <v>0</v>
      </c>
      <c r="CR34" s="105">
        <v>1</v>
      </c>
      <c r="CS34" s="83">
        <v>1</v>
      </c>
      <c r="CT34" s="105">
        <v>0</v>
      </c>
      <c r="CU34" s="83">
        <v>0</v>
      </c>
    </row>
    <row r="35" spans="1:99" ht="22.5" customHeight="1">
      <c r="A35" s="74" t="s">
        <v>164</v>
      </c>
      <c r="B35" s="74">
        <v>5</v>
      </c>
      <c r="C35" s="81">
        <v>0.20682730923694778</v>
      </c>
      <c r="D35" s="82">
        <v>0.2495274102079395</v>
      </c>
      <c r="E35" s="82">
        <v>0.34479465138490928</v>
      </c>
      <c r="F35" s="82">
        <v>0.77272727272727271</v>
      </c>
      <c r="G35" s="83">
        <v>0.27153378162023695</v>
      </c>
      <c r="H35" s="81">
        <v>0.69417475728155342</v>
      </c>
      <c r="I35" s="82">
        <v>0.59090909090909094</v>
      </c>
      <c r="J35" s="82">
        <v>0.65650969529085867</v>
      </c>
      <c r="K35" s="82">
        <v>0.58823529411764708</v>
      </c>
      <c r="L35" s="83">
        <v>0.64386792452830188</v>
      </c>
      <c r="M35" s="94">
        <v>0.5893574297188755</v>
      </c>
      <c r="N35" s="95">
        <v>0.67674858223062384</v>
      </c>
      <c r="O35" s="95">
        <v>0.92359121298949376</v>
      </c>
      <c r="P35" s="95">
        <v>2.8636363636363638</v>
      </c>
      <c r="Q35" s="96">
        <v>0.74703810438680751</v>
      </c>
      <c r="R35" s="105">
        <v>686</v>
      </c>
      <c r="S35" s="82">
        <v>0.65520534861509072</v>
      </c>
      <c r="T35" s="82">
        <v>0.12225405921680993</v>
      </c>
      <c r="U35" s="82">
        <v>9.0735434574976126E-2</v>
      </c>
      <c r="V35" s="82">
        <v>4.0114613180515762E-2</v>
      </c>
      <c r="W35" s="82">
        <v>4.2024832855778411E-2</v>
      </c>
      <c r="X35" s="82">
        <v>2.1012416427889206E-2</v>
      </c>
      <c r="Y35" s="82">
        <v>1.1461318051575931E-2</v>
      </c>
      <c r="Z35" s="82">
        <v>3.8204393505253103E-3</v>
      </c>
      <c r="AA35" s="82">
        <v>6.6857688634192934E-3</v>
      </c>
      <c r="AB35" s="82">
        <v>1.9102196752626551E-3</v>
      </c>
      <c r="AC35" s="82">
        <v>4.7755491881566383E-3</v>
      </c>
      <c r="AD35" s="83">
        <v>4.9665711556829036E-2</v>
      </c>
      <c r="AE35" s="81">
        <v>0.12650602409638553</v>
      </c>
      <c r="AF35" s="82">
        <v>0.12948960302457466</v>
      </c>
      <c r="AG35" s="82">
        <v>0.10506208213944604</v>
      </c>
      <c r="AH35" s="82">
        <v>0</v>
      </c>
      <c r="AI35" s="83">
        <v>0.11943643932116554</v>
      </c>
      <c r="AJ35" s="81">
        <v>0.33433734939759036</v>
      </c>
      <c r="AK35" s="82">
        <v>0.34215500945179583</v>
      </c>
      <c r="AL35" s="82">
        <v>0.28271251193887298</v>
      </c>
      <c r="AM35" s="82">
        <v>0.31818181818181818</v>
      </c>
      <c r="AN35" s="83">
        <v>0.31956452129362795</v>
      </c>
      <c r="AO35" s="81">
        <v>1.004016064257028E-3</v>
      </c>
      <c r="AP35" s="82">
        <v>0</v>
      </c>
      <c r="AQ35" s="82">
        <v>5.7306590257879654E-3</v>
      </c>
      <c r="AR35" s="82">
        <v>0</v>
      </c>
      <c r="AS35" s="83">
        <v>2.2414345180915788E-3</v>
      </c>
      <c r="AT35" s="81">
        <v>0.22188755020080322</v>
      </c>
      <c r="AU35" s="82">
        <v>0.17958412098298676</v>
      </c>
      <c r="AV35" s="82">
        <v>0.21203438395415472</v>
      </c>
      <c r="AW35" s="82">
        <v>4.5454545454545456E-2</v>
      </c>
      <c r="AX35" s="83">
        <v>0.20300992635286583</v>
      </c>
      <c r="AY35" s="81">
        <v>5.7228915662650599E-2</v>
      </c>
      <c r="AZ35" s="82">
        <v>4.725897920604915E-2</v>
      </c>
      <c r="BA35" s="82">
        <v>5.253104106972302E-2</v>
      </c>
      <c r="BB35" s="82">
        <v>0</v>
      </c>
      <c r="BC35" s="83">
        <v>5.1873198847262249E-2</v>
      </c>
      <c r="BD35" s="81">
        <v>2.3092369477911646E-2</v>
      </c>
      <c r="BE35" s="82">
        <v>2.3629489603024575E-2</v>
      </c>
      <c r="BF35" s="82">
        <v>3.4383954154727794E-2</v>
      </c>
      <c r="BG35" s="82">
        <v>4.5454545454545456E-2</v>
      </c>
      <c r="BH35" s="83">
        <v>2.7217419148254884E-2</v>
      </c>
      <c r="BI35" s="81">
        <v>0</v>
      </c>
      <c r="BJ35" s="82">
        <v>0</v>
      </c>
      <c r="BK35" s="82">
        <v>0</v>
      </c>
      <c r="BL35" s="82">
        <v>0</v>
      </c>
      <c r="BM35" s="83">
        <v>0</v>
      </c>
      <c r="BN35" s="105">
        <v>5</v>
      </c>
      <c r="BO35" s="114">
        <v>0</v>
      </c>
      <c r="BP35" s="115">
        <v>0</v>
      </c>
      <c r="BQ35" s="105">
        <v>1</v>
      </c>
      <c r="BR35" s="114">
        <v>0</v>
      </c>
      <c r="BS35" s="115">
        <v>0</v>
      </c>
      <c r="BT35" s="105">
        <v>5</v>
      </c>
      <c r="BU35" s="83">
        <v>1</v>
      </c>
      <c r="BV35" s="105">
        <v>0</v>
      </c>
      <c r="BW35" s="83">
        <v>0</v>
      </c>
      <c r="BX35" s="105">
        <v>5</v>
      </c>
      <c r="BY35" s="83">
        <v>1</v>
      </c>
      <c r="BZ35" s="105">
        <v>0</v>
      </c>
      <c r="CA35" s="83">
        <v>0</v>
      </c>
      <c r="CB35" s="105">
        <v>5</v>
      </c>
      <c r="CC35" s="83">
        <v>1</v>
      </c>
      <c r="CD35" s="105">
        <v>0</v>
      </c>
      <c r="CE35" s="83">
        <v>0</v>
      </c>
      <c r="CF35" s="105">
        <v>5</v>
      </c>
      <c r="CG35" s="83">
        <v>1</v>
      </c>
      <c r="CH35" s="105">
        <v>0</v>
      </c>
      <c r="CI35" s="83">
        <v>0</v>
      </c>
      <c r="CJ35" s="105">
        <v>5</v>
      </c>
      <c r="CK35" s="83">
        <v>1</v>
      </c>
      <c r="CL35" s="105">
        <v>0</v>
      </c>
      <c r="CM35" s="83">
        <v>0</v>
      </c>
      <c r="CN35" s="105">
        <v>4</v>
      </c>
      <c r="CO35" s="83">
        <v>0.8</v>
      </c>
      <c r="CP35" s="105">
        <v>1</v>
      </c>
      <c r="CQ35" s="83">
        <v>0.2</v>
      </c>
      <c r="CR35" s="105">
        <v>5</v>
      </c>
      <c r="CS35" s="83">
        <v>1</v>
      </c>
      <c r="CT35" s="105">
        <v>0</v>
      </c>
      <c r="CU35" s="83">
        <v>0</v>
      </c>
    </row>
    <row r="36" spans="1:99" ht="22.5" customHeight="1">
      <c r="A36" s="74" t="s">
        <v>165</v>
      </c>
      <c r="B36" s="74">
        <v>2</v>
      </c>
      <c r="C36" s="81">
        <v>0.23369565217391305</v>
      </c>
      <c r="D36" s="82">
        <v>0.28868360277136257</v>
      </c>
      <c r="E36" s="82">
        <v>0.28508771929824561</v>
      </c>
      <c r="F36" s="82"/>
      <c r="G36" s="83">
        <v>0.27128082736674625</v>
      </c>
      <c r="H36" s="81">
        <v>0.81395348837209303</v>
      </c>
      <c r="I36" s="82">
        <v>0.77600000000000002</v>
      </c>
      <c r="J36" s="82">
        <v>0.7153846153846154</v>
      </c>
      <c r="K36" s="82"/>
      <c r="L36" s="83">
        <v>0.76246334310850439</v>
      </c>
      <c r="M36" s="94">
        <v>0.50815217391304346</v>
      </c>
      <c r="N36" s="95">
        <v>0.75288683602771367</v>
      </c>
      <c r="O36" s="95">
        <v>0.94736842105263153</v>
      </c>
      <c r="P36" s="95"/>
      <c r="Q36" s="96">
        <v>0.75178997613365151</v>
      </c>
      <c r="R36" s="105">
        <v>326</v>
      </c>
      <c r="S36" s="82">
        <v>0.71491228070175439</v>
      </c>
      <c r="T36" s="82">
        <v>7.4561403508771926E-2</v>
      </c>
      <c r="U36" s="82">
        <v>7.6754385964912283E-2</v>
      </c>
      <c r="V36" s="82">
        <v>3.0701754385964911E-2</v>
      </c>
      <c r="W36" s="82">
        <v>4.1666666666666664E-2</v>
      </c>
      <c r="X36" s="82">
        <v>1.3157894736842105E-2</v>
      </c>
      <c r="Y36" s="82">
        <v>1.3157894736842105E-2</v>
      </c>
      <c r="Z36" s="82">
        <v>1.0964912280701754E-2</v>
      </c>
      <c r="AA36" s="82">
        <v>8.771929824561403E-3</v>
      </c>
      <c r="AB36" s="82">
        <v>4.3859649122807015E-3</v>
      </c>
      <c r="AC36" s="82">
        <v>1.0964912280701754E-2</v>
      </c>
      <c r="AD36" s="83">
        <v>6.1403508771929821E-2</v>
      </c>
      <c r="AE36" s="81">
        <v>5.1630434782608696E-2</v>
      </c>
      <c r="AF36" s="82">
        <v>5.5427251732101619E-2</v>
      </c>
      <c r="AG36" s="82">
        <v>7.8947368421052627E-2</v>
      </c>
      <c r="AH36" s="82"/>
      <c r="AI36" s="83">
        <v>6.2848050914876691E-2</v>
      </c>
      <c r="AJ36" s="81">
        <v>0</v>
      </c>
      <c r="AK36" s="82">
        <v>0</v>
      </c>
      <c r="AL36" s="82">
        <v>0</v>
      </c>
      <c r="AM36" s="82"/>
      <c r="AN36" s="83">
        <v>0</v>
      </c>
      <c r="AO36" s="81">
        <v>5.434782608695652E-3</v>
      </c>
      <c r="AP36" s="82">
        <v>2.3094688221709007E-3</v>
      </c>
      <c r="AQ36" s="82">
        <v>6.5789473684210523E-3</v>
      </c>
      <c r="AR36" s="82"/>
      <c r="AS36" s="83">
        <v>4.7732696897374704E-3</v>
      </c>
      <c r="AT36" s="81">
        <v>2.717391304347826E-3</v>
      </c>
      <c r="AU36" s="82">
        <v>1.1547344110854504E-2</v>
      </c>
      <c r="AV36" s="82">
        <v>8.771929824561403E-3</v>
      </c>
      <c r="AW36" s="82"/>
      <c r="AX36" s="83">
        <v>7.955449482895784E-3</v>
      </c>
      <c r="AY36" s="81">
        <v>2.1739130434782608E-2</v>
      </c>
      <c r="AZ36" s="82">
        <v>5.3117782909930716E-2</v>
      </c>
      <c r="BA36" s="82">
        <v>4.1666666666666664E-2</v>
      </c>
      <c r="BB36" s="82"/>
      <c r="BC36" s="83">
        <v>3.9777247414478918E-2</v>
      </c>
      <c r="BD36" s="81">
        <v>0</v>
      </c>
      <c r="BE36" s="82">
        <v>9.2378752886836026E-3</v>
      </c>
      <c r="BF36" s="82">
        <v>1.3157894736842105E-2</v>
      </c>
      <c r="BG36" s="82"/>
      <c r="BH36" s="83">
        <v>7.955449482895784E-3</v>
      </c>
      <c r="BI36" s="81">
        <v>0</v>
      </c>
      <c r="BJ36" s="82">
        <v>0</v>
      </c>
      <c r="BK36" s="82">
        <v>0</v>
      </c>
      <c r="BL36" s="82"/>
      <c r="BM36" s="83">
        <v>0</v>
      </c>
      <c r="BN36" s="105">
        <v>1</v>
      </c>
      <c r="BO36" s="114">
        <v>0</v>
      </c>
      <c r="BP36" s="115">
        <v>0</v>
      </c>
      <c r="BQ36" s="105">
        <v>0</v>
      </c>
      <c r="BR36" s="114">
        <v>0</v>
      </c>
      <c r="BS36" s="115">
        <v>0</v>
      </c>
      <c r="BT36" s="105">
        <v>2</v>
      </c>
      <c r="BU36" s="83">
        <v>1</v>
      </c>
      <c r="BV36" s="105">
        <v>0</v>
      </c>
      <c r="BW36" s="83">
        <v>0</v>
      </c>
      <c r="BX36" s="105">
        <v>2</v>
      </c>
      <c r="BY36" s="83">
        <v>1</v>
      </c>
      <c r="BZ36" s="105">
        <v>0</v>
      </c>
      <c r="CA36" s="83">
        <v>0</v>
      </c>
      <c r="CB36" s="105">
        <v>2</v>
      </c>
      <c r="CC36" s="83">
        <v>1</v>
      </c>
      <c r="CD36" s="105">
        <v>0</v>
      </c>
      <c r="CE36" s="83">
        <v>0</v>
      </c>
      <c r="CF36" s="105">
        <v>2</v>
      </c>
      <c r="CG36" s="83">
        <v>1</v>
      </c>
      <c r="CH36" s="105">
        <v>0</v>
      </c>
      <c r="CI36" s="83">
        <v>0</v>
      </c>
      <c r="CJ36" s="105">
        <v>2</v>
      </c>
      <c r="CK36" s="83">
        <v>1</v>
      </c>
      <c r="CL36" s="105">
        <v>0</v>
      </c>
      <c r="CM36" s="83">
        <v>0</v>
      </c>
      <c r="CN36" s="105">
        <v>2</v>
      </c>
      <c r="CO36" s="83">
        <v>1</v>
      </c>
      <c r="CP36" s="105">
        <v>0</v>
      </c>
      <c r="CQ36" s="83">
        <v>0</v>
      </c>
      <c r="CR36" s="105">
        <v>2</v>
      </c>
      <c r="CS36" s="83">
        <v>1</v>
      </c>
      <c r="CT36" s="105">
        <v>0</v>
      </c>
      <c r="CU36" s="83">
        <v>0</v>
      </c>
    </row>
    <row r="37" spans="1:99" ht="22.5" customHeight="1">
      <c r="A37" s="74" t="s">
        <v>166</v>
      </c>
      <c r="B37" s="74">
        <v>1</v>
      </c>
      <c r="C37" s="81">
        <v>0.61413043478260865</v>
      </c>
      <c r="D37" s="82">
        <v>0.68372093023255809</v>
      </c>
      <c r="E37" s="82">
        <v>0.69266055045871555</v>
      </c>
      <c r="F37" s="82"/>
      <c r="G37" s="83">
        <v>0.66612641815235007</v>
      </c>
      <c r="H37" s="81">
        <v>0.55752212389380529</v>
      </c>
      <c r="I37" s="82">
        <v>0.58503401360544216</v>
      </c>
      <c r="J37" s="82">
        <v>0.59602649006622521</v>
      </c>
      <c r="K37" s="82"/>
      <c r="L37" s="83">
        <v>0.58150851581508511</v>
      </c>
      <c r="M37" s="94">
        <v>2.4076086956521738</v>
      </c>
      <c r="N37" s="95">
        <v>2.8372093023255816</v>
      </c>
      <c r="O37" s="95">
        <v>3.334862385321101</v>
      </c>
      <c r="P37" s="95"/>
      <c r="Q37" s="96">
        <v>2.8849270664505671</v>
      </c>
      <c r="R37" s="105">
        <v>67</v>
      </c>
      <c r="S37" s="82">
        <v>0.30733944954128439</v>
      </c>
      <c r="T37" s="82">
        <v>0.16513761467889909</v>
      </c>
      <c r="U37" s="82">
        <v>7.7981651376146793E-2</v>
      </c>
      <c r="V37" s="82">
        <v>6.8807339449541288E-2</v>
      </c>
      <c r="W37" s="82">
        <v>6.8807339449541288E-2</v>
      </c>
      <c r="X37" s="82">
        <v>5.9633027522935783E-2</v>
      </c>
      <c r="Y37" s="82">
        <v>3.669724770642202E-2</v>
      </c>
      <c r="Z37" s="82">
        <v>4.1284403669724773E-2</v>
      </c>
      <c r="AA37" s="82">
        <v>5.0458715596330278E-2</v>
      </c>
      <c r="AB37" s="82">
        <v>5.5045871559633031E-2</v>
      </c>
      <c r="AC37" s="82">
        <v>6.8807339449541288E-2</v>
      </c>
      <c r="AD37" s="83">
        <v>0.31192660550458717</v>
      </c>
      <c r="AE37" s="81">
        <v>0.28260869565217389</v>
      </c>
      <c r="AF37" s="82">
        <v>0.33953488372093021</v>
      </c>
      <c r="AG37" s="82">
        <v>0.27064220183486237</v>
      </c>
      <c r="AH37" s="82"/>
      <c r="AI37" s="83">
        <v>0.29821717990275526</v>
      </c>
      <c r="AJ37" s="81">
        <v>0.17391304347826086</v>
      </c>
      <c r="AK37" s="82">
        <v>0.23255813953488372</v>
      </c>
      <c r="AL37" s="82">
        <v>0.12844036697247707</v>
      </c>
      <c r="AM37" s="82"/>
      <c r="AN37" s="83">
        <v>0.17828200972447325</v>
      </c>
      <c r="AO37" s="81">
        <v>0.10869565217391304</v>
      </c>
      <c r="AP37" s="82">
        <v>0.10697674418604651</v>
      </c>
      <c r="AQ37" s="82">
        <v>7.7981651376146793E-2</v>
      </c>
      <c r="AR37" s="82"/>
      <c r="AS37" s="83">
        <v>9.7244732576985418E-2</v>
      </c>
      <c r="AT37" s="81">
        <v>2.1739130434782608E-2</v>
      </c>
      <c r="AU37" s="82">
        <v>9.3023255813953487E-3</v>
      </c>
      <c r="AV37" s="82">
        <v>2.2935779816513763E-2</v>
      </c>
      <c r="AW37" s="82"/>
      <c r="AX37" s="83">
        <v>1.7828200972447326E-2</v>
      </c>
      <c r="AY37" s="81">
        <v>3.2608695652173912E-2</v>
      </c>
      <c r="AZ37" s="82">
        <v>1.3953488372093023E-2</v>
      </c>
      <c r="BA37" s="82">
        <v>3.669724770642202E-2</v>
      </c>
      <c r="BB37" s="82"/>
      <c r="BC37" s="83">
        <v>2.7552674230145867E-2</v>
      </c>
      <c r="BD37" s="81">
        <v>2.1739130434782608E-2</v>
      </c>
      <c r="BE37" s="82">
        <v>1.3953488372093023E-2</v>
      </c>
      <c r="BF37" s="82">
        <v>3.2110091743119268E-2</v>
      </c>
      <c r="BG37" s="82"/>
      <c r="BH37" s="83">
        <v>2.2690437601296597E-2</v>
      </c>
      <c r="BI37" s="81">
        <v>1.0869565217391304E-2</v>
      </c>
      <c r="BJ37" s="82">
        <v>9.3023255813953487E-3</v>
      </c>
      <c r="BK37" s="82">
        <v>9.1743119266055051E-3</v>
      </c>
      <c r="BL37" s="82"/>
      <c r="BM37" s="83">
        <v>9.7244732576985422E-3</v>
      </c>
      <c r="BN37" s="105">
        <v>0</v>
      </c>
      <c r="BO37" s="114">
        <v>0</v>
      </c>
      <c r="BP37" s="115">
        <v>0</v>
      </c>
      <c r="BQ37" s="105">
        <v>0</v>
      </c>
      <c r="BR37" s="114">
        <v>0</v>
      </c>
      <c r="BS37" s="115">
        <v>0</v>
      </c>
      <c r="BT37" s="105">
        <v>1</v>
      </c>
      <c r="BU37" s="83">
        <v>1</v>
      </c>
      <c r="BV37" s="105">
        <v>0</v>
      </c>
      <c r="BW37" s="83">
        <v>0</v>
      </c>
      <c r="BX37" s="105">
        <v>1</v>
      </c>
      <c r="BY37" s="83">
        <v>1</v>
      </c>
      <c r="BZ37" s="105">
        <v>0</v>
      </c>
      <c r="CA37" s="83">
        <v>0</v>
      </c>
      <c r="CB37" s="105">
        <v>1</v>
      </c>
      <c r="CC37" s="83">
        <v>1</v>
      </c>
      <c r="CD37" s="105">
        <v>0</v>
      </c>
      <c r="CE37" s="83">
        <v>0</v>
      </c>
      <c r="CF37" s="105">
        <v>1</v>
      </c>
      <c r="CG37" s="83">
        <v>1</v>
      </c>
      <c r="CH37" s="105">
        <v>0</v>
      </c>
      <c r="CI37" s="83">
        <v>0</v>
      </c>
      <c r="CJ37" s="105">
        <v>1</v>
      </c>
      <c r="CK37" s="83">
        <v>1</v>
      </c>
      <c r="CL37" s="105">
        <v>0</v>
      </c>
      <c r="CM37" s="83">
        <v>0</v>
      </c>
      <c r="CN37" s="105">
        <v>1</v>
      </c>
      <c r="CO37" s="83">
        <v>1</v>
      </c>
      <c r="CP37" s="105">
        <v>0</v>
      </c>
      <c r="CQ37" s="83">
        <v>0</v>
      </c>
      <c r="CR37" s="105">
        <v>1</v>
      </c>
      <c r="CS37" s="83">
        <v>1</v>
      </c>
      <c r="CT37" s="105">
        <v>0</v>
      </c>
      <c r="CU37" s="83">
        <v>0</v>
      </c>
    </row>
    <row r="38" spans="1:99" ht="22.5" customHeight="1">
      <c r="A38" s="74" t="s">
        <v>167</v>
      </c>
      <c r="B38" s="74">
        <v>21</v>
      </c>
      <c r="C38" s="81">
        <v>0.30209559689192372</v>
      </c>
      <c r="D38" s="82">
        <v>0.35286624203821654</v>
      </c>
      <c r="E38" s="82">
        <v>0.45363461948411854</v>
      </c>
      <c r="F38" s="82">
        <v>0.72631578947368425</v>
      </c>
      <c r="G38" s="83">
        <v>0.37415411482209127</v>
      </c>
      <c r="H38" s="81">
        <v>0.66718628215120812</v>
      </c>
      <c r="I38" s="82">
        <v>0.67870036101083031</v>
      </c>
      <c r="J38" s="82">
        <v>0.71240601503759393</v>
      </c>
      <c r="K38" s="82">
        <v>0.46376811594202899</v>
      </c>
      <c r="L38" s="83">
        <v>0.68689225982108126</v>
      </c>
      <c r="M38" s="94">
        <v>1.0852366376265599</v>
      </c>
      <c r="N38" s="95">
        <v>1.3452229299363057</v>
      </c>
      <c r="O38" s="95">
        <v>1.8096354721807717</v>
      </c>
      <c r="P38" s="95">
        <v>4.6526315789473687</v>
      </c>
      <c r="Q38" s="96">
        <v>1.4462635523539256</v>
      </c>
      <c r="R38" s="105">
        <v>2563</v>
      </c>
      <c r="S38" s="82">
        <v>0.54636538051588146</v>
      </c>
      <c r="T38" s="82">
        <v>0.11021104242165849</v>
      </c>
      <c r="U38" s="82">
        <v>8.8680451929226176E-2</v>
      </c>
      <c r="V38" s="82">
        <v>4.5619270944361544E-2</v>
      </c>
      <c r="W38" s="82">
        <v>5.3506714986143677E-2</v>
      </c>
      <c r="X38" s="82">
        <v>3.3894691963334042E-2</v>
      </c>
      <c r="Y38" s="82">
        <v>3.4960562779791086E-2</v>
      </c>
      <c r="Z38" s="82">
        <v>2.2383287145597952E-2</v>
      </c>
      <c r="AA38" s="82">
        <v>2.7499467064591773E-2</v>
      </c>
      <c r="AB38" s="82">
        <v>8.9533148582391815E-3</v>
      </c>
      <c r="AC38" s="82">
        <v>2.7925815391174589E-2</v>
      </c>
      <c r="AD38" s="83">
        <v>0.15561713920272863</v>
      </c>
      <c r="AE38" s="81">
        <v>0.10784082882034378</v>
      </c>
      <c r="AF38" s="82">
        <v>0.11762208067940552</v>
      </c>
      <c r="AG38" s="82">
        <v>0.13259432956725645</v>
      </c>
      <c r="AH38" s="82">
        <v>0.1368421052631579</v>
      </c>
      <c r="AI38" s="83">
        <v>0.11984282907662082</v>
      </c>
      <c r="AJ38" s="81">
        <v>0.148810925359077</v>
      </c>
      <c r="AK38" s="82">
        <v>0.14607218683651804</v>
      </c>
      <c r="AL38" s="82">
        <v>0.13472607120017055</v>
      </c>
      <c r="AM38" s="82">
        <v>8.4210526315789472E-2</v>
      </c>
      <c r="AN38" s="83">
        <v>0.14261806010332534</v>
      </c>
      <c r="AO38" s="81">
        <v>4.8504826936661173E-2</v>
      </c>
      <c r="AP38" s="82">
        <v>5.4777070063694269E-2</v>
      </c>
      <c r="AQ38" s="82">
        <v>5.8622894905137495E-2</v>
      </c>
      <c r="AR38" s="82">
        <v>0.35789473684210527</v>
      </c>
      <c r="AS38" s="83">
        <v>5.6246816561158409E-2</v>
      </c>
      <c r="AT38" s="81">
        <v>9.8657876147869084E-2</v>
      </c>
      <c r="AU38" s="82">
        <v>0.10488322717622081</v>
      </c>
      <c r="AV38" s="82">
        <v>9.8699637603922405E-2</v>
      </c>
      <c r="AW38" s="82">
        <v>5.2631578947368418E-2</v>
      </c>
      <c r="AX38" s="83">
        <v>0.10048752091974096</v>
      </c>
      <c r="AY38" s="81">
        <v>5.8629620908876856E-2</v>
      </c>
      <c r="AZ38" s="82">
        <v>5.5414012738853505E-2</v>
      </c>
      <c r="BA38" s="82">
        <v>4.7324664250692816E-2</v>
      </c>
      <c r="BB38" s="82">
        <v>4.2105263157894736E-2</v>
      </c>
      <c r="BC38" s="83">
        <v>5.3554536855126247E-2</v>
      </c>
      <c r="BD38" s="81">
        <v>6.1219684483164588E-3</v>
      </c>
      <c r="BE38" s="82">
        <v>1.4437367303609342E-2</v>
      </c>
      <c r="BF38" s="82">
        <v>9.5928373481134095E-3</v>
      </c>
      <c r="BG38" s="82">
        <v>0</v>
      </c>
      <c r="BH38" s="83">
        <v>1.0114239976715419E-2</v>
      </c>
      <c r="BI38" s="81">
        <v>2.8255238992229807E-3</v>
      </c>
      <c r="BJ38" s="82">
        <v>2.5477707006369425E-3</v>
      </c>
      <c r="BK38" s="82">
        <v>1.7053933063312726E-3</v>
      </c>
      <c r="BL38" s="82">
        <v>0</v>
      </c>
      <c r="BM38" s="83">
        <v>2.3284581241359236E-3</v>
      </c>
      <c r="BN38" s="105">
        <v>14</v>
      </c>
      <c r="BO38" s="114">
        <v>0</v>
      </c>
      <c r="BP38" s="115">
        <v>0</v>
      </c>
      <c r="BQ38" s="105">
        <v>6</v>
      </c>
      <c r="BR38" s="114">
        <v>0</v>
      </c>
      <c r="BS38" s="115">
        <v>0</v>
      </c>
      <c r="BT38" s="105">
        <v>21</v>
      </c>
      <c r="BU38" s="83">
        <v>1</v>
      </c>
      <c r="BV38" s="105">
        <v>0</v>
      </c>
      <c r="BW38" s="83">
        <v>0</v>
      </c>
      <c r="BX38" s="105">
        <v>19</v>
      </c>
      <c r="BY38" s="83">
        <v>0.90476190476190477</v>
      </c>
      <c r="BZ38" s="105">
        <v>2</v>
      </c>
      <c r="CA38" s="83">
        <v>9.5238095238095233E-2</v>
      </c>
      <c r="CB38" s="105">
        <v>20</v>
      </c>
      <c r="CC38" s="83">
        <v>0.95238095238095233</v>
      </c>
      <c r="CD38" s="105">
        <v>1</v>
      </c>
      <c r="CE38" s="83">
        <v>4.7619047619047616E-2</v>
      </c>
      <c r="CF38" s="105">
        <v>21</v>
      </c>
      <c r="CG38" s="83">
        <v>1</v>
      </c>
      <c r="CH38" s="105">
        <v>0</v>
      </c>
      <c r="CI38" s="83">
        <v>0</v>
      </c>
      <c r="CJ38" s="105">
        <v>20</v>
      </c>
      <c r="CK38" s="83">
        <v>0.95238095238095233</v>
      </c>
      <c r="CL38" s="105">
        <v>1</v>
      </c>
      <c r="CM38" s="83">
        <v>4.7619047619047616E-2</v>
      </c>
      <c r="CN38" s="105">
        <v>20</v>
      </c>
      <c r="CO38" s="83">
        <v>0.95238095238095233</v>
      </c>
      <c r="CP38" s="105">
        <v>1</v>
      </c>
      <c r="CQ38" s="83">
        <v>4.7619047619047616E-2</v>
      </c>
      <c r="CR38" s="105">
        <v>20</v>
      </c>
      <c r="CS38" s="83">
        <v>0.95238095238095233</v>
      </c>
      <c r="CT38" s="105">
        <v>1</v>
      </c>
      <c r="CU38" s="83">
        <v>4.7619047619047616E-2</v>
      </c>
    </row>
    <row r="39" spans="1:99" ht="22.5" customHeight="1">
      <c r="A39" s="75" t="s">
        <v>168</v>
      </c>
      <c r="B39" s="75">
        <v>3</v>
      </c>
      <c r="C39" s="84">
        <v>0.30163934426229511</v>
      </c>
      <c r="D39" s="85">
        <v>0.47678018575851394</v>
      </c>
      <c r="E39" s="85">
        <v>0.55802469135802468</v>
      </c>
      <c r="F39" s="85">
        <v>0.66666666666666663</v>
      </c>
      <c r="G39" s="86">
        <v>0.45813282001924927</v>
      </c>
      <c r="H39" s="84">
        <v>0.71739130434782605</v>
      </c>
      <c r="I39" s="85">
        <v>0.7857142857142857</v>
      </c>
      <c r="J39" s="85">
        <v>0.72566371681415931</v>
      </c>
      <c r="K39" s="85">
        <v>1</v>
      </c>
      <c r="L39" s="86">
        <v>0.74579831932773111</v>
      </c>
      <c r="M39" s="97">
        <v>0.92459016393442628</v>
      </c>
      <c r="N39" s="98">
        <v>1.5263157894736843</v>
      </c>
      <c r="O39" s="98">
        <v>2.0913580246913579</v>
      </c>
      <c r="P39" s="98">
        <v>2.6666666666666665</v>
      </c>
      <c r="Q39" s="99">
        <v>1.5765158806544755</v>
      </c>
      <c r="R39" s="106">
        <v>179</v>
      </c>
      <c r="S39" s="85">
        <v>0.44197530864197532</v>
      </c>
      <c r="T39" s="85">
        <v>0.1308641975308642</v>
      </c>
      <c r="U39" s="85">
        <v>0.13827160493827159</v>
      </c>
      <c r="V39" s="85">
        <v>6.4197530864197536E-2</v>
      </c>
      <c r="W39" s="85">
        <v>7.160493827160494E-2</v>
      </c>
      <c r="X39" s="85">
        <v>4.1975308641975309E-2</v>
      </c>
      <c r="Y39" s="85">
        <v>2.9629629629629631E-2</v>
      </c>
      <c r="Z39" s="85">
        <v>1.7283950617283949E-2</v>
      </c>
      <c r="AA39" s="85">
        <v>1.9753086419753086E-2</v>
      </c>
      <c r="AB39" s="85">
        <v>1.4814814814814815E-2</v>
      </c>
      <c r="AC39" s="85">
        <v>2.9629629629629631E-2</v>
      </c>
      <c r="AD39" s="86">
        <v>0.15308641975308643</v>
      </c>
      <c r="AE39" s="84">
        <v>0.12786885245901639</v>
      </c>
      <c r="AF39" s="85">
        <v>0.15479876160990713</v>
      </c>
      <c r="AG39" s="85">
        <v>0.16543209876543211</v>
      </c>
      <c r="AH39" s="85">
        <v>0.16666666666666666</v>
      </c>
      <c r="AI39" s="86">
        <v>0.15110683349374399</v>
      </c>
      <c r="AJ39" s="84">
        <v>0.13770491803278689</v>
      </c>
      <c r="AK39" s="85">
        <v>8.9783281733746126E-2</v>
      </c>
      <c r="AL39" s="85">
        <v>9.8765432098765427E-2</v>
      </c>
      <c r="AM39" s="85">
        <v>0</v>
      </c>
      <c r="AN39" s="86">
        <v>0.1068334937439846</v>
      </c>
      <c r="AO39" s="84">
        <v>1.6393442622950821E-2</v>
      </c>
      <c r="AP39" s="85">
        <v>9.2879256965944269E-3</v>
      </c>
      <c r="AQ39" s="85">
        <v>1.4814814814814815E-2</v>
      </c>
      <c r="AR39" s="85">
        <v>0</v>
      </c>
      <c r="AS39" s="86">
        <v>1.3474494706448507E-2</v>
      </c>
      <c r="AT39" s="84">
        <v>0.22295081967213115</v>
      </c>
      <c r="AU39" s="85">
        <v>0.14860681114551083</v>
      </c>
      <c r="AV39" s="85">
        <v>0.20493827160493827</v>
      </c>
      <c r="AW39" s="85">
        <v>0.16666666666666666</v>
      </c>
      <c r="AX39" s="86">
        <v>0.19249278152069296</v>
      </c>
      <c r="AY39" s="84">
        <v>2.6229508196721311E-2</v>
      </c>
      <c r="AZ39" s="85">
        <v>2.7863777089783281E-2</v>
      </c>
      <c r="BA39" s="85">
        <v>1.2345679012345678E-2</v>
      </c>
      <c r="BB39" s="85">
        <v>0</v>
      </c>
      <c r="BC39" s="86">
        <v>2.1174205967276226E-2</v>
      </c>
      <c r="BD39" s="84">
        <v>0</v>
      </c>
      <c r="BE39" s="85">
        <v>3.0959752321981426E-3</v>
      </c>
      <c r="BF39" s="85">
        <v>0</v>
      </c>
      <c r="BG39" s="85">
        <v>0</v>
      </c>
      <c r="BH39" s="86">
        <v>9.6246390760346492E-4</v>
      </c>
      <c r="BI39" s="84">
        <v>0</v>
      </c>
      <c r="BJ39" s="85">
        <v>0</v>
      </c>
      <c r="BK39" s="85">
        <v>0</v>
      </c>
      <c r="BL39" s="85">
        <v>0</v>
      </c>
      <c r="BM39" s="86">
        <v>0</v>
      </c>
      <c r="BN39" s="106">
        <v>1</v>
      </c>
      <c r="BO39" s="116">
        <v>0</v>
      </c>
      <c r="BP39" s="117">
        <v>0</v>
      </c>
      <c r="BQ39" s="106">
        <v>1</v>
      </c>
      <c r="BR39" s="116">
        <v>0</v>
      </c>
      <c r="BS39" s="117">
        <v>0</v>
      </c>
      <c r="BT39" s="106">
        <v>2</v>
      </c>
      <c r="BU39" s="86">
        <v>0.66666666666666663</v>
      </c>
      <c r="BV39" s="106">
        <v>1</v>
      </c>
      <c r="BW39" s="86">
        <v>0.33333333333333331</v>
      </c>
      <c r="BX39" s="106">
        <v>3</v>
      </c>
      <c r="BY39" s="86">
        <v>1</v>
      </c>
      <c r="BZ39" s="106">
        <v>0</v>
      </c>
      <c r="CA39" s="86">
        <v>0</v>
      </c>
      <c r="CB39" s="106">
        <v>3</v>
      </c>
      <c r="CC39" s="86">
        <v>1</v>
      </c>
      <c r="CD39" s="106">
        <v>0</v>
      </c>
      <c r="CE39" s="86">
        <v>0</v>
      </c>
      <c r="CF39" s="106">
        <v>3</v>
      </c>
      <c r="CG39" s="86">
        <v>1</v>
      </c>
      <c r="CH39" s="106">
        <v>0</v>
      </c>
      <c r="CI39" s="86">
        <v>0</v>
      </c>
      <c r="CJ39" s="106">
        <v>3</v>
      </c>
      <c r="CK39" s="86">
        <v>1</v>
      </c>
      <c r="CL39" s="106">
        <v>0</v>
      </c>
      <c r="CM39" s="86">
        <v>0</v>
      </c>
      <c r="CN39" s="106">
        <v>3</v>
      </c>
      <c r="CO39" s="86">
        <v>1</v>
      </c>
      <c r="CP39" s="106">
        <v>0</v>
      </c>
      <c r="CQ39" s="86">
        <v>0</v>
      </c>
      <c r="CR39" s="106">
        <v>3</v>
      </c>
      <c r="CS39" s="86">
        <v>1</v>
      </c>
      <c r="CT39" s="106">
        <v>0</v>
      </c>
      <c r="CU39" s="86">
        <v>0</v>
      </c>
    </row>
    <row r="40" spans="1:99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100"/>
      <c r="N40" s="100"/>
      <c r="O40" s="100"/>
      <c r="P40" s="100"/>
      <c r="Q40" s="100"/>
      <c r="R40" s="10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107"/>
      <c r="BO40" s="107"/>
      <c r="BP40" s="107"/>
      <c r="BQ40" s="107"/>
      <c r="BR40" s="107"/>
      <c r="BS40" s="107"/>
      <c r="BT40" s="107"/>
      <c r="BU40" s="87"/>
      <c r="BV40" s="107"/>
      <c r="BW40" s="87"/>
      <c r="BX40" s="107"/>
      <c r="BY40" s="87"/>
      <c r="BZ40" s="107"/>
      <c r="CA40" s="87"/>
      <c r="CB40" s="107"/>
      <c r="CC40" s="87"/>
      <c r="CD40" s="107"/>
      <c r="CE40" s="87"/>
      <c r="CF40" s="107"/>
      <c r="CG40" s="87"/>
      <c r="CH40" s="107"/>
      <c r="CI40" s="87"/>
      <c r="CJ40" s="107"/>
      <c r="CK40" s="87"/>
      <c r="CL40" s="107"/>
      <c r="CM40" s="87"/>
      <c r="CN40" s="107"/>
      <c r="CO40" s="87"/>
      <c r="CP40" s="107"/>
      <c r="CQ40" s="87"/>
      <c r="CR40" s="107"/>
      <c r="CS40" s="87"/>
      <c r="CT40" s="107"/>
      <c r="CU40" s="87"/>
    </row>
    <row r="41" spans="1:99" ht="22.5" customHeight="1">
      <c r="A41" s="77" t="s">
        <v>169</v>
      </c>
      <c r="B41" s="77">
        <v>121</v>
      </c>
      <c r="C41" s="88">
        <v>0.29232855482371173</v>
      </c>
      <c r="D41" s="89">
        <v>0.3489441492923791</v>
      </c>
      <c r="E41" s="89">
        <v>0.42094618360886388</v>
      </c>
      <c r="F41" s="89">
        <v>0.69369369369369371</v>
      </c>
      <c r="G41" s="90">
        <v>0.35720236923030313</v>
      </c>
      <c r="H41" s="88">
        <v>0.66070245195493704</v>
      </c>
      <c r="I41" s="89">
        <v>0.66811668372569089</v>
      </c>
      <c r="J41" s="89">
        <v>0.67578859410904535</v>
      </c>
      <c r="K41" s="89">
        <v>0.51948051948051943</v>
      </c>
      <c r="L41" s="90">
        <v>0.66836301950805765</v>
      </c>
      <c r="M41" s="101">
        <v>0.95258620689655171</v>
      </c>
      <c r="N41" s="102">
        <v>1.2101433099691949</v>
      </c>
      <c r="O41" s="102">
        <v>1.5890344706296167</v>
      </c>
      <c r="P41" s="102">
        <v>3.8828828828828827</v>
      </c>
      <c r="Q41" s="103">
        <v>1.2691136594307182</v>
      </c>
      <c r="R41" s="108">
        <v>13170</v>
      </c>
      <c r="S41" s="89">
        <v>0.57905381639113618</v>
      </c>
      <c r="T41" s="89">
        <v>0.10917164966584594</v>
      </c>
      <c r="U41" s="89">
        <v>8.4593739008090044E-2</v>
      </c>
      <c r="V41" s="89">
        <v>4.8804080196975026E-2</v>
      </c>
      <c r="W41" s="89">
        <v>5.3244811818501582E-2</v>
      </c>
      <c r="X41" s="89">
        <v>3.0513542033063664E-2</v>
      </c>
      <c r="Y41" s="89">
        <v>2.6688357368976432E-2</v>
      </c>
      <c r="Z41" s="89">
        <v>1.8158635244460077E-2</v>
      </c>
      <c r="AA41" s="89">
        <v>1.7279282448118185E-2</v>
      </c>
      <c r="AB41" s="89">
        <v>9.277172001406965E-3</v>
      </c>
      <c r="AC41" s="89">
        <v>2.321491382342596E-2</v>
      </c>
      <c r="AD41" s="90">
        <v>0.12513190291945128</v>
      </c>
      <c r="AE41" s="88">
        <v>0.13880278961642775</v>
      </c>
      <c r="AF41" s="89">
        <v>0.15875708736997188</v>
      </c>
      <c r="AG41" s="89">
        <v>0.17459549771368274</v>
      </c>
      <c r="AH41" s="89">
        <v>0.24324324324324326</v>
      </c>
      <c r="AI41" s="90">
        <v>0.15825670701225517</v>
      </c>
      <c r="AJ41" s="88">
        <v>0.13405656722200698</v>
      </c>
      <c r="AK41" s="89">
        <v>0.13580963435867674</v>
      </c>
      <c r="AL41" s="89">
        <v>0.12966056982061203</v>
      </c>
      <c r="AM41" s="89">
        <v>0.17117117117117117</v>
      </c>
      <c r="AN41" s="90">
        <v>0.13326163028494387</v>
      </c>
      <c r="AO41" s="88">
        <v>3.9567996900426193E-2</v>
      </c>
      <c r="AP41" s="89">
        <v>3.8707085137729365E-2</v>
      </c>
      <c r="AQ41" s="89">
        <v>4.1769257826239886E-2</v>
      </c>
      <c r="AR41" s="89">
        <v>0.25225225225225223</v>
      </c>
      <c r="AS41" s="90">
        <v>4.074954933119234E-2</v>
      </c>
      <c r="AT41" s="88">
        <v>0.12853545137543587</v>
      </c>
      <c r="AU41" s="89">
        <v>0.12442519755346221</v>
      </c>
      <c r="AV41" s="89">
        <v>0.12337319732676751</v>
      </c>
      <c r="AW41" s="89">
        <v>0.11711711711711711</v>
      </c>
      <c r="AX41" s="90">
        <v>0.12532379985760381</v>
      </c>
      <c r="AY41" s="88">
        <v>5.1675707090275087E-2</v>
      </c>
      <c r="AZ41" s="89">
        <v>4.7903924282334032E-2</v>
      </c>
      <c r="BA41" s="89">
        <v>4.8144565599718608E-2</v>
      </c>
      <c r="BB41" s="89">
        <v>9.90990990990991E-2</v>
      </c>
      <c r="BC41" s="90">
        <v>4.9338766606577496E-2</v>
      </c>
      <c r="BD41" s="88">
        <v>1.4287098024021698E-2</v>
      </c>
      <c r="BE41" s="89">
        <v>1.5938211527300326E-2</v>
      </c>
      <c r="BF41" s="89">
        <v>1.560851213506859E-2</v>
      </c>
      <c r="BG41" s="89">
        <v>4.5045045045045043E-2</v>
      </c>
      <c r="BH41" s="90">
        <v>1.5406056382833684E-2</v>
      </c>
      <c r="BI41" s="88">
        <v>2.1793878341728012E-3</v>
      </c>
      <c r="BJ41" s="89">
        <v>2.9465601142908164E-3</v>
      </c>
      <c r="BK41" s="89">
        <v>2.5061554695743932E-3</v>
      </c>
      <c r="BL41" s="89">
        <v>4.5045045045045045E-3</v>
      </c>
      <c r="BM41" s="90">
        <v>2.5601017981306713E-3</v>
      </c>
      <c r="BN41" s="108">
        <v>84</v>
      </c>
      <c r="BO41" s="118">
        <v>1</v>
      </c>
      <c r="BP41" s="119">
        <v>0</v>
      </c>
      <c r="BQ41" s="108">
        <v>30</v>
      </c>
      <c r="BR41" s="118">
        <v>0</v>
      </c>
      <c r="BS41" s="119">
        <v>0</v>
      </c>
      <c r="BT41" s="108">
        <v>120</v>
      </c>
      <c r="BU41" s="90">
        <v>0.99173553719008267</v>
      </c>
      <c r="BV41" s="108">
        <v>1</v>
      </c>
      <c r="BW41" s="90">
        <v>8.2644628099173556E-3</v>
      </c>
      <c r="BX41" s="108">
        <v>111</v>
      </c>
      <c r="BY41" s="90">
        <v>0.9173553719008265</v>
      </c>
      <c r="BZ41" s="108">
        <v>10</v>
      </c>
      <c r="CA41" s="90">
        <v>8.2644628099173556E-2</v>
      </c>
      <c r="CB41" s="108">
        <v>120</v>
      </c>
      <c r="CC41" s="90">
        <v>0.99173553719008267</v>
      </c>
      <c r="CD41" s="108">
        <v>1</v>
      </c>
      <c r="CE41" s="90">
        <v>8.2644628099173556E-3</v>
      </c>
      <c r="CF41" s="108">
        <v>119</v>
      </c>
      <c r="CG41" s="90">
        <v>0.98347107438016534</v>
      </c>
      <c r="CH41" s="108">
        <v>2</v>
      </c>
      <c r="CI41" s="90">
        <v>1.6528925619834711E-2</v>
      </c>
      <c r="CJ41" s="108">
        <v>119</v>
      </c>
      <c r="CK41" s="90">
        <v>0.98347107438016534</v>
      </c>
      <c r="CL41" s="108">
        <v>2</v>
      </c>
      <c r="CM41" s="90">
        <v>1.6528925619834711E-2</v>
      </c>
      <c r="CN41" s="108">
        <v>111</v>
      </c>
      <c r="CO41" s="90">
        <v>0.9173553719008265</v>
      </c>
      <c r="CP41" s="108">
        <v>10</v>
      </c>
      <c r="CQ41" s="90">
        <v>8.2644628099173556E-2</v>
      </c>
      <c r="CR41" s="108">
        <v>117</v>
      </c>
      <c r="CS41" s="90">
        <v>0.96694214876033058</v>
      </c>
      <c r="CT41" s="108">
        <v>4</v>
      </c>
      <c r="CU41" s="90">
        <v>3.3057851239669422E-2</v>
      </c>
    </row>
  </sheetData>
  <mergeCells count="103">
    <mergeCell ref="A1:A4"/>
    <mergeCell ref="B1:B4"/>
    <mergeCell ref="C3:C4"/>
    <mergeCell ref="D3:D4"/>
    <mergeCell ref="E3:E4"/>
    <mergeCell ref="F3:F4"/>
    <mergeCell ref="G3:G4"/>
    <mergeCell ref="C1:G2"/>
    <mergeCell ref="H3:H4"/>
    <mergeCell ref="I3:I4"/>
    <mergeCell ref="J3:J4"/>
    <mergeCell ref="K3:K4"/>
    <mergeCell ref="L3:L4"/>
    <mergeCell ref="H1:L2"/>
    <mergeCell ref="M3:M4"/>
    <mergeCell ref="N3:N4"/>
    <mergeCell ref="O3:O4"/>
    <mergeCell ref="P3:P4"/>
    <mergeCell ref="Z3:Z4"/>
    <mergeCell ref="AA3:AA4"/>
    <mergeCell ref="Q3:Q4"/>
    <mergeCell ref="M1:Q2"/>
    <mergeCell ref="R3:R4"/>
    <mergeCell ref="S3:S4"/>
    <mergeCell ref="T3:T4"/>
    <mergeCell ref="U3:U4"/>
    <mergeCell ref="AB3:AB4"/>
    <mergeCell ref="AC3:AC4"/>
    <mergeCell ref="AD3:AD4"/>
    <mergeCell ref="R1:AD2"/>
    <mergeCell ref="AE3:AE4"/>
    <mergeCell ref="AF3:AF4"/>
    <mergeCell ref="V3:V4"/>
    <mergeCell ref="W3:W4"/>
    <mergeCell ref="X3:X4"/>
    <mergeCell ref="Y3:Y4"/>
    <mergeCell ref="AG3:AG4"/>
    <mergeCell ref="AH3:AH4"/>
    <mergeCell ref="AI3:AI4"/>
    <mergeCell ref="AE1:AI2"/>
    <mergeCell ref="AJ3:AJ4"/>
    <mergeCell ref="AK3:AK4"/>
    <mergeCell ref="AL3:AL4"/>
    <mergeCell ref="AM3:AM4"/>
    <mergeCell ref="AN3:AN4"/>
    <mergeCell ref="AJ1:AN2"/>
    <mergeCell ref="AO3:AO4"/>
    <mergeCell ref="AP3:AP4"/>
    <mergeCell ref="AQ3:AQ4"/>
    <mergeCell ref="AR3:AR4"/>
    <mergeCell ref="AS3:AS4"/>
    <mergeCell ref="AO1:AS2"/>
    <mergeCell ref="AT3:AT4"/>
    <mergeCell ref="AU3:AU4"/>
    <mergeCell ref="AV3:AV4"/>
    <mergeCell ref="AW3:AW4"/>
    <mergeCell ref="AX3:AX4"/>
    <mergeCell ref="AT1:AX2"/>
    <mergeCell ref="AY3:AY4"/>
    <mergeCell ref="AZ3:AZ4"/>
    <mergeCell ref="BA3:BA4"/>
    <mergeCell ref="BB3:BB4"/>
    <mergeCell ref="BC3:BC4"/>
    <mergeCell ref="AY1:BC2"/>
    <mergeCell ref="BD3:BD4"/>
    <mergeCell ref="BE3:BE4"/>
    <mergeCell ref="BV3:BW3"/>
    <mergeCell ref="BF3:BF4"/>
    <mergeCell ref="BG3:BG4"/>
    <mergeCell ref="BH3:BH4"/>
    <mergeCell ref="BD1:BH2"/>
    <mergeCell ref="BI3:BI4"/>
    <mergeCell ref="BJ3:BJ4"/>
    <mergeCell ref="CH3:CI3"/>
    <mergeCell ref="BK3:BK4"/>
    <mergeCell ref="BL3:BL4"/>
    <mergeCell ref="BM3:BM4"/>
    <mergeCell ref="BI1:BM2"/>
    <mergeCell ref="BN3:BP3"/>
    <mergeCell ref="BQ3:BS3"/>
    <mergeCell ref="BN2:BS2"/>
    <mergeCell ref="BN1:CA1"/>
    <mergeCell ref="BT3:BU3"/>
    <mergeCell ref="CN3:CO3"/>
    <mergeCell ref="BT2:BW2"/>
    <mergeCell ref="BX3:BY3"/>
    <mergeCell ref="BZ3:CA3"/>
    <mergeCell ref="BX2:CA2"/>
    <mergeCell ref="CN2:CQ2"/>
    <mergeCell ref="CB3:CC3"/>
    <mergeCell ref="CD3:CE3"/>
    <mergeCell ref="CB2:CE2"/>
    <mergeCell ref="CF3:CG3"/>
    <mergeCell ref="CP3:CQ3"/>
    <mergeCell ref="CF2:CI2"/>
    <mergeCell ref="CR3:CS3"/>
    <mergeCell ref="CT3:CU3"/>
    <mergeCell ref="CR2:CU2"/>
    <mergeCell ref="CN1:CU1"/>
    <mergeCell ref="CJ3:CK3"/>
    <mergeCell ref="CL3:CM3"/>
    <mergeCell ref="CJ2:CM2"/>
    <mergeCell ref="CB1:CM1"/>
  </mergeCells>
  <phoneticPr fontId="17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1"/>
  <sheetViews>
    <sheetView workbookViewId="0">
      <selection activeCell="CJ41" sqref="CJ41:CK41"/>
    </sheetView>
  </sheetViews>
  <sheetFormatPr defaultColWidth="8.125" defaultRowHeight="22.5" customHeight="1"/>
  <cols>
    <col min="1" max="1" width="14.625" style="76" customWidth="1"/>
    <col min="2" max="2" width="8.125" style="76" customWidth="1"/>
    <col min="3" max="14" width="7.75" style="76" customWidth="1"/>
    <col min="15" max="27" width="7.125" style="76" customWidth="1"/>
    <col min="28" max="39" width="7.75" style="76" customWidth="1"/>
    <col min="40" max="55" width="6.25" style="76" customWidth="1"/>
    <col min="56" max="61" width="5.625" style="76" customWidth="1"/>
    <col min="62" max="62" width="6" style="76" customWidth="1"/>
    <col min="63" max="63" width="8.125" style="76" customWidth="1"/>
    <col min="64" max="64" width="6" style="76" customWidth="1"/>
    <col min="65" max="65" width="8.125" style="76" customWidth="1"/>
    <col min="66" max="66" width="6" style="76" customWidth="1"/>
    <col min="67" max="67" width="8.125" style="76" customWidth="1"/>
    <col min="68" max="68" width="6" style="76" customWidth="1"/>
    <col min="69" max="69" width="8.125" style="76" customWidth="1"/>
    <col min="70" max="70" width="6" style="76" customWidth="1"/>
    <col min="71" max="71" width="8.125" style="76" customWidth="1"/>
    <col min="72" max="72" width="6" style="76" customWidth="1"/>
    <col min="73" max="73" width="8.125" style="76" customWidth="1"/>
    <col min="74" max="74" width="6" style="76" customWidth="1"/>
    <col min="75" max="75" width="8.125" style="76" customWidth="1"/>
    <col min="76" max="76" width="6" style="76" customWidth="1"/>
    <col min="77" max="77" width="8.125" style="76" customWidth="1"/>
    <col min="78" max="78" width="6" style="76" customWidth="1"/>
    <col min="79" max="79" width="8.125" style="76" customWidth="1"/>
    <col min="80" max="80" width="6" style="76" customWidth="1"/>
    <col min="81" max="81" width="8.125" style="76" customWidth="1"/>
    <col min="82" max="82" width="6" style="76" customWidth="1"/>
    <col min="83" max="83" width="8.125" style="76" customWidth="1"/>
    <col min="84" max="84" width="6" style="76" customWidth="1"/>
    <col min="85" max="85" width="8.125" style="76" customWidth="1"/>
    <col min="86" max="86" width="6" style="76" customWidth="1"/>
    <col min="87" max="87" width="8.125" style="76" customWidth="1"/>
    <col min="88" max="88" width="6" style="76" customWidth="1"/>
    <col min="89" max="16384" width="8.125" style="76"/>
  </cols>
  <sheetData>
    <row r="1" spans="1:89" ht="13.5" customHeight="1">
      <c r="A1" s="265" t="s">
        <v>225</v>
      </c>
      <c r="B1" s="267" t="s">
        <v>133</v>
      </c>
      <c r="C1" s="258" t="s">
        <v>170</v>
      </c>
      <c r="D1" s="256"/>
      <c r="E1" s="256"/>
      <c r="F1" s="257"/>
      <c r="G1" s="258" t="s">
        <v>178</v>
      </c>
      <c r="H1" s="256"/>
      <c r="I1" s="256"/>
      <c r="J1" s="257"/>
      <c r="K1" s="258" t="s">
        <v>180</v>
      </c>
      <c r="L1" s="256"/>
      <c r="M1" s="256"/>
      <c r="N1" s="257"/>
      <c r="O1" s="258" t="s">
        <v>226</v>
      </c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7"/>
      <c r="AB1" s="258" t="s">
        <v>195</v>
      </c>
      <c r="AC1" s="256"/>
      <c r="AD1" s="256"/>
      <c r="AE1" s="257"/>
      <c r="AF1" s="258" t="s">
        <v>196</v>
      </c>
      <c r="AG1" s="256"/>
      <c r="AH1" s="256"/>
      <c r="AI1" s="257"/>
      <c r="AJ1" s="258" t="s">
        <v>197</v>
      </c>
      <c r="AK1" s="256"/>
      <c r="AL1" s="256"/>
      <c r="AM1" s="257"/>
      <c r="AN1" s="258" t="s">
        <v>198</v>
      </c>
      <c r="AO1" s="256"/>
      <c r="AP1" s="256"/>
      <c r="AQ1" s="257"/>
      <c r="AR1" s="258" t="s">
        <v>199</v>
      </c>
      <c r="AS1" s="256"/>
      <c r="AT1" s="256"/>
      <c r="AU1" s="257"/>
      <c r="AV1" s="258" t="s">
        <v>200</v>
      </c>
      <c r="AW1" s="256"/>
      <c r="AX1" s="256"/>
      <c r="AY1" s="257"/>
      <c r="AZ1" s="258" t="s">
        <v>201</v>
      </c>
      <c r="BA1" s="256"/>
      <c r="BB1" s="256"/>
      <c r="BC1" s="257"/>
      <c r="BD1" s="253" t="s">
        <v>202</v>
      </c>
      <c r="BE1" s="254"/>
      <c r="BF1" s="254"/>
      <c r="BG1" s="254"/>
      <c r="BH1" s="254"/>
      <c r="BI1" s="254"/>
      <c r="BJ1" s="254"/>
      <c r="BK1" s="254"/>
      <c r="BL1" s="254"/>
      <c r="BM1" s="254"/>
      <c r="BN1" s="254"/>
      <c r="BO1" s="254"/>
      <c r="BP1" s="254"/>
      <c r="BQ1" s="255"/>
      <c r="BR1" s="253" t="s">
        <v>202</v>
      </c>
      <c r="BS1" s="254"/>
      <c r="BT1" s="254"/>
      <c r="BU1" s="254"/>
      <c r="BV1" s="254"/>
      <c r="BW1" s="254"/>
      <c r="BX1" s="254"/>
      <c r="BY1" s="254"/>
      <c r="BZ1" s="254"/>
      <c r="CA1" s="254"/>
      <c r="CB1" s="254"/>
      <c r="CC1" s="255"/>
      <c r="CD1" s="253" t="s">
        <v>202</v>
      </c>
      <c r="CE1" s="254"/>
      <c r="CF1" s="254"/>
      <c r="CG1" s="254"/>
      <c r="CH1" s="254"/>
      <c r="CI1" s="254"/>
      <c r="CJ1" s="254"/>
      <c r="CK1" s="255"/>
    </row>
    <row r="2" spans="1:89" ht="22.5" customHeight="1">
      <c r="A2" s="266"/>
      <c r="B2" s="266"/>
      <c r="C2" s="258"/>
      <c r="D2" s="256"/>
      <c r="E2" s="256"/>
      <c r="F2" s="257"/>
      <c r="G2" s="258"/>
      <c r="H2" s="256"/>
      <c r="I2" s="256"/>
      <c r="J2" s="257"/>
      <c r="K2" s="258"/>
      <c r="L2" s="256"/>
      <c r="M2" s="256"/>
      <c r="N2" s="257"/>
      <c r="O2" s="258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7"/>
      <c r="AB2" s="258"/>
      <c r="AC2" s="256"/>
      <c r="AD2" s="256"/>
      <c r="AE2" s="257"/>
      <c r="AF2" s="258"/>
      <c r="AG2" s="256"/>
      <c r="AH2" s="256"/>
      <c r="AI2" s="257"/>
      <c r="AJ2" s="258"/>
      <c r="AK2" s="256"/>
      <c r="AL2" s="256"/>
      <c r="AM2" s="257"/>
      <c r="AN2" s="258"/>
      <c r="AO2" s="256"/>
      <c r="AP2" s="256"/>
      <c r="AQ2" s="257"/>
      <c r="AR2" s="258"/>
      <c r="AS2" s="256"/>
      <c r="AT2" s="256"/>
      <c r="AU2" s="257"/>
      <c r="AV2" s="258"/>
      <c r="AW2" s="256"/>
      <c r="AX2" s="256"/>
      <c r="AY2" s="257"/>
      <c r="AZ2" s="258"/>
      <c r="BA2" s="256"/>
      <c r="BB2" s="256"/>
      <c r="BC2" s="257"/>
      <c r="BD2" s="250" t="s">
        <v>203</v>
      </c>
      <c r="BE2" s="252"/>
      <c r="BF2" s="252"/>
      <c r="BG2" s="252"/>
      <c r="BH2" s="252"/>
      <c r="BI2" s="251"/>
      <c r="BJ2" s="250" t="s">
        <v>204</v>
      </c>
      <c r="BK2" s="252"/>
      <c r="BL2" s="252"/>
      <c r="BM2" s="251"/>
      <c r="BN2" s="250" t="s">
        <v>205</v>
      </c>
      <c r="BO2" s="252"/>
      <c r="BP2" s="252"/>
      <c r="BQ2" s="251"/>
      <c r="BR2" s="250" t="s">
        <v>217</v>
      </c>
      <c r="BS2" s="252"/>
      <c r="BT2" s="252"/>
      <c r="BU2" s="251"/>
      <c r="BV2" s="250" t="s">
        <v>218</v>
      </c>
      <c r="BW2" s="252"/>
      <c r="BX2" s="252"/>
      <c r="BY2" s="251"/>
      <c r="BZ2" s="250" t="s">
        <v>219</v>
      </c>
      <c r="CA2" s="252"/>
      <c r="CB2" s="252"/>
      <c r="CC2" s="251"/>
      <c r="CD2" s="250" t="s">
        <v>223</v>
      </c>
      <c r="CE2" s="252"/>
      <c r="CF2" s="252"/>
      <c r="CG2" s="251"/>
      <c r="CH2" s="250" t="s">
        <v>224</v>
      </c>
      <c r="CI2" s="252"/>
      <c r="CJ2" s="252"/>
      <c r="CK2" s="251"/>
    </row>
    <row r="3" spans="1:89" ht="22.5" customHeight="1">
      <c r="A3" s="266"/>
      <c r="B3" s="266"/>
      <c r="C3" s="258" t="s">
        <v>171</v>
      </c>
      <c r="D3" s="256" t="s">
        <v>172</v>
      </c>
      <c r="E3" s="256" t="s">
        <v>173</v>
      </c>
      <c r="F3" s="257" t="s">
        <v>177</v>
      </c>
      <c r="G3" s="258" t="s">
        <v>171</v>
      </c>
      <c r="H3" s="256" t="s">
        <v>172</v>
      </c>
      <c r="I3" s="256" t="s">
        <v>173</v>
      </c>
      <c r="J3" s="257" t="s">
        <v>177</v>
      </c>
      <c r="K3" s="258" t="s">
        <v>171</v>
      </c>
      <c r="L3" s="256" t="s">
        <v>172</v>
      </c>
      <c r="M3" s="256" t="s">
        <v>173</v>
      </c>
      <c r="N3" s="257" t="s">
        <v>177</v>
      </c>
      <c r="O3" s="264" t="s">
        <v>182</v>
      </c>
      <c r="P3" s="256" t="s">
        <v>183</v>
      </c>
      <c r="Q3" s="256" t="s">
        <v>184</v>
      </c>
      <c r="R3" s="256" t="s">
        <v>185</v>
      </c>
      <c r="S3" s="256" t="s">
        <v>186</v>
      </c>
      <c r="T3" s="256" t="s">
        <v>187</v>
      </c>
      <c r="U3" s="256" t="s">
        <v>188</v>
      </c>
      <c r="V3" s="256" t="s">
        <v>189</v>
      </c>
      <c r="W3" s="256" t="s">
        <v>190</v>
      </c>
      <c r="X3" s="256" t="s">
        <v>191</v>
      </c>
      <c r="Y3" s="256" t="s">
        <v>192</v>
      </c>
      <c r="Z3" s="262" t="s">
        <v>193</v>
      </c>
      <c r="AA3" s="263" t="s">
        <v>194</v>
      </c>
      <c r="AB3" s="258" t="s">
        <v>171</v>
      </c>
      <c r="AC3" s="256" t="s">
        <v>172</v>
      </c>
      <c r="AD3" s="256" t="s">
        <v>173</v>
      </c>
      <c r="AE3" s="257" t="s">
        <v>177</v>
      </c>
      <c r="AF3" s="258" t="s">
        <v>171</v>
      </c>
      <c r="AG3" s="256" t="s">
        <v>172</v>
      </c>
      <c r="AH3" s="256" t="s">
        <v>173</v>
      </c>
      <c r="AI3" s="257" t="s">
        <v>177</v>
      </c>
      <c r="AJ3" s="258" t="s">
        <v>171</v>
      </c>
      <c r="AK3" s="256" t="s">
        <v>172</v>
      </c>
      <c r="AL3" s="256" t="s">
        <v>173</v>
      </c>
      <c r="AM3" s="257" t="s">
        <v>177</v>
      </c>
      <c r="AN3" s="258" t="s">
        <v>171</v>
      </c>
      <c r="AO3" s="256" t="s">
        <v>172</v>
      </c>
      <c r="AP3" s="256" t="s">
        <v>173</v>
      </c>
      <c r="AQ3" s="257" t="s">
        <v>177</v>
      </c>
      <c r="AR3" s="258" t="s">
        <v>171</v>
      </c>
      <c r="AS3" s="256" t="s">
        <v>172</v>
      </c>
      <c r="AT3" s="256" t="s">
        <v>173</v>
      </c>
      <c r="AU3" s="257" t="s">
        <v>177</v>
      </c>
      <c r="AV3" s="258" t="s">
        <v>171</v>
      </c>
      <c r="AW3" s="256" t="s">
        <v>172</v>
      </c>
      <c r="AX3" s="256" t="s">
        <v>173</v>
      </c>
      <c r="AY3" s="257" t="s">
        <v>177</v>
      </c>
      <c r="AZ3" s="258" t="s">
        <v>171</v>
      </c>
      <c r="BA3" s="256" t="s">
        <v>172</v>
      </c>
      <c r="BB3" s="256" t="s">
        <v>173</v>
      </c>
      <c r="BC3" s="257" t="s">
        <v>177</v>
      </c>
      <c r="BD3" s="250" t="s">
        <v>206</v>
      </c>
      <c r="BE3" s="252"/>
      <c r="BF3" s="251"/>
      <c r="BG3" s="259" t="s">
        <v>207</v>
      </c>
      <c r="BH3" s="260"/>
      <c r="BI3" s="261"/>
      <c r="BJ3" s="250" t="s">
        <v>208</v>
      </c>
      <c r="BK3" s="251"/>
      <c r="BL3" s="250" t="s">
        <v>209</v>
      </c>
      <c r="BM3" s="251"/>
      <c r="BN3" s="250" t="s">
        <v>210</v>
      </c>
      <c r="BO3" s="251"/>
      <c r="BP3" s="250" t="s">
        <v>211</v>
      </c>
      <c r="BQ3" s="251"/>
      <c r="BR3" s="250" t="s">
        <v>208</v>
      </c>
      <c r="BS3" s="251"/>
      <c r="BT3" s="250" t="s">
        <v>220</v>
      </c>
      <c r="BU3" s="251"/>
      <c r="BV3" s="250" t="s">
        <v>208</v>
      </c>
      <c r="BW3" s="251"/>
      <c r="BX3" s="250" t="s">
        <v>220</v>
      </c>
      <c r="BY3" s="251"/>
      <c r="BZ3" s="250" t="s">
        <v>221</v>
      </c>
      <c r="CA3" s="251"/>
      <c r="CB3" s="250" t="s">
        <v>222</v>
      </c>
      <c r="CC3" s="251"/>
      <c r="CD3" s="250" t="s">
        <v>208</v>
      </c>
      <c r="CE3" s="251"/>
      <c r="CF3" s="250" t="s">
        <v>220</v>
      </c>
      <c r="CG3" s="251"/>
      <c r="CH3" s="250" t="s">
        <v>208</v>
      </c>
      <c r="CI3" s="251"/>
      <c r="CJ3" s="250" t="s">
        <v>220</v>
      </c>
      <c r="CK3" s="251"/>
    </row>
    <row r="4" spans="1:89" ht="13.5" customHeight="1">
      <c r="A4" s="266"/>
      <c r="B4" s="266"/>
      <c r="C4" s="258"/>
      <c r="D4" s="256"/>
      <c r="E4" s="256"/>
      <c r="F4" s="257"/>
      <c r="G4" s="258"/>
      <c r="H4" s="256"/>
      <c r="I4" s="256"/>
      <c r="J4" s="257"/>
      <c r="K4" s="258"/>
      <c r="L4" s="256"/>
      <c r="M4" s="256"/>
      <c r="N4" s="257"/>
      <c r="O4" s="258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7"/>
      <c r="AB4" s="258"/>
      <c r="AC4" s="256"/>
      <c r="AD4" s="256"/>
      <c r="AE4" s="257"/>
      <c r="AF4" s="258"/>
      <c r="AG4" s="256"/>
      <c r="AH4" s="256"/>
      <c r="AI4" s="257"/>
      <c r="AJ4" s="258"/>
      <c r="AK4" s="256"/>
      <c r="AL4" s="256"/>
      <c r="AM4" s="257"/>
      <c r="AN4" s="258"/>
      <c r="AO4" s="256"/>
      <c r="AP4" s="256"/>
      <c r="AQ4" s="257"/>
      <c r="AR4" s="258"/>
      <c r="AS4" s="256"/>
      <c r="AT4" s="256"/>
      <c r="AU4" s="257"/>
      <c r="AV4" s="258"/>
      <c r="AW4" s="256"/>
      <c r="AX4" s="256"/>
      <c r="AY4" s="257"/>
      <c r="AZ4" s="258"/>
      <c r="BA4" s="256"/>
      <c r="BB4" s="256"/>
      <c r="BC4" s="257"/>
      <c r="BD4" s="109" t="s">
        <v>212</v>
      </c>
      <c r="BE4" s="110" t="s">
        <v>213</v>
      </c>
      <c r="BF4" s="111" t="s">
        <v>214</v>
      </c>
      <c r="BG4" s="109" t="s">
        <v>212</v>
      </c>
      <c r="BH4" s="110" t="s">
        <v>213</v>
      </c>
      <c r="BI4" s="111" t="s">
        <v>215</v>
      </c>
      <c r="BJ4" s="109" t="s">
        <v>133</v>
      </c>
      <c r="BK4" s="111" t="s">
        <v>216</v>
      </c>
      <c r="BL4" s="109" t="s">
        <v>133</v>
      </c>
      <c r="BM4" s="111" t="s">
        <v>216</v>
      </c>
      <c r="BN4" s="109" t="s">
        <v>133</v>
      </c>
      <c r="BO4" s="111" t="s">
        <v>216</v>
      </c>
      <c r="BP4" s="109" t="s">
        <v>133</v>
      </c>
      <c r="BQ4" s="111" t="s">
        <v>216</v>
      </c>
      <c r="BR4" s="109" t="s">
        <v>133</v>
      </c>
      <c r="BS4" s="111" t="s">
        <v>216</v>
      </c>
      <c r="BT4" s="109" t="s">
        <v>133</v>
      </c>
      <c r="BU4" s="111" t="s">
        <v>216</v>
      </c>
      <c r="BV4" s="109" t="s">
        <v>133</v>
      </c>
      <c r="BW4" s="111" t="s">
        <v>216</v>
      </c>
      <c r="BX4" s="109" t="s">
        <v>133</v>
      </c>
      <c r="BY4" s="111" t="s">
        <v>216</v>
      </c>
      <c r="BZ4" s="109" t="s">
        <v>133</v>
      </c>
      <c r="CA4" s="111" t="s">
        <v>216</v>
      </c>
      <c r="CB4" s="109" t="s">
        <v>133</v>
      </c>
      <c r="CC4" s="111" t="s">
        <v>216</v>
      </c>
      <c r="CD4" s="109" t="s">
        <v>133</v>
      </c>
      <c r="CE4" s="111" t="s">
        <v>216</v>
      </c>
      <c r="CF4" s="109" t="s">
        <v>133</v>
      </c>
      <c r="CG4" s="111" t="s">
        <v>216</v>
      </c>
      <c r="CH4" s="109" t="s">
        <v>133</v>
      </c>
      <c r="CI4" s="111" t="s">
        <v>216</v>
      </c>
      <c r="CJ4" s="109" t="s">
        <v>133</v>
      </c>
      <c r="CK4" s="111" t="s">
        <v>216</v>
      </c>
    </row>
    <row r="5" spans="1:89" ht="22.5" customHeight="1">
      <c r="A5" s="73" t="s">
        <v>134</v>
      </c>
      <c r="B5" s="73">
        <v>4</v>
      </c>
      <c r="C5" s="78">
        <v>0.15753424657534246</v>
      </c>
      <c r="D5" s="79">
        <v>0.13385826771653545</v>
      </c>
      <c r="E5" s="79">
        <v>0.20895522388059701</v>
      </c>
      <c r="F5" s="80">
        <v>0.16707616707616707</v>
      </c>
      <c r="G5" s="78">
        <v>0.47826086956521741</v>
      </c>
      <c r="H5" s="79">
        <v>0.76470588235294112</v>
      </c>
      <c r="I5" s="79">
        <v>0.7142857142857143</v>
      </c>
      <c r="J5" s="80">
        <v>0.6470588235294118</v>
      </c>
      <c r="K5" s="91">
        <v>0.34246575342465752</v>
      </c>
      <c r="L5" s="92">
        <v>0.32283464566929132</v>
      </c>
      <c r="M5" s="92">
        <v>0.56716417910447758</v>
      </c>
      <c r="N5" s="93">
        <v>0.41031941031941033</v>
      </c>
      <c r="O5" s="104">
        <v>106</v>
      </c>
      <c r="P5" s="79">
        <v>0.79104477611940294</v>
      </c>
      <c r="Q5" s="79">
        <v>7.4626865671641784E-2</v>
      </c>
      <c r="R5" s="79">
        <v>5.2238805970149252E-2</v>
      </c>
      <c r="S5" s="79">
        <v>2.9850746268656716E-2</v>
      </c>
      <c r="T5" s="79">
        <v>2.2388059701492536E-2</v>
      </c>
      <c r="U5" s="79">
        <v>7.462686567164179E-3</v>
      </c>
      <c r="V5" s="79">
        <v>1.4925373134328358E-2</v>
      </c>
      <c r="W5" s="79">
        <v>0</v>
      </c>
      <c r="X5" s="79">
        <v>0</v>
      </c>
      <c r="Y5" s="79">
        <v>0</v>
      </c>
      <c r="Z5" s="79">
        <v>7.462686567164179E-3</v>
      </c>
      <c r="AA5" s="80">
        <v>2.9850746268656716E-2</v>
      </c>
      <c r="AB5" s="78">
        <v>0.13013698630136986</v>
      </c>
      <c r="AC5" s="79">
        <v>0.10236220472440945</v>
      </c>
      <c r="AD5" s="79">
        <v>0.2462686567164179</v>
      </c>
      <c r="AE5" s="80">
        <v>0.15970515970515969</v>
      </c>
      <c r="AF5" s="78">
        <v>4.1095890410958902E-2</v>
      </c>
      <c r="AG5" s="79">
        <v>3.1496062992125984E-2</v>
      </c>
      <c r="AH5" s="79">
        <v>8.2089552238805971E-2</v>
      </c>
      <c r="AI5" s="80">
        <v>5.1597051597051594E-2</v>
      </c>
      <c r="AJ5" s="78">
        <v>0</v>
      </c>
      <c r="AK5" s="79">
        <v>0</v>
      </c>
      <c r="AL5" s="79">
        <v>0</v>
      </c>
      <c r="AM5" s="80">
        <v>0</v>
      </c>
      <c r="AN5" s="78">
        <v>2.7397260273972601E-2</v>
      </c>
      <c r="AO5" s="79">
        <v>3.1496062992125984E-2</v>
      </c>
      <c r="AP5" s="79">
        <v>6.7164179104477612E-2</v>
      </c>
      <c r="AQ5" s="80">
        <v>4.1769041769041768E-2</v>
      </c>
      <c r="AR5" s="78">
        <v>2.7397260273972601E-2</v>
      </c>
      <c r="AS5" s="79">
        <v>0</v>
      </c>
      <c r="AT5" s="79">
        <v>0</v>
      </c>
      <c r="AU5" s="80">
        <v>9.8280098280098278E-3</v>
      </c>
      <c r="AV5" s="78">
        <v>0</v>
      </c>
      <c r="AW5" s="79">
        <v>2.3622047244094488E-2</v>
      </c>
      <c r="AX5" s="79">
        <v>7.462686567164179E-3</v>
      </c>
      <c r="AY5" s="80">
        <v>9.8280098280098278E-3</v>
      </c>
      <c r="AZ5" s="78">
        <v>0</v>
      </c>
      <c r="BA5" s="79">
        <v>0</v>
      </c>
      <c r="BB5" s="79">
        <v>0</v>
      </c>
      <c r="BC5" s="80">
        <v>0</v>
      </c>
      <c r="BD5" s="104">
        <v>4</v>
      </c>
      <c r="BE5" s="112">
        <v>0</v>
      </c>
      <c r="BF5" s="113">
        <v>0</v>
      </c>
      <c r="BG5" s="104">
        <v>0</v>
      </c>
      <c r="BH5" s="112">
        <v>0</v>
      </c>
      <c r="BI5" s="113">
        <v>0</v>
      </c>
      <c r="BJ5" s="104">
        <v>0</v>
      </c>
      <c r="BK5" s="80">
        <v>0</v>
      </c>
      <c r="BL5" s="104">
        <v>4</v>
      </c>
      <c r="BM5" s="80">
        <v>1</v>
      </c>
      <c r="BN5" s="104">
        <v>3</v>
      </c>
      <c r="BO5" s="80">
        <v>0.75</v>
      </c>
      <c r="BP5" s="104">
        <v>1</v>
      </c>
      <c r="BQ5" s="80">
        <v>0.25</v>
      </c>
      <c r="BR5" s="104">
        <v>4</v>
      </c>
      <c r="BS5" s="80">
        <v>1</v>
      </c>
      <c r="BT5" s="104">
        <v>0</v>
      </c>
      <c r="BU5" s="80">
        <v>0</v>
      </c>
      <c r="BV5" s="104">
        <v>1</v>
      </c>
      <c r="BW5" s="80">
        <v>0.25</v>
      </c>
      <c r="BX5" s="104">
        <v>3</v>
      </c>
      <c r="BY5" s="80">
        <v>0.75</v>
      </c>
      <c r="BZ5" s="104">
        <v>4</v>
      </c>
      <c r="CA5" s="80">
        <v>1</v>
      </c>
      <c r="CB5" s="104">
        <v>0</v>
      </c>
      <c r="CC5" s="80">
        <v>0</v>
      </c>
      <c r="CD5" s="104">
        <v>2</v>
      </c>
      <c r="CE5" s="80">
        <v>0.5</v>
      </c>
      <c r="CF5" s="104">
        <v>2</v>
      </c>
      <c r="CG5" s="80">
        <v>0.5</v>
      </c>
      <c r="CH5" s="104">
        <v>2</v>
      </c>
      <c r="CI5" s="80">
        <v>0.5</v>
      </c>
      <c r="CJ5" s="104">
        <v>2</v>
      </c>
      <c r="CK5" s="80">
        <v>0.5</v>
      </c>
    </row>
    <row r="6" spans="1:89" ht="22.5" customHeight="1">
      <c r="A6" s="74" t="s">
        <v>135</v>
      </c>
      <c r="B6" s="74">
        <v>2</v>
      </c>
      <c r="C6" s="81">
        <v>0.50724637681159424</v>
      </c>
      <c r="D6" s="82">
        <v>0.58181818181818179</v>
      </c>
      <c r="E6" s="82">
        <v>0.62857142857142856</v>
      </c>
      <c r="F6" s="83">
        <v>0.57216494845360821</v>
      </c>
      <c r="G6" s="81">
        <v>0.74285714285714288</v>
      </c>
      <c r="H6" s="82">
        <v>0.71875</v>
      </c>
      <c r="I6" s="82">
        <v>0.81818181818181823</v>
      </c>
      <c r="J6" s="83">
        <v>0.76576576576576572</v>
      </c>
      <c r="K6" s="94">
        <v>1.3333333333333333</v>
      </c>
      <c r="L6" s="95">
        <v>1.7818181818181817</v>
      </c>
      <c r="M6" s="95">
        <v>2.2428571428571429</v>
      </c>
      <c r="N6" s="96">
        <v>1.7886597938144331</v>
      </c>
      <c r="O6" s="105">
        <v>26</v>
      </c>
      <c r="P6" s="82">
        <v>0.37142857142857144</v>
      </c>
      <c r="Q6" s="82">
        <v>8.5714285714285715E-2</v>
      </c>
      <c r="R6" s="82">
        <v>0.24285714285714285</v>
      </c>
      <c r="S6" s="82">
        <v>0.12857142857142856</v>
      </c>
      <c r="T6" s="82">
        <v>4.2857142857142858E-2</v>
      </c>
      <c r="U6" s="82">
        <v>1.4285714285714285E-2</v>
      </c>
      <c r="V6" s="82">
        <v>1.4285714285714285E-2</v>
      </c>
      <c r="W6" s="82">
        <v>1.4285714285714285E-2</v>
      </c>
      <c r="X6" s="82">
        <v>1.4285714285714285E-2</v>
      </c>
      <c r="Y6" s="82">
        <v>4.2857142857142858E-2</v>
      </c>
      <c r="Z6" s="82">
        <v>2.8571428571428571E-2</v>
      </c>
      <c r="AA6" s="83">
        <v>0.12857142857142856</v>
      </c>
      <c r="AB6" s="81">
        <v>0.2318840579710145</v>
      </c>
      <c r="AC6" s="82">
        <v>0.27272727272727271</v>
      </c>
      <c r="AD6" s="82">
        <v>0.18571428571428572</v>
      </c>
      <c r="AE6" s="83">
        <v>0.22680412371134021</v>
      </c>
      <c r="AF6" s="81">
        <v>1.4492753623188406E-2</v>
      </c>
      <c r="AG6" s="82">
        <v>5.4545454545454543E-2</v>
      </c>
      <c r="AH6" s="82">
        <v>2.8571428571428571E-2</v>
      </c>
      <c r="AI6" s="83">
        <v>3.0927835051546393E-2</v>
      </c>
      <c r="AJ6" s="81">
        <v>0</v>
      </c>
      <c r="AK6" s="82">
        <v>0</v>
      </c>
      <c r="AL6" s="82">
        <v>2.8571428571428571E-2</v>
      </c>
      <c r="AM6" s="83">
        <v>1.0309278350515464E-2</v>
      </c>
      <c r="AN6" s="81">
        <v>8.6956521739130432E-2</v>
      </c>
      <c r="AO6" s="82">
        <v>9.0909090909090912E-2</v>
      </c>
      <c r="AP6" s="82">
        <v>1.4285714285714285E-2</v>
      </c>
      <c r="AQ6" s="83">
        <v>6.1855670103092786E-2</v>
      </c>
      <c r="AR6" s="81">
        <v>0</v>
      </c>
      <c r="AS6" s="82">
        <v>0</v>
      </c>
      <c r="AT6" s="82">
        <v>0</v>
      </c>
      <c r="AU6" s="83">
        <v>0</v>
      </c>
      <c r="AV6" s="81">
        <v>0</v>
      </c>
      <c r="AW6" s="82">
        <v>1.8181818181818181E-2</v>
      </c>
      <c r="AX6" s="82">
        <v>0</v>
      </c>
      <c r="AY6" s="83">
        <v>5.1546391752577319E-3</v>
      </c>
      <c r="AZ6" s="81">
        <v>0</v>
      </c>
      <c r="BA6" s="82">
        <v>0</v>
      </c>
      <c r="BB6" s="82">
        <v>0</v>
      </c>
      <c r="BC6" s="83">
        <v>0</v>
      </c>
      <c r="BD6" s="105">
        <v>2</v>
      </c>
      <c r="BE6" s="114">
        <v>0</v>
      </c>
      <c r="BF6" s="115">
        <v>0</v>
      </c>
      <c r="BG6" s="105">
        <v>0</v>
      </c>
      <c r="BH6" s="114">
        <v>0</v>
      </c>
      <c r="BI6" s="115">
        <v>0</v>
      </c>
      <c r="BJ6" s="105">
        <v>0</v>
      </c>
      <c r="BK6" s="83">
        <v>0</v>
      </c>
      <c r="BL6" s="105">
        <v>2</v>
      </c>
      <c r="BM6" s="83">
        <v>1</v>
      </c>
      <c r="BN6" s="105">
        <v>2</v>
      </c>
      <c r="BO6" s="83">
        <v>1</v>
      </c>
      <c r="BP6" s="105">
        <v>0</v>
      </c>
      <c r="BQ6" s="83">
        <v>0</v>
      </c>
      <c r="BR6" s="105">
        <v>2</v>
      </c>
      <c r="BS6" s="83">
        <v>1</v>
      </c>
      <c r="BT6" s="105">
        <v>0</v>
      </c>
      <c r="BU6" s="83">
        <v>0</v>
      </c>
      <c r="BV6" s="105">
        <v>1</v>
      </c>
      <c r="BW6" s="83">
        <v>0.5</v>
      </c>
      <c r="BX6" s="105">
        <v>1</v>
      </c>
      <c r="BY6" s="83">
        <v>0.5</v>
      </c>
      <c r="BZ6" s="105">
        <v>2</v>
      </c>
      <c r="CA6" s="83">
        <v>1</v>
      </c>
      <c r="CB6" s="105">
        <v>0</v>
      </c>
      <c r="CC6" s="83">
        <v>0</v>
      </c>
      <c r="CD6" s="105">
        <v>1</v>
      </c>
      <c r="CE6" s="83">
        <v>0.5</v>
      </c>
      <c r="CF6" s="105">
        <v>1</v>
      </c>
      <c r="CG6" s="83">
        <v>0.5</v>
      </c>
      <c r="CH6" s="105">
        <v>2</v>
      </c>
      <c r="CI6" s="83">
        <v>1</v>
      </c>
      <c r="CJ6" s="105">
        <v>0</v>
      </c>
      <c r="CK6" s="83">
        <v>0</v>
      </c>
    </row>
    <row r="7" spans="1:89" ht="22.5" customHeight="1">
      <c r="A7" s="74" t="s">
        <v>136</v>
      </c>
      <c r="B7" s="74">
        <v>1</v>
      </c>
      <c r="C7" s="81">
        <v>9.6774193548387094E-2</v>
      </c>
      <c r="D7" s="82">
        <v>8.1632653061224483E-2</v>
      </c>
      <c r="E7" s="82">
        <v>0.17543859649122806</v>
      </c>
      <c r="F7" s="83">
        <v>0.11904761904761904</v>
      </c>
      <c r="G7" s="81">
        <v>0.66666666666666663</v>
      </c>
      <c r="H7" s="82">
        <v>0.25</v>
      </c>
      <c r="I7" s="82">
        <v>0.2</v>
      </c>
      <c r="J7" s="83">
        <v>0.35</v>
      </c>
      <c r="K7" s="94">
        <v>0.20967741935483872</v>
      </c>
      <c r="L7" s="95">
        <v>0.14285714285714285</v>
      </c>
      <c r="M7" s="95">
        <v>0.26315789473684209</v>
      </c>
      <c r="N7" s="96">
        <v>0.20833333333333334</v>
      </c>
      <c r="O7" s="105">
        <v>47</v>
      </c>
      <c r="P7" s="82">
        <v>0.82456140350877194</v>
      </c>
      <c r="Q7" s="82">
        <v>8.771929824561403E-2</v>
      </c>
      <c r="R7" s="82">
        <v>8.771929824561403E-2</v>
      </c>
      <c r="S7" s="82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2">
        <v>0</v>
      </c>
      <c r="AA7" s="83">
        <v>0</v>
      </c>
      <c r="AB7" s="81">
        <v>0</v>
      </c>
      <c r="AC7" s="82">
        <v>0</v>
      </c>
      <c r="AD7" s="82">
        <v>0</v>
      </c>
      <c r="AE7" s="83">
        <v>0</v>
      </c>
      <c r="AF7" s="81">
        <v>0.38709677419354838</v>
      </c>
      <c r="AG7" s="82">
        <v>0.30612244897959184</v>
      </c>
      <c r="AH7" s="82">
        <v>7.0175438596491224E-2</v>
      </c>
      <c r="AI7" s="83">
        <v>0.25595238095238093</v>
      </c>
      <c r="AJ7" s="81">
        <v>3.2258064516129031E-2</v>
      </c>
      <c r="AK7" s="82">
        <v>0</v>
      </c>
      <c r="AL7" s="82">
        <v>3.5087719298245612E-2</v>
      </c>
      <c r="AM7" s="83">
        <v>2.3809523809523808E-2</v>
      </c>
      <c r="AN7" s="81">
        <v>0.17741935483870969</v>
      </c>
      <c r="AO7" s="82">
        <v>0.24489795918367346</v>
      </c>
      <c r="AP7" s="82">
        <v>0.35087719298245612</v>
      </c>
      <c r="AQ7" s="83">
        <v>0.25595238095238093</v>
      </c>
      <c r="AR7" s="81">
        <v>8.0645161290322578E-2</v>
      </c>
      <c r="AS7" s="82">
        <v>4.0816326530612242E-2</v>
      </c>
      <c r="AT7" s="82">
        <v>1.7543859649122806E-2</v>
      </c>
      <c r="AU7" s="83">
        <v>4.7619047619047616E-2</v>
      </c>
      <c r="AV7" s="81">
        <v>0</v>
      </c>
      <c r="AW7" s="82">
        <v>0</v>
      </c>
      <c r="AX7" s="82">
        <v>0</v>
      </c>
      <c r="AY7" s="83">
        <v>0</v>
      </c>
      <c r="AZ7" s="81">
        <v>0</v>
      </c>
      <c r="BA7" s="82">
        <v>0</v>
      </c>
      <c r="BB7" s="82">
        <v>0</v>
      </c>
      <c r="BC7" s="83">
        <v>0</v>
      </c>
      <c r="BD7" s="105">
        <v>1</v>
      </c>
      <c r="BE7" s="114">
        <v>0</v>
      </c>
      <c r="BF7" s="115">
        <v>0</v>
      </c>
      <c r="BG7" s="105">
        <v>0</v>
      </c>
      <c r="BH7" s="114">
        <v>0</v>
      </c>
      <c r="BI7" s="115">
        <v>0</v>
      </c>
      <c r="BJ7" s="105">
        <v>0</v>
      </c>
      <c r="BK7" s="83">
        <v>0</v>
      </c>
      <c r="BL7" s="105">
        <v>1</v>
      </c>
      <c r="BM7" s="83">
        <v>1</v>
      </c>
      <c r="BN7" s="105">
        <v>1</v>
      </c>
      <c r="BO7" s="83">
        <v>1</v>
      </c>
      <c r="BP7" s="105">
        <v>0</v>
      </c>
      <c r="BQ7" s="83">
        <v>0</v>
      </c>
      <c r="BR7" s="105">
        <v>1</v>
      </c>
      <c r="BS7" s="83">
        <v>1</v>
      </c>
      <c r="BT7" s="105">
        <v>0</v>
      </c>
      <c r="BU7" s="83">
        <v>0</v>
      </c>
      <c r="BV7" s="105">
        <v>1</v>
      </c>
      <c r="BW7" s="83">
        <v>1</v>
      </c>
      <c r="BX7" s="105">
        <v>0</v>
      </c>
      <c r="BY7" s="83">
        <v>0</v>
      </c>
      <c r="BZ7" s="105">
        <v>1</v>
      </c>
      <c r="CA7" s="83">
        <v>1</v>
      </c>
      <c r="CB7" s="105">
        <v>0</v>
      </c>
      <c r="CC7" s="83">
        <v>0</v>
      </c>
      <c r="CD7" s="105">
        <v>1</v>
      </c>
      <c r="CE7" s="83">
        <v>1</v>
      </c>
      <c r="CF7" s="105">
        <v>0</v>
      </c>
      <c r="CG7" s="83">
        <v>0</v>
      </c>
      <c r="CH7" s="105">
        <v>1</v>
      </c>
      <c r="CI7" s="83">
        <v>1</v>
      </c>
      <c r="CJ7" s="105">
        <v>0</v>
      </c>
      <c r="CK7" s="83">
        <v>0</v>
      </c>
    </row>
    <row r="8" spans="1:89" ht="22.5" customHeight="1">
      <c r="A8" s="74" t="s">
        <v>137</v>
      </c>
      <c r="B8" s="74">
        <v>2</v>
      </c>
      <c r="C8" s="81">
        <v>0.22916666666666666</v>
      </c>
      <c r="D8" s="82">
        <v>0.18965517241379309</v>
      </c>
      <c r="E8" s="82">
        <v>0.21052631578947367</v>
      </c>
      <c r="F8" s="83">
        <v>0.20858895705521471</v>
      </c>
      <c r="G8" s="81">
        <v>9.0909090909090912E-2</v>
      </c>
      <c r="H8" s="82">
        <v>0.27272727272727271</v>
      </c>
      <c r="I8" s="82">
        <v>0.41666666666666669</v>
      </c>
      <c r="J8" s="83">
        <v>0.26470588235294118</v>
      </c>
      <c r="K8" s="94">
        <v>0.625</v>
      </c>
      <c r="L8" s="95">
        <v>0.81034482758620685</v>
      </c>
      <c r="M8" s="95">
        <v>0.47368421052631576</v>
      </c>
      <c r="N8" s="96">
        <v>0.6380368098159509</v>
      </c>
      <c r="O8" s="105">
        <v>45</v>
      </c>
      <c r="P8" s="82">
        <v>0.78947368421052633</v>
      </c>
      <c r="Q8" s="82">
        <v>8.771929824561403E-2</v>
      </c>
      <c r="R8" s="82">
        <v>7.0175438596491224E-2</v>
      </c>
      <c r="S8" s="82">
        <v>0</v>
      </c>
      <c r="T8" s="82">
        <v>3.5087719298245612E-2</v>
      </c>
      <c r="U8" s="82">
        <v>0</v>
      </c>
      <c r="V8" s="82">
        <v>1.7543859649122806E-2</v>
      </c>
      <c r="W8" s="82">
        <v>0</v>
      </c>
      <c r="X8" s="82">
        <v>0</v>
      </c>
      <c r="Y8" s="82">
        <v>0</v>
      </c>
      <c r="Z8" s="82">
        <v>0</v>
      </c>
      <c r="AA8" s="83">
        <v>1.7543859649122806E-2</v>
      </c>
      <c r="AB8" s="81">
        <v>6.25E-2</v>
      </c>
      <c r="AC8" s="82">
        <v>0.25862068965517243</v>
      </c>
      <c r="AD8" s="82">
        <v>0.22807017543859648</v>
      </c>
      <c r="AE8" s="83">
        <v>0.19018404907975461</v>
      </c>
      <c r="AF8" s="81">
        <v>8.3333333333333329E-2</v>
      </c>
      <c r="AG8" s="82">
        <v>6.8965517241379309E-2</v>
      </c>
      <c r="AH8" s="82">
        <v>5.2631578947368418E-2</v>
      </c>
      <c r="AI8" s="83">
        <v>6.7484662576687116E-2</v>
      </c>
      <c r="AJ8" s="81">
        <v>0</v>
      </c>
      <c r="AK8" s="82">
        <v>0</v>
      </c>
      <c r="AL8" s="82">
        <v>1.7543859649122806E-2</v>
      </c>
      <c r="AM8" s="83">
        <v>6.1349693251533744E-3</v>
      </c>
      <c r="AN8" s="81">
        <v>0.10416666666666667</v>
      </c>
      <c r="AO8" s="82">
        <v>0.15517241379310345</v>
      </c>
      <c r="AP8" s="82">
        <v>0.19298245614035087</v>
      </c>
      <c r="AQ8" s="83">
        <v>0.15337423312883436</v>
      </c>
      <c r="AR8" s="81">
        <v>0</v>
      </c>
      <c r="AS8" s="82">
        <v>0</v>
      </c>
      <c r="AT8" s="82">
        <v>0</v>
      </c>
      <c r="AU8" s="83">
        <v>0</v>
      </c>
      <c r="AV8" s="81">
        <v>0</v>
      </c>
      <c r="AW8" s="82">
        <v>0</v>
      </c>
      <c r="AX8" s="82">
        <v>0</v>
      </c>
      <c r="AY8" s="83">
        <v>0</v>
      </c>
      <c r="AZ8" s="81">
        <v>0</v>
      </c>
      <c r="BA8" s="82">
        <v>0</v>
      </c>
      <c r="BB8" s="82">
        <v>0</v>
      </c>
      <c r="BC8" s="83">
        <v>0</v>
      </c>
      <c r="BD8" s="105">
        <v>2</v>
      </c>
      <c r="BE8" s="114">
        <v>0</v>
      </c>
      <c r="BF8" s="115">
        <v>0</v>
      </c>
      <c r="BG8" s="105">
        <v>0</v>
      </c>
      <c r="BH8" s="114">
        <v>0</v>
      </c>
      <c r="BI8" s="115">
        <v>0</v>
      </c>
      <c r="BJ8" s="105">
        <v>0</v>
      </c>
      <c r="BK8" s="83">
        <v>0</v>
      </c>
      <c r="BL8" s="105">
        <v>2</v>
      </c>
      <c r="BM8" s="83">
        <v>1</v>
      </c>
      <c r="BN8" s="105">
        <v>2</v>
      </c>
      <c r="BO8" s="83">
        <v>1</v>
      </c>
      <c r="BP8" s="105">
        <v>0</v>
      </c>
      <c r="BQ8" s="83">
        <v>0</v>
      </c>
      <c r="BR8" s="105">
        <v>2</v>
      </c>
      <c r="BS8" s="83">
        <v>1</v>
      </c>
      <c r="BT8" s="105">
        <v>0</v>
      </c>
      <c r="BU8" s="83">
        <v>0</v>
      </c>
      <c r="BV8" s="105">
        <v>2</v>
      </c>
      <c r="BW8" s="83">
        <v>1</v>
      </c>
      <c r="BX8" s="105">
        <v>0</v>
      </c>
      <c r="BY8" s="83">
        <v>0</v>
      </c>
      <c r="BZ8" s="105">
        <v>2</v>
      </c>
      <c r="CA8" s="83">
        <v>1</v>
      </c>
      <c r="CB8" s="105">
        <v>0</v>
      </c>
      <c r="CC8" s="83">
        <v>0</v>
      </c>
      <c r="CD8" s="105">
        <v>1</v>
      </c>
      <c r="CE8" s="83">
        <v>0.5</v>
      </c>
      <c r="CF8" s="105">
        <v>1</v>
      </c>
      <c r="CG8" s="83">
        <v>0.5</v>
      </c>
      <c r="CH8" s="105">
        <v>2</v>
      </c>
      <c r="CI8" s="83">
        <v>1</v>
      </c>
      <c r="CJ8" s="105">
        <v>0</v>
      </c>
      <c r="CK8" s="83">
        <v>0</v>
      </c>
    </row>
    <row r="9" spans="1:89" ht="22.5" customHeight="1">
      <c r="A9" s="74" t="s">
        <v>138</v>
      </c>
      <c r="B9" s="74">
        <v>1</v>
      </c>
      <c r="C9" s="81">
        <v>0.10714285714285714</v>
      </c>
      <c r="D9" s="82">
        <v>0.16666666666666666</v>
      </c>
      <c r="E9" s="82">
        <v>0.1</v>
      </c>
      <c r="F9" s="83">
        <v>0.12727272727272726</v>
      </c>
      <c r="G9" s="81">
        <v>0.66666666666666663</v>
      </c>
      <c r="H9" s="82">
        <v>0.7142857142857143</v>
      </c>
      <c r="I9" s="82">
        <v>0.75</v>
      </c>
      <c r="J9" s="83">
        <v>0.7142857142857143</v>
      </c>
      <c r="K9" s="94">
        <v>0.2857142857142857</v>
      </c>
      <c r="L9" s="95">
        <v>0.30952380952380953</v>
      </c>
      <c r="M9" s="95">
        <v>0.22500000000000001</v>
      </c>
      <c r="N9" s="96">
        <v>0.27272727272727271</v>
      </c>
      <c r="O9" s="105">
        <v>36</v>
      </c>
      <c r="P9" s="82">
        <v>0.9</v>
      </c>
      <c r="Q9" s="82">
        <v>0.05</v>
      </c>
      <c r="R9" s="82">
        <v>0</v>
      </c>
      <c r="S9" s="82">
        <v>2.5000000000000001E-2</v>
      </c>
      <c r="T9" s="82">
        <v>2.5000000000000001E-2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3">
        <v>0</v>
      </c>
      <c r="AB9" s="81">
        <v>0.10714285714285714</v>
      </c>
      <c r="AC9" s="82">
        <v>4.7619047619047616E-2</v>
      </c>
      <c r="AD9" s="82">
        <v>0.05</v>
      </c>
      <c r="AE9" s="83">
        <v>6.363636363636363E-2</v>
      </c>
      <c r="AF9" s="81">
        <v>0</v>
      </c>
      <c r="AG9" s="82">
        <v>0</v>
      </c>
      <c r="AH9" s="82">
        <v>0</v>
      </c>
      <c r="AI9" s="83">
        <v>0</v>
      </c>
      <c r="AJ9" s="81">
        <v>0</v>
      </c>
      <c r="AK9" s="82">
        <v>0</v>
      </c>
      <c r="AL9" s="82">
        <v>0</v>
      </c>
      <c r="AM9" s="83">
        <v>0</v>
      </c>
      <c r="AN9" s="81">
        <v>0</v>
      </c>
      <c r="AO9" s="82">
        <v>0</v>
      </c>
      <c r="AP9" s="82">
        <v>0</v>
      </c>
      <c r="AQ9" s="83">
        <v>0</v>
      </c>
      <c r="AR9" s="81">
        <v>7.1428571428571425E-2</v>
      </c>
      <c r="AS9" s="82">
        <v>0</v>
      </c>
      <c r="AT9" s="82">
        <v>0</v>
      </c>
      <c r="AU9" s="83">
        <v>1.8181818181818181E-2</v>
      </c>
      <c r="AV9" s="81">
        <v>0</v>
      </c>
      <c r="AW9" s="82">
        <v>0</v>
      </c>
      <c r="AX9" s="82">
        <v>0</v>
      </c>
      <c r="AY9" s="83">
        <v>0</v>
      </c>
      <c r="AZ9" s="81">
        <v>0</v>
      </c>
      <c r="BA9" s="82">
        <v>0</v>
      </c>
      <c r="BB9" s="82">
        <v>0</v>
      </c>
      <c r="BC9" s="83">
        <v>0</v>
      </c>
      <c r="BD9" s="105">
        <v>1</v>
      </c>
      <c r="BE9" s="114">
        <v>0</v>
      </c>
      <c r="BF9" s="115">
        <v>0</v>
      </c>
      <c r="BG9" s="105">
        <v>0</v>
      </c>
      <c r="BH9" s="114">
        <v>0</v>
      </c>
      <c r="BI9" s="115">
        <v>0</v>
      </c>
      <c r="BJ9" s="105">
        <v>1</v>
      </c>
      <c r="BK9" s="83">
        <v>1</v>
      </c>
      <c r="BL9" s="105">
        <v>0</v>
      </c>
      <c r="BM9" s="83">
        <v>0</v>
      </c>
      <c r="BN9" s="105">
        <v>1</v>
      </c>
      <c r="BO9" s="83">
        <v>1</v>
      </c>
      <c r="BP9" s="105">
        <v>0</v>
      </c>
      <c r="BQ9" s="83">
        <v>0</v>
      </c>
      <c r="BR9" s="105">
        <v>1</v>
      </c>
      <c r="BS9" s="83">
        <v>1</v>
      </c>
      <c r="BT9" s="105">
        <v>0</v>
      </c>
      <c r="BU9" s="83">
        <v>0</v>
      </c>
      <c r="BV9" s="105">
        <v>1</v>
      </c>
      <c r="BW9" s="83">
        <v>1</v>
      </c>
      <c r="BX9" s="105">
        <v>0</v>
      </c>
      <c r="BY9" s="83">
        <v>0</v>
      </c>
      <c r="BZ9" s="105">
        <v>1</v>
      </c>
      <c r="CA9" s="83">
        <v>1</v>
      </c>
      <c r="CB9" s="105">
        <v>0</v>
      </c>
      <c r="CC9" s="83">
        <v>0</v>
      </c>
      <c r="CD9" s="105">
        <v>1</v>
      </c>
      <c r="CE9" s="83">
        <v>1</v>
      </c>
      <c r="CF9" s="105">
        <v>0</v>
      </c>
      <c r="CG9" s="83">
        <v>0</v>
      </c>
      <c r="CH9" s="105">
        <v>1</v>
      </c>
      <c r="CI9" s="83">
        <v>1</v>
      </c>
      <c r="CJ9" s="105">
        <v>0</v>
      </c>
      <c r="CK9" s="83">
        <v>0</v>
      </c>
    </row>
    <row r="10" spans="1:89" ht="22.5" customHeight="1">
      <c r="A10" s="74" t="s">
        <v>139</v>
      </c>
      <c r="B10" s="74">
        <v>1</v>
      </c>
      <c r="C10" s="81">
        <v>0.1891891891891892</v>
      </c>
      <c r="D10" s="82">
        <v>0.21428571428571427</v>
      </c>
      <c r="E10" s="82">
        <v>0.39473684210526316</v>
      </c>
      <c r="F10" s="83">
        <v>0.26495726495726496</v>
      </c>
      <c r="G10" s="81">
        <v>0.5714285714285714</v>
      </c>
      <c r="H10" s="82">
        <v>0.33333333333333331</v>
      </c>
      <c r="I10" s="82">
        <v>0.6</v>
      </c>
      <c r="J10" s="83">
        <v>0.5161290322580645</v>
      </c>
      <c r="K10" s="94">
        <v>0.35135135135135137</v>
      </c>
      <c r="L10" s="95">
        <v>0.5</v>
      </c>
      <c r="M10" s="95">
        <v>1.131578947368421</v>
      </c>
      <c r="N10" s="96">
        <v>0.65811965811965811</v>
      </c>
      <c r="O10" s="105">
        <v>23</v>
      </c>
      <c r="P10" s="82">
        <v>0.60526315789473684</v>
      </c>
      <c r="Q10" s="82">
        <v>0.10526315789473684</v>
      </c>
      <c r="R10" s="82">
        <v>0.13157894736842105</v>
      </c>
      <c r="S10" s="82">
        <v>2.6315789473684209E-2</v>
      </c>
      <c r="T10" s="82">
        <v>5.2631578947368418E-2</v>
      </c>
      <c r="U10" s="82">
        <v>2.6315789473684209E-2</v>
      </c>
      <c r="V10" s="82">
        <v>2.6315789473684209E-2</v>
      </c>
      <c r="W10" s="82">
        <v>2.6315789473684209E-2</v>
      </c>
      <c r="X10" s="82">
        <v>0</v>
      </c>
      <c r="Y10" s="82">
        <v>0</v>
      </c>
      <c r="Z10" s="82">
        <v>0</v>
      </c>
      <c r="AA10" s="83">
        <v>7.8947368421052627E-2</v>
      </c>
      <c r="AB10" s="81">
        <v>0.32432432432432434</v>
      </c>
      <c r="AC10" s="82">
        <v>0.19047619047619047</v>
      </c>
      <c r="AD10" s="82">
        <v>0.36842105263157893</v>
      </c>
      <c r="AE10" s="83">
        <v>0.29059829059829062</v>
      </c>
      <c r="AF10" s="81">
        <v>0.81081081081081086</v>
      </c>
      <c r="AG10" s="82">
        <v>0.59523809523809523</v>
      </c>
      <c r="AH10" s="82">
        <v>0.65789473684210531</v>
      </c>
      <c r="AI10" s="83">
        <v>0.68376068376068377</v>
      </c>
      <c r="AJ10" s="81">
        <v>5.4054054054054057E-2</v>
      </c>
      <c r="AK10" s="82">
        <v>0.19047619047619047</v>
      </c>
      <c r="AL10" s="82">
        <v>0.13157894736842105</v>
      </c>
      <c r="AM10" s="83">
        <v>0.12820512820512819</v>
      </c>
      <c r="AN10" s="81">
        <v>0.24324324324324326</v>
      </c>
      <c r="AO10" s="82">
        <v>0.16666666666666666</v>
      </c>
      <c r="AP10" s="82">
        <v>0.21052631578947367</v>
      </c>
      <c r="AQ10" s="83">
        <v>0.20512820512820512</v>
      </c>
      <c r="AR10" s="81">
        <v>0</v>
      </c>
      <c r="AS10" s="82">
        <v>0</v>
      </c>
      <c r="AT10" s="82">
        <v>2.6315789473684209E-2</v>
      </c>
      <c r="AU10" s="83">
        <v>8.5470085470085479E-3</v>
      </c>
      <c r="AV10" s="81">
        <v>0</v>
      </c>
      <c r="AW10" s="82">
        <v>0</v>
      </c>
      <c r="AX10" s="82">
        <v>0</v>
      </c>
      <c r="AY10" s="83">
        <v>0</v>
      </c>
      <c r="AZ10" s="81">
        <v>0</v>
      </c>
      <c r="BA10" s="82">
        <v>0</v>
      </c>
      <c r="BB10" s="82">
        <v>0</v>
      </c>
      <c r="BC10" s="83">
        <v>0</v>
      </c>
      <c r="BD10" s="105">
        <v>1</v>
      </c>
      <c r="BE10" s="114">
        <v>0</v>
      </c>
      <c r="BF10" s="115">
        <v>0</v>
      </c>
      <c r="BG10" s="105">
        <v>0</v>
      </c>
      <c r="BH10" s="114">
        <v>0</v>
      </c>
      <c r="BI10" s="115">
        <v>0</v>
      </c>
      <c r="BJ10" s="105">
        <v>0</v>
      </c>
      <c r="BK10" s="83">
        <v>0</v>
      </c>
      <c r="BL10" s="105">
        <v>1</v>
      </c>
      <c r="BM10" s="83">
        <v>1</v>
      </c>
      <c r="BN10" s="105">
        <v>1</v>
      </c>
      <c r="BO10" s="83">
        <v>1</v>
      </c>
      <c r="BP10" s="105">
        <v>0</v>
      </c>
      <c r="BQ10" s="83">
        <v>0</v>
      </c>
      <c r="BR10" s="105">
        <v>1</v>
      </c>
      <c r="BS10" s="83">
        <v>1</v>
      </c>
      <c r="BT10" s="105">
        <v>0</v>
      </c>
      <c r="BU10" s="83">
        <v>0</v>
      </c>
      <c r="BV10" s="105">
        <v>1</v>
      </c>
      <c r="BW10" s="83">
        <v>1</v>
      </c>
      <c r="BX10" s="105">
        <v>0</v>
      </c>
      <c r="BY10" s="83">
        <v>0</v>
      </c>
      <c r="BZ10" s="105">
        <v>1</v>
      </c>
      <c r="CA10" s="83">
        <v>1</v>
      </c>
      <c r="CB10" s="105">
        <v>0</v>
      </c>
      <c r="CC10" s="83">
        <v>0</v>
      </c>
      <c r="CD10" s="105">
        <v>1</v>
      </c>
      <c r="CE10" s="83">
        <v>1</v>
      </c>
      <c r="CF10" s="105">
        <v>0</v>
      </c>
      <c r="CG10" s="83">
        <v>0</v>
      </c>
      <c r="CH10" s="105">
        <v>1</v>
      </c>
      <c r="CI10" s="83">
        <v>1</v>
      </c>
      <c r="CJ10" s="105">
        <v>0</v>
      </c>
      <c r="CK10" s="83">
        <v>0</v>
      </c>
    </row>
    <row r="11" spans="1:89" ht="22.5" customHeight="1">
      <c r="A11" s="74" t="s">
        <v>140</v>
      </c>
      <c r="B11" s="74">
        <v>3</v>
      </c>
      <c r="C11" s="81">
        <v>0.14320987654320988</v>
      </c>
      <c r="D11" s="82">
        <v>0.10290237467018469</v>
      </c>
      <c r="E11" s="82">
        <v>0.29797979797979796</v>
      </c>
      <c r="F11" s="83">
        <v>0.18220338983050846</v>
      </c>
      <c r="G11" s="81">
        <v>0.60344827586206895</v>
      </c>
      <c r="H11" s="82">
        <v>0.51282051282051277</v>
      </c>
      <c r="I11" s="82">
        <v>0.65254237288135597</v>
      </c>
      <c r="J11" s="83">
        <v>0.61395348837209307</v>
      </c>
      <c r="K11" s="94">
        <v>0.27901234567901234</v>
      </c>
      <c r="L11" s="95">
        <v>0.18205804749340371</v>
      </c>
      <c r="M11" s="95">
        <v>0.75</v>
      </c>
      <c r="N11" s="96">
        <v>0.40593220338983049</v>
      </c>
      <c r="O11" s="105">
        <v>278</v>
      </c>
      <c r="P11" s="82">
        <v>0.70202020202020199</v>
      </c>
      <c r="Q11" s="82">
        <v>0.11616161616161616</v>
      </c>
      <c r="R11" s="82">
        <v>7.8282828282828287E-2</v>
      </c>
      <c r="S11" s="82">
        <v>4.2929292929292928E-2</v>
      </c>
      <c r="T11" s="82">
        <v>2.2727272727272728E-2</v>
      </c>
      <c r="U11" s="82">
        <v>1.2626262626262626E-2</v>
      </c>
      <c r="V11" s="82">
        <v>1.5151515151515152E-2</v>
      </c>
      <c r="W11" s="82">
        <v>2.5252525252525255E-3</v>
      </c>
      <c r="X11" s="82">
        <v>0</v>
      </c>
      <c r="Y11" s="82">
        <v>2.5252525252525255E-3</v>
      </c>
      <c r="Z11" s="82">
        <v>5.0505050505050509E-3</v>
      </c>
      <c r="AA11" s="83">
        <v>3.787878787878788E-2</v>
      </c>
      <c r="AB11" s="81">
        <v>0.11604938271604938</v>
      </c>
      <c r="AC11" s="82">
        <v>0.10817941952506596</v>
      </c>
      <c r="AD11" s="82">
        <v>0.2196969696969697</v>
      </c>
      <c r="AE11" s="83">
        <v>0.14830508474576271</v>
      </c>
      <c r="AF11" s="81">
        <v>0.2074074074074074</v>
      </c>
      <c r="AG11" s="82">
        <v>0.16094986807387862</v>
      </c>
      <c r="AH11" s="82">
        <v>0.28030303030303028</v>
      </c>
      <c r="AI11" s="83">
        <v>0.21694915254237288</v>
      </c>
      <c r="AJ11" s="81">
        <v>1.9753086419753086E-2</v>
      </c>
      <c r="AK11" s="82">
        <v>7.9155672823219003E-3</v>
      </c>
      <c r="AL11" s="82">
        <v>4.7979797979797977E-2</v>
      </c>
      <c r="AM11" s="83">
        <v>2.5423728813559324E-2</v>
      </c>
      <c r="AN11" s="81">
        <v>0.19259259259259259</v>
      </c>
      <c r="AO11" s="82">
        <v>0.17678100263852242</v>
      </c>
      <c r="AP11" s="82">
        <v>0.1111111111111111</v>
      </c>
      <c r="AQ11" s="83">
        <v>0.16016949152542373</v>
      </c>
      <c r="AR11" s="81">
        <v>0.12098765432098765</v>
      </c>
      <c r="AS11" s="82">
        <v>9.7625329815303433E-2</v>
      </c>
      <c r="AT11" s="82">
        <v>8.8383838383838384E-2</v>
      </c>
      <c r="AU11" s="83">
        <v>0.10254237288135593</v>
      </c>
      <c r="AV11" s="81">
        <v>7.4074074074074077E-3</v>
      </c>
      <c r="AW11" s="82">
        <v>2.6385224274406332E-3</v>
      </c>
      <c r="AX11" s="82">
        <v>0</v>
      </c>
      <c r="AY11" s="83">
        <v>3.3898305084745762E-3</v>
      </c>
      <c r="AZ11" s="81">
        <v>0</v>
      </c>
      <c r="BA11" s="82">
        <v>0</v>
      </c>
      <c r="BB11" s="82">
        <v>0</v>
      </c>
      <c r="BC11" s="83">
        <v>0</v>
      </c>
      <c r="BD11" s="105">
        <v>1</v>
      </c>
      <c r="BE11" s="114">
        <v>0</v>
      </c>
      <c r="BF11" s="115">
        <v>0</v>
      </c>
      <c r="BG11" s="105">
        <v>0</v>
      </c>
      <c r="BH11" s="114">
        <v>0</v>
      </c>
      <c r="BI11" s="115">
        <v>0</v>
      </c>
      <c r="BJ11" s="105">
        <v>2</v>
      </c>
      <c r="BK11" s="83">
        <v>0.66666666666666663</v>
      </c>
      <c r="BL11" s="105">
        <v>1</v>
      </c>
      <c r="BM11" s="83">
        <v>0.33333333333333331</v>
      </c>
      <c r="BN11" s="105">
        <v>3</v>
      </c>
      <c r="BO11" s="83">
        <v>1</v>
      </c>
      <c r="BP11" s="105">
        <v>0</v>
      </c>
      <c r="BQ11" s="83">
        <v>0</v>
      </c>
      <c r="BR11" s="105">
        <v>0</v>
      </c>
      <c r="BS11" s="83">
        <v>0</v>
      </c>
      <c r="BT11" s="105">
        <v>3</v>
      </c>
      <c r="BU11" s="83">
        <v>1</v>
      </c>
      <c r="BV11" s="105">
        <v>3</v>
      </c>
      <c r="BW11" s="83">
        <v>1</v>
      </c>
      <c r="BX11" s="105">
        <v>0</v>
      </c>
      <c r="BY11" s="83">
        <v>0</v>
      </c>
      <c r="BZ11" s="105">
        <v>3</v>
      </c>
      <c r="CA11" s="83">
        <v>1</v>
      </c>
      <c r="CB11" s="105">
        <v>0</v>
      </c>
      <c r="CC11" s="83">
        <v>0</v>
      </c>
      <c r="CD11" s="105">
        <v>1</v>
      </c>
      <c r="CE11" s="83">
        <v>0.33333333333333331</v>
      </c>
      <c r="CF11" s="105">
        <v>2</v>
      </c>
      <c r="CG11" s="83">
        <v>0.66666666666666663</v>
      </c>
      <c r="CH11" s="105">
        <v>2</v>
      </c>
      <c r="CI11" s="83">
        <v>0.66666666666666663</v>
      </c>
      <c r="CJ11" s="105">
        <v>1</v>
      </c>
      <c r="CK11" s="83">
        <v>0.33333333333333331</v>
      </c>
    </row>
    <row r="12" spans="1:89" ht="22.5" customHeight="1">
      <c r="A12" s="74" t="s">
        <v>141</v>
      </c>
      <c r="B12" s="74">
        <v>4</v>
      </c>
      <c r="C12" s="81">
        <v>0.12745098039215685</v>
      </c>
      <c r="D12" s="82">
        <v>0.11235955056179775</v>
      </c>
      <c r="E12" s="82">
        <v>0.15217391304347827</v>
      </c>
      <c r="F12" s="83">
        <v>0.13074204946996468</v>
      </c>
      <c r="G12" s="81">
        <v>0.84615384615384615</v>
      </c>
      <c r="H12" s="82">
        <v>0.9</v>
      </c>
      <c r="I12" s="82">
        <v>0.8928571428571429</v>
      </c>
      <c r="J12" s="83">
        <v>0.8783783783783784</v>
      </c>
      <c r="K12" s="94">
        <v>0.17647058823529413</v>
      </c>
      <c r="L12" s="95">
        <v>0.21910112359550563</v>
      </c>
      <c r="M12" s="95">
        <v>0.31521739130434784</v>
      </c>
      <c r="N12" s="96">
        <v>0.23498233215547704</v>
      </c>
      <c r="O12" s="105">
        <v>156</v>
      </c>
      <c r="P12" s="82">
        <v>0.84782608695652173</v>
      </c>
      <c r="Q12" s="82">
        <v>6.5217391304347824E-2</v>
      </c>
      <c r="R12" s="82">
        <v>4.3478260869565216E-2</v>
      </c>
      <c r="S12" s="82">
        <v>2.1739130434782608E-2</v>
      </c>
      <c r="T12" s="82">
        <v>1.6304347826086956E-2</v>
      </c>
      <c r="U12" s="82">
        <v>0</v>
      </c>
      <c r="V12" s="82">
        <v>5.434782608695652E-3</v>
      </c>
      <c r="W12" s="82">
        <v>0</v>
      </c>
      <c r="X12" s="82">
        <v>0</v>
      </c>
      <c r="Y12" s="82">
        <v>0</v>
      </c>
      <c r="Z12" s="82">
        <v>0</v>
      </c>
      <c r="AA12" s="83">
        <v>5.434782608695652E-3</v>
      </c>
      <c r="AB12" s="81">
        <v>0.13235294117647059</v>
      </c>
      <c r="AC12" s="82">
        <v>0.11235955056179775</v>
      </c>
      <c r="AD12" s="82">
        <v>0.15217391304347827</v>
      </c>
      <c r="AE12" s="83">
        <v>0.13250883392226148</v>
      </c>
      <c r="AF12" s="81">
        <v>6.3725490196078427E-2</v>
      </c>
      <c r="AG12" s="82">
        <v>5.0561797752808987E-2</v>
      </c>
      <c r="AH12" s="82">
        <v>8.6956521739130432E-2</v>
      </c>
      <c r="AI12" s="83">
        <v>6.7137809187279157E-2</v>
      </c>
      <c r="AJ12" s="81">
        <v>4.9019607843137254E-3</v>
      </c>
      <c r="AK12" s="82">
        <v>2.8089887640449437E-2</v>
      </c>
      <c r="AL12" s="82">
        <v>2.717391304347826E-2</v>
      </c>
      <c r="AM12" s="83">
        <v>1.9434628975265017E-2</v>
      </c>
      <c r="AN12" s="81">
        <v>0.17647058823529413</v>
      </c>
      <c r="AO12" s="82">
        <v>0.11797752808988764</v>
      </c>
      <c r="AP12" s="82">
        <v>0.14673913043478262</v>
      </c>
      <c r="AQ12" s="83">
        <v>0.14840989399293286</v>
      </c>
      <c r="AR12" s="81">
        <v>1.4705882352941176E-2</v>
      </c>
      <c r="AS12" s="82">
        <v>3.3707865168539325E-2</v>
      </c>
      <c r="AT12" s="82">
        <v>3.8043478260869568E-2</v>
      </c>
      <c r="AU12" s="83">
        <v>2.8268551236749116E-2</v>
      </c>
      <c r="AV12" s="81">
        <v>1.4705882352941176E-2</v>
      </c>
      <c r="AW12" s="82">
        <v>0</v>
      </c>
      <c r="AX12" s="82">
        <v>0</v>
      </c>
      <c r="AY12" s="83">
        <v>5.3003533568904597E-3</v>
      </c>
      <c r="AZ12" s="81">
        <v>0</v>
      </c>
      <c r="BA12" s="82">
        <v>0</v>
      </c>
      <c r="BB12" s="82">
        <v>0</v>
      </c>
      <c r="BC12" s="83">
        <v>0</v>
      </c>
      <c r="BD12" s="105">
        <v>0</v>
      </c>
      <c r="BE12" s="114">
        <v>0</v>
      </c>
      <c r="BF12" s="115">
        <v>0</v>
      </c>
      <c r="BG12" s="105">
        <v>0</v>
      </c>
      <c r="BH12" s="114">
        <v>0</v>
      </c>
      <c r="BI12" s="115">
        <v>0</v>
      </c>
      <c r="BJ12" s="105">
        <v>2</v>
      </c>
      <c r="BK12" s="83">
        <v>0.5</v>
      </c>
      <c r="BL12" s="105">
        <v>2</v>
      </c>
      <c r="BM12" s="83">
        <v>0.5</v>
      </c>
      <c r="BN12" s="105">
        <v>3</v>
      </c>
      <c r="BO12" s="83">
        <v>0.75</v>
      </c>
      <c r="BP12" s="105">
        <v>1</v>
      </c>
      <c r="BQ12" s="83">
        <v>0.25</v>
      </c>
      <c r="BR12" s="105">
        <v>3</v>
      </c>
      <c r="BS12" s="83">
        <v>0.75</v>
      </c>
      <c r="BT12" s="105">
        <v>1</v>
      </c>
      <c r="BU12" s="83">
        <v>0.25</v>
      </c>
      <c r="BV12" s="105">
        <v>1</v>
      </c>
      <c r="BW12" s="83">
        <v>0.25</v>
      </c>
      <c r="BX12" s="105">
        <v>3</v>
      </c>
      <c r="BY12" s="83">
        <v>0.75</v>
      </c>
      <c r="BZ12" s="105">
        <v>4</v>
      </c>
      <c r="CA12" s="83">
        <v>1</v>
      </c>
      <c r="CB12" s="105">
        <v>0</v>
      </c>
      <c r="CC12" s="83">
        <v>0</v>
      </c>
      <c r="CD12" s="105">
        <v>3</v>
      </c>
      <c r="CE12" s="83">
        <v>0.75</v>
      </c>
      <c r="CF12" s="105">
        <v>1</v>
      </c>
      <c r="CG12" s="83">
        <v>0.25</v>
      </c>
      <c r="CH12" s="105">
        <v>3</v>
      </c>
      <c r="CI12" s="83">
        <v>0.75</v>
      </c>
      <c r="CJ12" s="105">
        <v>1</v>
      </c>
      <c r="CK12" s="83">
        <v>0.25</v>
      </c>
    </row>
    <row r="13" spans="1:89" ht="22.5" customHeight="1">
      <c r="A13" s="74" t="s">
        <v>142</v>
      </c>
      <c r="B13" s="74">
        <v>2</v>
      </c>
      <c r="C13" s="81">
        <v>0.25342465753424659</v>
      </c>
      <c r="D13" s="82">
        <v>0.29411764705882354</v>
      </c>
      <c r="E13" s="82">
        <v>0.35925925925925928</v>
      </c>
      <c r="F13" s="83">
        <v>0.30095923261390889</v>
      </c>
      <c r="G13" s="81">
        <v>0.79729729729729726</v>
      </c>
      <c r="H13" s="82">
        <v>0.72499999999999998</v>
      </c>
      <c r="I13" s="82">
        <v>0.84536082474226804</v>
      </c>
      <c r="J13" s="83">
        <v>0.79282868525896411</v>
      </c>
      <c r="K13" s="94">
        <v>0.5821917808219178</v>
      </c>
      <c r="L13" s="95">
        <v>0.76470588235294112</v>
      </c>
      <c r="M13" s="95">
        <v>1.0629629629629629</v>
      </c>
      <c r="N13" s="96">
        <v>0.79736211031175064</v>
      </c>
      <c r="O13" s="105">
        <v>173</v>
      </c>
      <c r="P13" s="82">
        <v>0.64074074074074072</v>
      </c>
      <c r="Q13" s="82">
        <v>0.1111111111111111</v>
      </c>
      <c r="R13" s="82">
        <v>7.407407407407407E-2</v>
      </c>
      <c r="S13" s="82">
        <v>6.6666666666666666E-2</v>
      </c>
      <c r="T13" s="82">
        <v>4.0740740740740744E-2</v>
      </c>
      <c r="U13" s="82">
        <v>2.5925925925925925E-2</v>
      </c>
      <c r="V13" s="82">
        <v>7.4074074074074077E-3</v>
      </c>
      <c r="W13" s="82">
        <v>1.4814814814814815E-2</v>
      </c>
      <c r="X13" s="82">
        <v>1.4814814814814815E-2</v>
      </c>
      <c r="Y13" s="82">
        <v>0</v>
      </c>
      <c r="Z13" s="82">
        <v>3.7037037037037038E-3</v>
      </c>
      <c r="AA13" s="83">
        <v>6.6666666666666666E-2</v>
      </c>
      <c r="AB13" s="81">
        <v>0.11643835616438356</v>
      </c>
      <c r="AC13" s="82">
        <v>0.16176470588235295</v>
      </c>
      <c r="AD13" s="82">
        <v>0.24444444444444444</v>
      </c>
      <c r="AE13" s="83">
        <v>0.17266187050359713</v>
      </c>
      <c r="AF13" s="81">
        <v>0.1541095890410959</v>
      </c>
      <c r="AG13" s="82">
        <v>0.25367647058823528</v>
      </c>
      <c r="AH13" s="82">
        <v>0.22962962962962963</v>
      </c>
      <c r="AI13" s="83">
        <v>0.21103117505995203</v>
      </c>
      <c r="AJ13" s="81">
        <v>4.1095890410958902E-2</v>
      </c>
      <c r="AK13" s="82">
        <v>4.779411764705882E-2</v>
      </c>
      <c r="AL13" s="82">
        <v>3.7037037037037035E-2</v>
      </c>
      <c r="AM13" s="83">
        <v>4.1966426858513192E-2</v>
      </c>
      <c r="AN13" s="81">
        <v>7.8767123287671229E-2</v>
      </c>
      <c r="AO13" s="82">
        <v>5.8823529411764705E-2</v>
      </c>
      <c r="AP13" s="82">
        <v>0.11851851851851852</v>
      </c>
      <c r="AQ13" s="83">
        <v>8.5131894484412468E-2</v>
      </c>
      <c r="AR13" s="81">
        <v>3.7671232876712327E-2</v>
      </c>
      <c r="AS13" s="82">
        <v>7.3529411764705885E-2</v>
      </c>
      <c r="AT13" s="82">
        <v>4.0740740740740744E-2</v>
      </c>
      <c r="AU13" s="83">
        <v>5.0359712230215826E-2</v>
      </c>
      <c r="AV13" s="81">
        <v>2.7397260273972601E-2</v>
      </c>
      <c r="AW13" s="82">
        <v>0</v>
      </c>
      <c r="AX13" s="82">
        <v>0</v>
      </c>
      <c r="AY13" s="83">
        <v>9.5923261390887284E-3</v>
      </c>
      <c r="AZ13" s="81">
        <v>0</v>
      </c>
      <c r="BA13" s="82">
        <v>0</v>
      </c>
      <c r="BB13" s="82">
        <v>0</v>
      </c>
      <c r="BC13" s="83">
        <v>0</v>
      </c>
      <c r="BD13" s="105">
        <v>1</v>
      </c>
      <c r="BE13" s="114">
        <v>0</v>
      </c>
      <c r="BF13" s="115">
        <v>0</v>
      </c>
      <c r="BG13" s="105">
        <v>1</v>
      </c>
      <c r="BH13" s="114">
        <v>0</v>
      </c>
      <c r="BI13" s="115">
        <v>0</v>
      </c>
      <c r="BJ13" s="105">
        <v>2</v>
      </c>
      <c r="BK13" s="83">
        <v>1</v>
      </c>
      <c r="BL13" s="105">
        <v>0</v>
      </c>
      <c r="BM13" s="83">
        <v>0</v>
      </c>
      <c r="BN13" s="105">
        <v>2</v>
      </c>
      <c r="BO13" s="83">
        <v>1</v>
      </c>
      <c r="BP13" s="105">
        <v>0</v>
      </c>
      <c r="BQ13" s="83">
        <v>0</v>
      </c>
      <c r="BR13" s="105">
        <v>2</v>
      </c>
      <c r="BS13" s="83">
        <v>1</v>
      </c>
      <c r="BT13" s="105">
        <v>0</v>
      </c>
      <c r="BU13" s="83">
        <v>0</v>
      </c>
      <c r="BV13" s="105">
        <v>2</v>
      </c>
      <c r="BW13" s="83">
        <v>1</v>
      </c>
      <c r="BX13" s="105">
        <v>0</v>
      </c>
      <c r="BY13" s="83">
        <v>0</v>
      </c>
      <c r="BZ13" s="105">
        <v>2</v>
      </c>
      <c r="CA13" s="83">
        <v>1</v>
      </c>
      <c r="CB13" s="105">
        <v>0</v>
      </c>
      <c r="CC13" s="83">
        <v>0</v>
      </c>
      <c r="CD13" s="105">
        <v>2</v>
      </c>
      <c r="CE13" s="83">
        <v>1</v>
      </c>
      <c r="CF13" s="105">
        <v>0</v>
      </c>
      <c r="CG13" s="83">
        <v>0</v>
      </c>
      <c r="CH13" s="105">
        <v>2</v>
      </c>
      <c r="CI13" s="83">
        <v>1</v>
      </c>
      <c r="CJ13" s="105">
        <v>0</v>
      </c>
      <c r="CK13" s="83">
        <v>0</v>
      </c>
    </row>
    <row r="14" spans="1:89" ht="22.5" customHeight="1">
      <c r="A14" s="74" t="s">
        <v>143</v>
      </c>
      <c r="B14" s="74">
        <v>5</v>
      </c>
      <c r="C14" s="81">
        <v>0.25592417061611372</v>
      </c>
      <c r="D14" s="82">
        <v>0.29184549356223177</v>
      </c>
      <c r="E14" s="82">
        <v>0.30963302752293576</v>
      </c>
      <c r="F14" s="83">
        <v>0.28625377643504529</v>
      </c>
      <c r="G14" s="81">
        <v>0.65740740740740744</v>
      </c>
      <c r="H14" s="82">
        <v>0.6029411764705882</v>
      </c>
      <c r="I14" s="82">
        <v>0.51111111111111107</v>
      </c>
      <c r="J14" s="83">
        <v>0.58575197889182062</v>
      </c>
      <c r="K14" s="94">
        <v>0.59952606635071093</v>
      </c>
      <c r="L14" s="95">
        <v>0.85193133047210301</v>
      </c>
      <c r="M14" s="95">
        <v>0.82568807339449546</v>
      </c>
      <c r="N14" s="96">
        <v>0.76283987915407858</v>
      </c>
      <c r="O14" s="105">
        <v>301</v>
      </c>
      <c r="P14" s="82">
        <v>0.69036697247706424</v>
      </c>
      <c r="Q14" s="82">
        <v>0.11926605504587157</v>
      </c>
      <c r="R14" s="82">
        <v>7.7981651376146793E-2</v>
      </c>
      <c r="S14" s="82">
        <v>3.8990825688073397E-2</v>
      </c>
      <c r="T14" s="82">
        <v>2.7522935779816515E-2</v>
      </c>
      <c r="U14" s="82">
        <v>1.6055045871559634E-2</v>
      </c>
      <c r="V14" s="82">
        <v>1.1467889908256881E-2</v>
      </c>
      <c r="W14" s="82">
        <v>6.8807339449541288E-3</v>
      </c>
      <c r="X14" s="82">
        <v>2.2935779816513763E-3</v>
      </c>
      <c r="Y14" s="82">
        <v>4.5871559633027525E-3</v>
      </c>
      <c r="Z14" s="82">
        <v>4.5871559633027525E-3</v>
      </c>
      <c r="AA14" s="83">
        <v>4.5871559633027525E-2</v>
      </c>
      <c r="AB14" s="81">
        <v>0.13981042654028436</v>
      </c>
      <c r="AC14" s="82">
        <v>0.2296137339055794</v>
      </c>
      <c r="AD14" s="82">
        <v>0.15825688073394495</v>
      </c>
      <c r="AE14" s="83">
        <v>0.17749244712990936</v>
      </c>
      <c r="AF14" s="81">
        <v>6.8720379146919433E-2</v>
      </c>
      <c r="AG14" s="82">
        <v>8.5836909871244635E-2</v>
      </c>
      <c r="AH14" s="82">
        <v>0.12155963302752294</v>
      </c>
      <c r="AI14" s="83">
        <v>9.2145015105740177E-2</v>
      </c>
      <c r="AJ14" s="81">
        <v>4.0284360189573459E-2</v>
      </c>
      <c r="AK14" s="82">
        <v>4.9356223175965663E-2</v>
      </c>
      <c r="AL14" s="82">
        <v>3.2110091743119268E-2</v>
      </c>
      <c r="AM14" s="83">
        <v>4.0785498489425982E-2</v>
      </c>
      <c r="AN14" s="81">
        <v>8.0568720379146919E-2</v>
      </c>
      <c r="AO14" s="82">
        <v>0.10085836909871244</v>
      </c>
      <c r="AP14" s="82">
        <v>0.14908256880733944</v>
      </c>
      <c r="AQ14" s="83">
        <v>0.11027190332326284</v>
      </c>
      <c r="AR14" s="81">
        <v>4.2654028436018961E-2</v>
      </c>
      <c r="AS14" s="82">
        <v>7.7253218884120178E-2</v>
      </c>
      <c r="AT14" s="82">
        <v>5.9633027522935783E-2</v>
      </c>
      <c r="AU14" s="83">
        <v>6.0422960725075532E-2</v>
      </c>
      <c r="AV14" s="81">
        <v>2.3696682464454978E-3</v>
      </c>
      <c r="AW14" s="82">
        <v>2.1459227467811159E-3</v>
      </c>
      <c r="AX14" s="82">
        <v>2.2935779816513763E-3</v>
      </c>
      <c r="AY14" s="83">
        <v>2.2658610271903325E-3</v>
      </c>
      <c r="AZ14" s="81">
        <v>0</v>
      </c>
      <c r="BA14" s="82">
        <v>2.1459227467811159E-3</v>
      </c>
      <c r="BB14" s="82">
        <v>2.2935779816513763E-3</v>
      </c>
      <c r="BC14" s="83">
        <v>1.5105740181268882E-3</v>
      </c>
      <c r="BD14" s="105">
        <v>0</v>
      </c>
      <c r="BE14" s="114">
        <v>0</v>
      </c>
      <c r="BF14" s="115">
        <v>0</v>
      </c>
      <c r="BG14" s="105">
        <v>0</v>
      </c>
      <c r="BH14" s="114">
        <v>0</v>
      </c>
      <c r="BI14" s="115">
        <v>0</v>
      </c>
      <c r="BJ14" s="105">
        <v>5</v>
      </c>
      <c r="BK14" s="83">
        <v>1</v>
      </c>
      <c r="BL14" s="105">
        <v>0</v>
      </c>
      <c r="BM14" s="83">
        <v>0</v>
      </c>
      <c r="BN14" s="105">
        <v>5</v>
      </c>
      <c r="BO14" s="83">
        <v>1</v>
      </c>
      <c r="BP14" s="105">
        <v>0</v>
      </c>
      <c r="BQ14" s="83">
        <v>0</v>
      </c>
      <c r="BR14" s="105">
        <v>5</v>
      </c>
      <c r="BS14" s="83">
        <v>1</v>
      </c>
      <c r="BT14" s="105">
        <v>0</v>
      </c>
      <c r="BU14" s="83">
        <v>0</v>
      </c>
      <c r="BV14" s="105">
        <v>5</v>
      </c>
      <c r="BW14" s="83">
        <v>1</v>
      </c>
      <c r="BX14" s="105">
        <v>0</v>
      </c>
      <c r="BY14" s="83">
        <v>0</v>
      </c>
      <c r="BZ14" s="105">
        <v>5</v>
      </c>
      <c r="CA14" s="83">
        <v>1</v>
      </c>
      <c r="CB14" s="105">
        <v>0</v>
      </c>
      <c r="CC14" s="83">
        <v>0</v>
      </c>
      <c r="CD14" s="105">
        <v>3</v>
      </c>
      <c r="CE14" s="83">
        <v>0.6</v>
      </c>
      <c r="CF14" s="105">
        <v>2</v>
      </c>
      <c r="CG14" s="83">
        <v>0.4</v>
      </c>
      <c r="CH14" s="105">
        <v>5</v>
      </c>
      <c r="CI14" s="83">
        <v>1</v>
      </c>
      <c r="CJ14" s="105">
        <v>0</v>
      </c>
      <c r="CK14" s="83">
        <v>0</v>
      </c>
    </row>
    <row r="15" spans="1:89" ht="22.5" customHeight="1">
      <c r="A15" s="74" t="s">
        <v>144</v>
      </c>
      <c r="B15" s="74">
        <v>4</v>
      </c>
      <c r="C15" s="81">
        <v>0.18867924528301888</v>
      </c>
      <c r="D15" s="82">
        <v>0.30769230769230771</v>
      </c>
      <c r="E15" s="82">
        <v>0.38596491228070173</v>
      </c>
      <c r="F15" s="83">
        <v>0.29598308668076112</v>
      </c>
      <c r="G15" s="81">
        <v>0.3</v>
      </c>
      <c r="H15" s="82">
        <v>0.38636363636363635</v>
      </c>
      <c r="I15" s="82">
        <v>0.56060606060606055</v>
      </c>
      <c r="J15" s="83">
        <v>0.45</v>
      </c>
      <c r="K15" s="94">
        <v>0.32075471698113206</v>
      </c>
      <c r="L15" s="95">
        <v>0.67832167832167833</v>
      </c>
      <c r="M15" s="95">
        <v>1.1637426900584795</v>
      </c>
      <c r="N15" s="96">
        <v>0.73361522198731499</v>
      </c>
      <c r="O15" s="105">
        <v>105</v>
      </c>
      <c r="P15" s="82">
        <v>0.61403508771929827</v>
      </c>
      <c r="Q15" s="82">
        <v>0.14619883040935672</v>
      </c>
      <c r="R15" s="82">
        <v>7.0175438596491224E-2</v>
      </c>
      <c r="S15" s="82">
        <v>5.2631578947368418E-2</v>
      </c>
      <c r="T15" s="82">
        <v>4.0935672514619881E-2</v>
      </c>
      <c r="U15" s="82">
        <v>5.8479532163742687E-3</v>
      </c>
      <c r="V15" s="82">
        <v>2.3391812865497075E-2</v>
      </c>
      <c r="W15" s="82">
        <v>1.7543859649122806E-2</v>
      </c>
      <c r="X15" s="82">
        <v>1.7543859649122806E-2</v>
      </c>
      <c r="Y15" s="82">
        <v>0</v>
      </c>
      <c r="Z15" s="82">
        <v>1.1695906432748537E-2</v>
      </c>
      <c r="AA15" s="83">
        <v>7.6023391812865493E-2</v>
      </c>
      <c r="AB15" s="81">
        <v>0.25786163522012578</v>
      </c>
      <c r="AC15" s="82">
        <v>0.23776223776223776</v>
      </c>
      <c r="AD15" s="82">
        <v>0.33918128654970758</v>
      </c>
      <c r="AE15" s="83">
        <v>0.28118393234672306</v>
      </c>
      <c r="AF15" s="81">
        <v>0.43396226415094341</v>
      </c>
      <c r="AG15" s="82">
        <v>0.32867132867132864</v>
      </c>
      <c r="AH15" s="82">
        <v>0.13450292397660818</v>
      </c>
      <c r="AI15" s="83">
        <v>0.29386892177589852</v>
      </c>
      <c r="AJ15" s="81">
        <v>3.1446540880503145E-2</v>
      </c>
      <c r="AK15" s="82">
        <v>6.993006993006993E-3</v>
      </c>
      <c r="AL15" s="82">
        <v>1.1695906432748537E-2</v>
      </c>
      <c r="AM15" s="83">
        <v>1.6913319238900635E-2</v>
      </c>
      <c r="AN15" s="81">
        <v>0.33333333333333331</v>
      </c>
      <c r="AO15" s="82">
        <v>0.34265734265734266</v>
      </c>
      <c r="AP15" s="82">
        <v>0.26900584795321636</v>
      </c>
      <c r="AQ15" s="83">
        <v>0.31289640591966172</v>
      </c>
      <c r="AR15" s="81">
        <v>2.5157232704402517E-2</v>
      </c>
      <c r="AS15" s="82">
        <v>1.3986013986013986E-2</v>
      </c>
      <c r="AT15" s="82">
        <v>2.3391812865497075E-2</v>
      </c>
      <c r="AU15" s="83">
        <v>2.1141649048625793E-2</v>
      </c>
      <c r="AV15" s="81">
        <v>6.2893081761006293E-3</v>
      </c>
      <c r="AW15" s="82">
        <v>0</v>
      </c>
      <c r="AX15" s="82">
        <v>6.4327485380116955E-2</v>
      </c>
      <c r="AY15" s="83">
        <v>2.5369978858350951E-2</v>
      </c>
      <c r="AZ15" s="81">
        <v>0</v>
      </c>
      <c r="BA15" s="82">
        <v>0</v>
      </c>
      <c r="BB15" s="82">
        <v>0</v>
      </c>
      <c r="BC15" s="83">
        <v>0</v>
      </c>
      <c r="BD15" s="105">
        <v>4</v>
      </c>
      <c r="BE15" s="114">
        <v>0</v>
      </c>
      <c r="BF15" s="115">
        <v>0</v>
      </c>
      <c r="BG15" s="105">
        <v>0</v>
      </c>
      <c r="BH15" s="114">
        <v>0</v>
      </c>
      <c r="BI15" s="115">
        <v>0</v>
      </c>
      <c r="BJ15" s="105">
        <v>2</v>
      </c>
      <c r="BK15" s="83">
        <v>0.5</v>
      </c>
      <c r="BL15" s="105">
        <v>2</v>
      </c>
      <c r="BM15" s="83">
        <v>0.5</v>
      </c>
      <c r="BN15" s="105">
        <v>3</v>
      </c>
      <c r="BO15" s="83">
        <v>0.75</v>
      </c>
      <c r="BP15" s="105">
        <v>1</v>
      </c>
      <c r="BQ15" s="83">
        <v>0.25</v>
      </c>
      <c r="BR15" s="105">
        <v>4</v>
      </c>
      <c r="BS15" s="83">
        <v>1</v>
      </c>
      <c r="BT15" s="105">
        <v>0</v>
      </c>
      <c r="BU15" s="83">
        <v>0</v>
      </c>
      <c r="BV15" s="105">
        <v>3</v>
      </c>
      <c r="BW15" s="83">
        <v>0.75</v>
      </c>
      <c r="BX15" s="105">
        <v>1</v>
      </c>
      <c r="BY15" s="83">
        <v>0.25</v>
      </c>
      <c r="BZ15" s="105">
        <v>4</v>
      </c>
      <c r="CA15" s="83">
        <v>1</v>
      </c>
      <c r="CB15" s="105">
        <v>0</v>
      </c>
      <c r="CC15" s="83">
        <v>0</v>
      </c>
      <c r="CD15" s="105">
        <v>2</v>
      </c>
      <c r="CE15" s="83">
        <v>0.5</v>
      </c>
      <c r="CF15" s="105">
        <v>2</v>
      </c>
      <c r="CG15" s="83">
        <v>0.5</v>
      </c>
      <c r="CH15" s="105">
        <v>4</v>
      </c>
      <c r="CI15" s="83">
        <v>1</v>
      </c>
      <c r="CJ15" s="105">
        <v>0</v>
      </c>
      <c r="CK15" s="83">
        <v>0</v>
      </c>
    </row>
    <row r="16" spans="1:89" ht="22.5" customHeight="1">
      <c r="A16" s="74" t="s">
        <v>145</v>
      </c>
      <c r="B16" s="74">
        <v>7</v>
      </c>
      <c r="C16" s="81">
        <v>0.26091825307950728</v>
      </c>
      <c r="D16" s="82">
        <v>0.29139072847682118</v>
      </c>
      <c r="E16" s="82">
        <v>0.27673649393605293</v>
      </c>
      <c r="F16" s="83">
        <v>0.27642276422764228</v>
      </c>
      <c r="G16" s="81">
        <v>0.68240343347639487</v>
      </c>
      <c r="H16" s="82">
        <v>0.64772727272727271</v>
      </c>
      <c r="I16" s="82">
        <v>0.70916334661354585</v>
      </c>
      <c r="J16" s="83">
        <v>0.67914438502673802</v>
      </c>
      <c r="K16" s="94">
        <v>0.58566629339305709</v>
      </c>
      <c r="L16" s="95">
        <v>0.89955849889624728</v>
      </c>
      <c r="M16" s="95">
        <v>0.84564498346196249</v>
      </c>
      <c r="N16" s="96">
        <v>0.77790096082779014</v>
      </c>
      <c r="O16" s="105">
        <v>656</v>
      </c>
      <c r="P16" s="82">
        <v>0.72326350606394707</v>
      </c>
      <c r="Q16" s="82">
        <v>8.0485115766262397E-2</v>
      </c>
      <c r="R16" s="82">
        <v>5.6229327453142228E-2</v>
      </c>
      <c r="S16" s="82">
        <v>4.7409040793825796E-2</v>
      </c>
      <c r="T16" s="82">
        <v>4.5203969128996692E-2</v>
      </c>
      <c r="U16" s="82">
        <v>9.9228224917309819E-3</v>
      </c>
      <c r="V16" s="82">
        <v>1.3230429988974642E-2</v>
      </c>
      <c r="W16" s="82">
        <v>5.512679162072767E-3</v>
      </c>
      <c r="X16" s="82">
        <v>1.2127894156560088E-2</v>
      </c>
      <c r="Y16" s="82">
        <v>2.205071664829107E-3</v>
      </c>
      <c r="Z16" s="82">
        <v>4.410143329658214E-3</v>
      </c>
      <c r="AA16" s="83">
        <v>4.7409040793825796E-2</v>
      </c>
      <c r="AB16" s="81">
        <v>0.1769316909294513</v>
      </c>
      <c r="AC16" s="82">
        <v>0.17549668874172186</v>
      </c>
      <c r="AD16" s="82">
        <v>0.17640573318632854</v>
      </c>
      <c r="AE16" s="83">
        <v>0.17627494456762749</v>
      </c>
      <c r="AF16" s="81">
        <v>0.1455767077267637</v>
      </c>
      <c r="AG16" s="82">
        <v>0.17880794701986755</v>
      </c>
      <c r="AH16" s="82">
        <v>0.14773980154355015</v>
      </c>
      <c r="AI16" s="83">
        <v>0.1574279379157428</v>
      </c>
      <c r="AJ16" s="81">
        <v>7.3908174692049272E-2</v>
      </c>
      <c r="AK16" s="82">
        <v>8.6092715231788075E-2</v>
      </c>
      <c r="AL16" s="82">
        <v>8.8202866593164272E-2</v>
      </c>
      <c r="AM16" s="83">
        <v>8.2779009608277901E-2</v>
      </c>
      <c r="AN16" s="81">
        <v>0.1455767077267637</v>
      </c>
      <c r="AO16" s="82">
        <v>0.14459161147902869</v>
      </c>
      <c r="AP16" s="82">
        <v>0.16207276736493936</v>
      </c>
      <c r="AQ16" s="83">
        <v>0.15077605321507762</v>
      </c>
      <c r="AR16" s="81">
        <v>4.591265397536394E-2</v>
      </c>
      <c r="AS16" s="82">
        <v>5.518763796909492E-2</v>
      </c>
      <c r="AT16" s="82">
        <v>4.6306504961411248E-2</v>
      </c>
      <c r="AU16" s="83">
        <v>4.9150036954915002E-2</v>
      </c>
      <c r="AV16" s="81">
        <v>2.6875699888017916E-2</v>
      </c>
      <c r="AW16" s="82">
        <v>3.2008830022075052E-2</v>
      </c>
      <c r="AX16" s="82">
        <v>3.4178610804851156E-2</v>
      </c>
      <c r="AY16" s="83">
        <v>3.1042128603104215E-2</v>
      </c>
      <c r="AZ16" s="81">
        <v>1.1198208286674132E-3</v>
      </c>
      <c r="BA16" s="82">
        <v>0</v>
      </c>
      <c r="BB16" s="82">
        <v>0</v>
      </c>
      <c r="BC16" s="83">
        <v>3.6954915003695491E-4</v>
      </c>
      <c r="BD16" s="105">
        <v>5</v>
      </c>
      <c r="BE16" s="114">
        <v>0</v>
      </c>
      <c r="BF16" s="115">
        <v>0</v>
      </c>
      <c r="BG16" s="105">
        <v>0</v>
      </c>
      <c r="BH16" s="114">
        <v>0</v>
      </c>
      <c r="BI16" s="115">
        <v>0</v>
      </c>
      <c r="BJ16" s="105">
        <v>3</v>
      </c>
      <c r="BK16" s="83">
        <v>0.42857142857142855</v>
      </c>
      <c r="BL16" s="105">
        <v>4</v>
      </c>
      <c r="BM16" s="83">
        <v>0.5714285714285714</v>
      </c>
      <c r="BN16" s="105">
        <v>7</v>
      </c>
      <c r="BO16" s="83">
        <v>1</v>
      </c>
      <c r="BP16" s="105">
        <v>0</v>
      </c>
      <c r="BQ16" s="83">
        <v>0</v>
      </c>
      <c r="BR16" s="105">
        <v>6</v>
      </c>
      <c r="BS16" s="83">
        <v>0.8571428571428571</v>
      </c>
      <c r="BT16" s="105">
        <v>1</v>
      </c>
      <c r="BU16" s="83">
        <v>0.14285714285714285</v>
      </c>
      <c r="BV16" s="105">
        <v>7</v>
      </c>
      <c r="BW16" s="83">
        <v>1</v>
      </c>
      <c r="BX16" s="105">
        <v>0</v>
      </c>
      <c r="BY16" s="83">
        <v>0</v>
      </c>
      <c r="BZ16" s="105">
        <v>7</v>
      </c>
      <c r="CA16" s="83">
        <v>1</v>
      </c>
      <c r="CB16" s="105">
        <v>0</v>
      </c>
      <c r="CC16" s="83">
        <v>0</v>
      </c>
      <c r="CD16" s="105">
        <v>6</v>
      </c>
      <c r="CE16" s="83">
        <v>0.8571428571428571</v>
      </c>
      <c r="CF16" s="105">
        <v>1</v>
      </c>
      <c r="CG16" s="83">
        <v>0.14285714285714285</v>
      </c>
      <c r="CH16" s="105">
        <v>7</v>
      </c>
      <c r="CI16" s="83">
        <v>1</v>
      </c>
      <c r="CJ16" s="105">
        <v>0</v>
      </c>
      <c r="CK16" s="83">
        <v>0</v>
      </c>
    </row>
    <row r="17" spans="1:89" ht="22.5" customHeight="1">
      <c r="A17" s="74" t="s">
        <v>146</v>
      </c>
      <c r="B17" s="74">
        <v>17</v>
      </c>
      <c r="C17" s="81">
        <v>0.21448275862068966</v>
      </c>
      <c r="D17" s="82">
        <v>0.23143475126171592</v>
      </c>
      <c r="E17" s="82">
        <v>0.25290498974709502</v>
      </c>
      <c r="F17" s="83">
        <v>0.2330232558139535</v>
      </c>
      <c r="G17" s="81">
        <v>0.62700964630225076</v>
      </c>
      <c r="H17" s="82">
        <v>0.66978193146417442</v>
      </c>
      <c r="I17" s="82">
        <v>0.65135135135135136</v>
      </c>
      <c r="J17" s="83">
        <v>0.64970059880239517</v>
      </c>
      <c r="K17" s="94">
        <v>0.50827586206896547</v>
      </c>
      <c r="L17" s="95">
        <v>0.63518385003604905</v>
      </c>
      <c r="M17" s="95">
        <v>0.66643882433356116</v>
      </c>
      <c r="N17" s="96">
        <v>0.60302325581395344</v>
      </c>
      <c r="O17" s="105">
        <v>1093</v>
      </c>
      <c r="P17" s="82">
        <v>0.74709501025290503</v>
      </c>
      <c r="Q17" s="82">
        <v>8.680792891319207E-2</v>
      </c>
      <c r="R17" s="82">
        <v>6.8352699931647304E-2</v>
      </c>
      <c r="S17" s="82">
        <v>2.939166097060834E-2</v>
      </c>
      <c r="T17" s="82">
        <v>3.6910457963089539E-2</v>
      </c>
      <c r="U17" s="82">
        <v>1.367053998632946E-2</v>
      </c>
      <c r="V17" s="82">
        <v>6.1517429938482571E-3</v>
      </c>
      <c r="W17" s="82">
        <v>5.4682159945317844E-3</v>
      </c>
      <c r="X17" s="82">
        <v>1.3670539986329461E-3</v>
      </c>
      <c r="Y17" s="82">
        <v>0</v>
      </c>
      <c r="Z17" s="82">
        <v>4.7846889952153108E-3</v>
      </c>
      <c r="AA17" s="83">
        <v>3.1442241968557758E-2</v>
      </c>
      <c r="AB17" s="81">
        <v>0.13862068965517241</v>
      </c>
      <c r="AC17" s="82">
        <v>0.14131218457101657</v>
      </c>
      <c r="AD17" s="82">
        <v>0.14559125085440874</v>
      </c>
      <c r="AE17" s="83">
        <v>0.14186046511627906</v>
      </c>
      <c r="AF17" s="81">
        <v>0.12758620689655173</v>
      </c>
      <c r="AG17" s="82">
        <v>0.14059120403749098</v>
      </c>
      <c r="AH17" s="82">
        <v>0.13465481886534519</v>
      </c>
      <c r="AI17" s="83">
        <v>0.13418604651162791</v>
      </c>
      <c r="AJ17" s="81">
        <v>0.02</v>
      </c>
      <c r="AK17" s="82">
        <v>1.658255227108868E-2</v>
      </c>
      <c r="AL17" s="82">
        <v>1.845522898154477E-2</v>
      </c>
      <c r="AM17" s="83">
        <v>1.8372093023255813E-2</v>
      </c>
      <c r="AN17" s="81">
        <v>0.12758620689655173</v>
      </c>
      <c r="AO17" s="82">
        <v>0.12545061283345349</v>
      </c>
      <c r="AP17" s="82">
        <v>0.12508544087491455</v>
      </c>
      <c r="AQ17" s="83">
        <v>0.12604651162790698</v>
      </c>
      <c r="AR17" s="81">
        <v>3.793103448275862E-2</v>
      </c>
      <c r="AS17" s="82">
        <v>3.6049026676279738E-2</v>
      </c>
      <c r="AT17" s="82">
        <v>2.8708133971291867E-2</v>
      </c>
      <c r="AU17" s="83">
        <v>3.4186046511627904E-2</v>
      </c>
      <c r="AV17" s="81">
        <v>1.0344827586206896E-2</v>
      </c>
      <c r="AW17" s="82">
        <v>1.514059120403749E-2</v>
      </c>
      <c r="AX17" s="82">
        <v>8.8858509911141498E-3</v>
      </c>
      <c r="AY17" s="83">
        <v>1.1395348837209301E-2</v>
      </c>
      <c r="AZ17" s="81">
        <v>0</v>
      </c>
      <c r="BA17" s="82">
        <v>1.4419610670511895E-3</v>
      </c>
      <c r="BB17" s="82">
        <v>0</v>
      </c>
      <c r="BC17" s="83">
        <v>4.6511627906976747E-4</v>
      </c>
      <c r="BD17" s="105">
        <v>13</v>
      </c>
      <c r="BE17" s="114">
        <v>0</v>
      </c>
      <c r="BF17" s="115">
        <v>0</v>
      </c>
      <c r="BG17" s="105">
        <v>0</v>
      </c>
      <c r="BH17" s="114">
        <v>1</v>
      </c>
      <c r="BI17" s="115">
        <v>0</v>
      </c>
      <c r="BJ17" s="105">
        <v>2</v>
      </c>
      <c r="BK17" s="83">
        <v>0.11764705882352941</v>
      </c>
      <c r="BL17" s="105">
        <v>15</v>
      </c>
      <c r="BM17" s="83">
        <v>0.88235294117647056</v>
      </c>
      <c r="BN17" s="105">
        <v>14</v>
      </c>
      <c r="BO17" s="83">
        <v>0.82352941176470584</v>
      </c>
      <c r="BP17" s="105">
        <v>3</v>
      </c>
      <c r="BQ17" s="83">
        <v>0.17647058823529413</v>
      </c>
      <c r="BR17" s="105">
        <v>17</v>
      </c>
      <c r="BS17" s="83">
        <v>1</v>
      </c>
      <c r="BT17" s="105">
        <v>0</v>
      </c>
      <c r="BU17" s="83">
        <v>0</v>
      </c>
      <c r="BV17" s="105">
        <v>2</v>
      </c>
      <c r="BW17" s="83">
        <v>0.11764705882352941</v>
      </c>
      <c r="BX17" s="105">
        <v>15</v>
      </c>
      <c r="BY17" s="83">
        <v>0.88235294117647056</v>
      </c>
      <c r="BZ17" s="105">
        <v>17</v>
      </c>
      <c r="CA17" s="83">
        <v>1</v>
      </c>
      <c r="CB17" s="105">
        <v>0</v>
      </c>
      <c r="CC17" s="83">
        <v>0</v>
      </c>
      <c r="CD17" s="105">
        <v>13</v>
      </c>
      <c r="CE17" s="83">
        <v>0.76470588235294112</v>
      </c>
      <c r="CF17" s="105">
        <v>4</v>
      </c>
      <c r="CG17" s="83">
        <v>0.23529411764705882</v>
      </c>
      <c r="CH17" s="105">
        <v>16</v>
      </c>
      <c r="CI17" s="83">
        <v>0.94117647058823528</v>
      </c>
      <c r="CJ17" s="105">
        <v>1</v>
      </c>
      <c r="CK17" s="83">
        <v>5.8823529411764705E-2</v>
      </c>
    </row>
    <row r="18" spans="1:89" ht="22.5" customHeight="1">
      <c r="A18" s="74" t="s">
        <v>147</v>
      </c>
      <c r="B18" s="74">
        <v>6</v>
      </c>
      <c r="C18" s="81">
        <v>0.24231242312423124</v>
      </c>
      <c r="D18" s="82">
        <v>0.24216867469879519</v>
      </c>
      <c r="E18" s="82">
        <v>0.28497409326424872</v>
      </c>
      <c r="F18" s="83">
        <v>0.25590062111801243</v>
      </c>
      <c r="G18" s="81">
        <v>0.54314720812182737</v>
      </c>
      <c r="H18" s="82">
        <v>0.61194029850746268</v>
      </c>
      <c r="I18" s="82">
        <v>0.58636363636363631</v>
      </c>
      <c r="J18" s="83">
        <v>0.58090614886731395</v>
      </c>
      <c r="K18" s="94">
        <v>0.56211562115621161</v>
      </c>
      <c r="L18" s="95">
        <v>0.61445783132530118</v>
      </c>
      <c r="M18" s="95">
        <v>1.0634715025906736</v>
      </c>
      <c r="N18" s="96">
        <v>0.74037267080745339</v>
      </c>
      <c r="O18" s="105">
        <v>552</v>
      </c>
      <c r="P18" s="82">
        <v>0.71502590673575128</v>
      </c>
      <c r="Q18" s="82">
        <v>6.8652849740932637E-2</v>
      </c>
      <c r="R18" s="82">
        <v>5.181347150259067E-2</v>
      </c>
      <c r="S18" s="82">
        <v>3.8860103626943004E-2</v>
      </c>
      <c r="T18" s="82">
        <v>4.4041450777202069E-2</v>
      </c>
      <c r="U18" s="82">
        <v>2.2020725388601035E-2</v>
      </c>
      <c r="V18" s="82">
        <v>1.5544041450777202E-2</v>
      </c>
      <c r="W18" s="82">
        <v>1.4248704663212436E-2</v>
      </c>
      <c r="X18" s="82">
        <v>9.0673575129533671E-3</v>
      </c>
      <c r="Y18" s="82">
        <v>9.0673575129533671E-3</v>
      </c>
      <c r="Z18" s="82">
        <v>1.1658031088082901E-2</v>
      </c>
      <c r="AA18" s="83">
        <v>8.1606217616580309E-2</v>
      </c>
      <c r="AB18" s="81">
        <v>8.7330873308733084E-2</v>
      </c>
      <c r="AC18" s="82">
        <v>0.14096385542168674</v>
      </c>
      <c r="AD18" s="82">
        <v>8.8082901554404139E-2</v>
      </c>
      <c r="AE18" s="83">
        <v>0.10600414078674948</v>
      </c>
      <c r="AF18" s="81">
        <v>9.2250922509225092E-2</v>
      </c>
      <c r="AG18" s="82">
        <v>0.10481927710843374</v>
      </c>
      <c r="AH18" s="82">
        <v>0.18782383419689119</v>
      </c>
      <c r="AI18" s="83">
        <v>0.12712215320910972</v>
      </c>
      <c r="AJ18" s="81">
        <v>1.107011070110701E-2</v>
      </c>
      <c r="AK18" s="82">
        <v>1.566265060240964E-2</v>
      </c>
      <c r="AL18" s="82">
        <v>1.0362694300518135E-2</v>
      </c>
      <c r="AM18" s="83">
        <v>1.2422360248447204E-2</v>
      </c>
      <c r="AN18" s="81">
        <v>7.3800738007380073E-2</v>
      </c>
      <c r="AO18" s="82">
        <v>5.4216867469879519E-2</v>
      </c>
      <c r="AP18" s="82">
        <v>8.1606217616580309E-2</v>
      </c>
      <c r="AQ18" s="83">
        <v>6.9565217391304349E-2</v>
      </c>
      <c r="AR18" s="81">
        <v>8.6100861008610082E-3</v>
      </c>
      <c r="AS18" s="82">
        <v>2.289156626506024E-2</v>
      </c>
      <c r="AT18" s="82">
        <v>9.0673575129533671E-3</v>
      </c>
      <c r="AU18" s="83">
        <v>1.3664596273291925E-2</v>
      </c>
      <c r="AV18" s="81">
        <v>0</v>
      </c>
      <c r="AW18" s="82">
        <v>7.2289156626506026E-3</v>
      </c>
      <c r="AX18" s="82">
        <v>3.8860103626943004E-2</v>
      </c>
      <c r="AY18" s="83">
        <v>1.4906832298136646E-2</v>
      </c>
      <c r="AZ18" s="81">
        <v>0</v>
      </c>
      <c r="BA18" s="82">
        <v>0</v>
      </c>
      <c r="BB18" s="82">
        <v>0</v>
      </c>
      <c r="BC18" s="83">
        <v>0</v>
      </c>
      <c r="BD18" s="105">
        <v>4</v>
      </c>
      <c r="BE18" s="114">
        <v>0</v>
      </c>
      <c r="BF18" s="115">
        <v>0</v>
      </c>
      <c r="BG18" s="105">
        <v>4</v>
      </c>
      <c r="BH18" s="114">
        <v>0</v>
      </c>
      <c r="BI18" s="115">
        <v>0</v>
      </c>
      <c r="BJ18" s="105">
        <v>0</v>
      </c>
      <c r="BK18" s="83">
        <v>0</v>
      </c>
      <c r="BL18" s="105">
        <v>6</v>
      </c>
      <c r="BM18" s="83">
        <v>1</v>
      </c>
      <c r="BN18" s="105">
        <v>6</v>
      </c>
      <c r="BO18" s="83">
        <v>1</v>
      </c>
      <c r="BP18" s="105">
        <v>0</v>
      </c>
      <c r="BQ18" s="83">
        <v>0</v>
      </c>
      <c r="BR18" s="105">
        <v>6</v>
      </c>
      <c r="BS18" s="83">
        <v>1</v>
      </c>
      <c r="BT18" s="105">
        <v>0</v>
      </c>
      <c r="BU18" s="83">
        <v>0</v>
      </c>
      <c r="BV18" s="105">
        <v>4</v>
      </c>
      <c r="BW18" s="83">
        <v>0.66666666666666663</v>
      </c>
      <c r="BX18" s="105">
        <v>2</v>
      </c>
      <c r="BY18" s="83">
        <v>0.33333333333333331</v>
      </c>
      <c r="BZ18" s="105">
        <v>6</v>
      </c>
      <c r="CA18" s="83">
        <v>1</v>
      </c>
      <c r="CB18" s="105">
        <v>0</v>
      </c>
      <c r="CC18" s="83">
        <v>0</v>
      </c>
      <c r="CD18" s="105">
        <v>3</v>
      </c>
      <c r="CE18" s="83">
        <v>0.5</v>
      </c>
      <c r="CF18" s="105">
        <v>3</v>
      </c>
      <c r="CG18" s="83">
        <v>0.5</v>
      </c>
      <c r="CH18" s="105">
        <v>4</v>
      </c>
      <c r="CI18" s="83">
        <v>0.66666666666666663</v>
      </c>
      <c r="CJ18" s="105">
        <v>2</v>
      </c>
      <c r="CK18" s="83">
        <v>0.33333333333333331</v>
      </c>
    </row>
    <row r="19" spans="1:89" ht="22.5" customHeight="1">
      <c r="A19" s="74" t="s">
        <v>148</v>
      </c>
      <c r="B19" s="74">
        <v>5</v>
      </c>
      <c r="C19" s="81">
        <v>0.19690265486725664</v>
      </c>
      <c r="D19" s="82">
        <v>0.22624434389140272</v>
      </c>
      <c r="E19" s="82">
        <v>0.21573033707865169</v>
      </c>
      <c r="F19" s="83">
        <v>0.2128454070201643</v>
      </c>
      <c r="G19" s="81">
        <v>0.6741573033707865</v>
      </c>
      <c r="H19" s="82">
        <v>0.59</v>
      </c>
      <c r="I19" s="82">
        <v>0.63541666666666663</v>
      </c>
      <c r="J19" s="83">
        <v>0.63157894736842102</v>
      </c>
      <c r="K19" s="94">
        <v>0.39823008849557523</v>
      </c>
      <c r="L19" s="95">
        <v>0.58597285067873306</v>
      </c>
      <c r="M19" s="95">
        <v>0.49662921348314609</v>
      </c>
      <c r="N19" s="96">
        <v>0.49290515309932786</v>
      </c>
      <c r="O19" s="105">
        <v>349</v>
      </c>
      <c r="P19" s="82">
        <v>0.78426966292134837</v>
      </c>
      <c r="Q19" s="82">
        <v>9.662921348314607E-2</v>
      </c>
      <c r="R19" s="82">
        <v>4.9438202247191011E-2</v>
      </c>
      <c r="S19" s="82">
        <v>2.9213483146067417E-2</v>
      </c>
      <c r="T19" s="82">
        <v>1.3483146067415731E-2</v>
      </c>
      <c r="U19" s="82">
        <v>1.1235955056179775E-2</v>
      </c>
      <c r="V19" s="82">
        <v>8.988764044943821E-3</v>
      </c>
      <c r="W19" s="82">
        <v>4.4943820224719105E-3</v>
      </c>
      <c r="X19" s="82">
        <v>2.2471910112359553E-3</v>
      </c>
      <c r="Y19" s="82">
        <v>0</v>
      </c>
      <c r="Z19" s="82">
        <v>0</v>
      </c>
      <c r="AA19" s="83">
        <v>2.6966292134831461E-2</v>
      </c>
      <c r="AB19" s="81">
        <v>0.14380530973451328</v>
      </c>
      <c r="AC19" s="82">
        <v>0.17647058823529413</v>
      </c>
      <c r="AD19" s="82">
        <v>0.18876404494382024</v>
      </c>
      <c r="AE19" s="83">
        <v>0.169529499626587</v>
      </c>
      <c r="AF19" s="81">
        <v>0.14380530973451328</v>
      </c>
      <c r="AG19" s="82">
        <v>0.14027149321266968</v>
      </c>
      <c r="AH19" s="82">
        <v>0.17303370786516853</v>
      </c>
      <c r="AI19" s="83">
        <v>0.15235250186706498</v>
      </c>
      <c r="AJ19" s="81">
        <v>6.8584070796460173E-2</v>
      </c>
      <c r="AK19" s="82">
        <v>7.0135746606334842E-2</v>
      </c>
      <c r="AL19" s="82">
        <v>0.10561797752808989</v>
      </c>
      <c r="AM19" s="83">
        <v>8.1404032860343534E-2</v>
      </c>
      <c r="AN19" s="81">
        <v>0.15486725663716813</v>
      </c>
      <c r="AO19" s="82">
        <v>0.13800904977375567</v>
      </c>
      <c r="AP19" s="82">
        <v>0.14831460674157304</v>
      </c>
      <c r="AQ19" s="83">
        <v>0.14712471994025392</v>
      </c>
      <c r="AR19" s="81">
        <v>8.4070796460176997E-2</v>
      </c>
      <c r="AS19" s="82">
        <v>9.2760180995475117E-2</v>
      </c>
      <c r="AT19" s="82">
        <v>0.10561797752808989</v>
      </c>
      <c r="AU19" s="83">
        <v>9.4100074682598955E-2</v>
      </c>
      <c r="AV19" s="81">
        <v>0</v>
      </c>
      <c r="AW19" s="82">
        <v>4.5248868778280547E-3</v>
      </c>
      <c r="AX19" s="82">
        <v>8.988764044943821E-3</v>
      </c>
      <c r="AY19" s="83">
        <v>4.4809559372666168E-3</v>
      </c>
      <c r="AZ19" s="81">
        <v>0</v>
      </c>
      <c r="BA19" s="82">
        <v>4.5248868778280547E-3</v>
      </c>
      <c r="BB19" s="82">
        <v>4.4943820224719105E-3</v>
      </c>
      <c r="BC19" s="83">
        <v>2.9873039581777448E-3</v>
      </c>
      <c r="BD19" s="105">
        <v>3</v>
      </c>
      <c r="BE19" s="114">
        <v>0</v>
      </c>
      <c r="BF19" s="115">
        <v>0</v>
      </c>
      <c r="BG19" s="105">
        <v>1</v>
      </c>
      <c r="BH19" s="114">
        <v>0</v>
      </c>
      <c r="BI19" s="115">
        <v>0</v>
      </c>
      <c r="BJ19" s="105">
        <v>0</v>
      </c>
      <c r="BK19" s="83">
        <v>0</v>
      </c>
      <c r="BL19" s="105">
        <v>5</v>
      </c>
      <c r="BM19" s="83">
        <v>1</v>
      </c>
      <c r="BN19" s="105">
        <v>5</v>
      </c>
      <c r="BO19" s="83">
        <v>1</v>
      </c>
      <c r="BP19" s="105">
        <v>0</v>
      </c>
      <c r="BQ19" s="83">
        <v>0</v>
      </c>
      <c r="BR19" s="105">
        <v>5</v>
      </c>
      <c r="BS19" s="83">
        <v>1</v>
      </c>
      <c r="BT19" s="105">
        <v>0</v>
      </c>
      <c r="BU19" s="83">
        <v>0</v>
      </c>
      <c r="BV19" s="105">
        <v>4</v>
      </c>
      <c r="BW19" s="83">
        <v>0.8</v>
      </c>
      <c r="BX19" s="105">
        <v>1</v>
      </c>
      <c r="BY19" s="83">
        <v>0.2</v>
      </c>
      <c r="BZ19" s="105">
        <v>5</v>
      </c>
      <c r="CA19" s="83">
        <v>1</v>
      </c>
      <c r="CB19" s="105">
        <v>0</v>
      </c>
      <c r="CC19" s="83">
        <v>0</v>
      </c>
      <c r="CD19" s="105">
        <v>3</v>
      </c>
      <c r="CE19" s="83">
        <v>0.6</v>
      </c>
      <c r="CF19" s="105">
        <v>2</v>
      </c>
      <c r="CG19" s="83">
        <v>0.4</v>
      </c>
      <c r="CH19" s="105">
        <v>4</v>
      </c>
      <c r="CI19" s="83">
        <v>0.8</v>
      </c>
      <c r="CJ19" s="105">
        <v>1</v>
      </c>
      <c r="CK19" s="83">
        <v>0.2</v>
      </c>
    </row>
    <row r="20" spans="1:89" ht="22.5" customHeight="1">
      <c r="A20" s="74" t="s">
        <v>149</v>
      </c>
      <c r="B20" s="74">
        <v>2</v>
      </c>
      <c r="C20" s="81">
        <v>0.29934210526315791</v>
      </c>
      <c r="D20" s="82">
        <v>0.37102473498233218</v>
      </c>
      <c r="E20" s="82">
        <v>0.39552238805970147</v>
      </c>
      <c r="F20" s="83">
        <v>0.35321637426900587</v>
      </c>
      <c r="G20" s="81">
        <v>0.70329670329670335</v>
      </c>
      <c r="H20" s="82">
        <v>0.65714285714285714</v>
      </c>
      <c r="I20" s="82">
        <v>0.46226415094339623</v>
      </c>
      <c r="J20" s="83">
        <v>0.60264900662251653</v>
      </c>
      <c r="K20" s="94">
        <v>0.75328947368421051</v>
      </c>
      <c r="L20" s="95">
        <v>0.97526501766784457</v>
      </c>
      <c r="M20" s="95">
        <v>1.1902985074626866</v>
      </c>
      <c r="N20" s="96">
        <v>0.96374269005847957</v>
      </c>
      <c r="O20" s="105">
        <v>162</v>
      </c>
      <c r="P20" s="82">
        <v>0.60447761194029848</v>
      </c>
      <c r="Q20" s="82">
        <v>0.11567164179104478</v>
      </c>
      <c r="R20" s="82">
        <v>0.10820895522388059</v>
      </c>
      <c r="S20" s="82">
        <v>4.8507462686567165E-2</v>
      </c>
      <c r="T20" s="82">
        <v>3.3582089552238806E-2</v>
      </c>
      <c r="U20" s="82">
        <v>4.1044776119402986E-2</v>
      </c>
      <c r="V20" s="82">
        <v>1.8656716417910446E-2</v>
      </c>
      <c r="W20" s="82">
        <v>1.4925373134328358E-2</v>
      </c>
      <c r="X20" s="82">
        <v>7.462686567164179E-3</v>
      </c>
      <c r="Y20" s="82">
        <v>0</v>
      </c>
      <c r="Z20" s="82">
        <v>7.462686567164179E-3</v>
      </c>
      <c r="AA20" s="83">
        <v>8.9552238805970144E-2</v>
      </c>
      <c r="AB20" s="81">
        <v>0.14473684210526316</v>
      </c>
      <c r="AC20" s="82">
        <v>0.21554770318021202</v>
      </c>
      <c r="AD20" s="82">
        <v>0.2462686567164179</v>
      </c>
      <c r="AE20" s="83">
        <v>0.2</v>
      </c>
      <c r="AF20" s="81">
        <v>0.27960526315789475</v>
      </c>
      <c r="AG20" s="82">
        <v>0.1872791519434629</v>
      </c>
      <c r="AH20" s="82">
        <v>0.23507462686567165</v>
      </c>
      <c r="AI20" s="83">
        <v>0.23508771929824562</v>
      </c>
      <c r="AJ20" s="81">
        <v>8.2236842105263164E-2</v>
      </c>
      <c r="AK20" s="82">
        <v>0.17314487632508835</v>
      </c>
      <c r="AL20" s="82">
        <v>0.20149253731343283</v>
      </c>
      <c r="AM20" s="83">
        <v>0.14970760233918129</v>
      </c>
      <c r="AN20" s="81">
        <v>0.17763157894736842</v>
      </c>
      <c r="AO20" s="82">
        <v>0.16961130742049471</v>
      </c>
      <c r="AP20" s="82">
        <v>0.13059701492537312</v>
      </c>
      <c r="AQ20" s="83">
        <v>0.16023391812865498</v>
      </c>
      <c r="AR20" s="81">
        <v>0.12828947368421054</v>
      </c>
      <c r="AS20" s="82">
        <v>9.5406360424028266E-2</v>
      </c>
      <c r="AT20" s="82">
        <v>0.11194029850746269</v>
      </c>
      <c r="AU20" s="83">
        <v>0.11228070175438597</v>
      </c>
      <c r="AV20" s="81">
        <v>6.5789473684210523E-3</v>
      </c>
      <c r="AW20" s="82">
        <v>7.0671378091872791E-3</v>
      </c>
      <c r="AX20" s="82">
        <v>7.462686567164179E-3</v>
      </c>
      <c r="AY20" s="83">
        <v>7.0175438596491229E-3</v>
      </c>
      <c r="AZ20" s="81">
        <v>0</v>
      </c>
      <c r="BA20" s="82">
        <v>0</v>
      </c>
      <c r="BB20" s="82">
        <v>0</v>
      </c>
      <c r="BC20" s="83">
        <v>0</v>
      </c>
      <c r="BD20" s="105">
        <v>2</v>
      </c>
      <c r="BE20" s="114">
        <v>0</v>
      </c>
      <c r="BF20" s="115">
        <v>0</v>
      </c>
      <c r="BG20" s="105">
        <v>0</v>
      </c>
      <c r="BH20" s="114">
        <v>0</v>
      </c>
      <c r="BI20" s="115">
        <v>0</v>
      </c>
      <c r="BJ20" s="105">
        <v>0</v>
      </c>
      <c r="BK20" s="83">
        <v>0</v>
      </c>
      <c r="BL20" s="105">
        <v>2</v>
      </c>
      <c r="BM20" s="83">
        <v>1</v>
      </c>
      <c r="BN20" s="105">
        <v>2</v>
      </c>
      <c r="BO20" s="83">
        <v>1</v>
      </c>
      <c r="BP20" s="105">
        <v>0</v>
      </c>
      <c r="BQ20" s="83">
        <v>0</v>
      </c>
      <c r="BR20" s="105">
        <v>2</v>
      </c>
      <c r="BS20" s="83">
        <v>1</v>
      </c>
      <c r="BT20" s="105">
        <v>0</v>
      </c>
      <c r="BU20" s="83">
        <v>0</v>
      </c>
      <c r="BV20" s="105">
        <v>0</v>
      </c>
      <c r="BW20" s="83">
        <v>0</v>
      </c>
      <c r="BX20" s="105">
        <v>2</v>
      </c>
      <c r="BY20" s="83">
        <v>1</v>
      </c>
      <c r="BZ20" s="105">
        <v>2</v>
      </c>
      <c r="CA20" s="83">
        <v>1</v>
      </c>
      <c r="CB20" s="105">
        <v>0</v>
      </c>
      <c r="CC20" s="83">
        <v>0</v>
      </c>
      <c r="CD20" s="105">
        <v>0</v>
      </c>
      <c r="CE20" s="83">
        <v>0</v>
      </c>
      <c r="CF20" s="105">
        <v>2</v>
      </c>
      <c r="CG20" s="83">
        <v>1</v>
      </c>
      <c r="CH20" s="105">
        <v>0</v>
      </c>
      <c r="CI20" s="83">
        <v>0</v>
      </c>
      <c r="CJ20" s="105">
        <v>2</v>
      </c>
      <c r="CK20" s="83">
        <v>1</v>
      </c>
    </row>
    <row r="21" spans="1:89" ht="22.5" customHeight="1">
      <c r="A21" s="74" t="s">
        <v>150</v>
      </c>
      <c r="B21" s="74">
        <v>2</v>
      </c>
      <c r="C21" s="81">
        <v>0.19419642857142858</v>
      </c>
      <c r="D21" s="82">
        <v>0.20567375886524822</v>
      </c>
      <c r="E21" s="82">
        <v>0.34047619047619049</v>
      </c>
      <c r="F21" s="83">
        <v>0.24554608830364058</v>
      </c>
      <c r="G21" s="81">
        <v>0.77011494252873558</v>
      </c>
      <c r="H21" s="82">
        <v>0.90804597701149425</v>
      </c>
      <c r="I21" s="82">
        <v>0.79720279720279719</v>
      </c>
      <c r="J21" s="83">
        <v>0.82018927444794953</v>
      </c>
      <c r="K21" s="94">
        <v>0.35267857142857145</v>
      </c>
      <c r="L21" s="95">
        <v>0.61938534278959811</v>
      </c>
      <c r="M21" s="95">
        <v>0.88095238095238093</v>
      </c>
      <c r="N21" s="96">
        <v>0.61192873741285825</v>
      </c>
      <c r="O21" s="105">
        <v>277</v>
      </c>
      <c r="P21" s="82">
        <v>0.65952380952380951</v>
      </c>
      <c r="Q21" s="82">
        <v>0.1380952380952381</v>
      </c>
      <c r="R21" s="82">
        <v>7.6190476190476197E-2</v>
      </c>
      <c r="S21" s="82">
        <v>0.05</v>
      </c>
      <c r="T21" s="82">
        <v>2.6190476190476191E-2</v>
      </c>
      <c r="U21" s="82">
        <v>1.6666666666666666E-2</v>
      </c>
      <c r="V21" s="82">
        <v>1.1904761904761904E-2</v>
      </c>
      <c r="W21" s="82">
        <v>7.1428571428571426E-3</v>
      </c>
      <c r="X21" s="82">
        <v>7.1428571428571426E-3</v>
      </c>
      <c r="Y21" s="82">
        <v>0</v>
      </c>
      <c r="Z21" s="82">
        <v>7.1428571428571426E-3</v>
      </c>
      <c r="AA21" s="83">
        <v>0.05</v>
      </c>
      <c r="AB21" s="81">
        <v>0.16741071428571427</v>
      </c>
      <c r="AC21" s="82">
        <v>7.0921985815602842E-2</v>
      </c>
      <c r="AD21" s="82">
        <v>0.17142857142857143</v>
      </c>
      <c r="AE21" s="83">
        <v>0.13710302091402013</v>
      </c>
      <c r="AF21" s="81">
        <v>4.9107142857142856E-2</v>
      </c>
      <c r="AG21" s="82">
        <v>5.2009456264775412E-2</v>
      </c>
      <c r="AH21" s="82">
        <v>0.16904761904761906</v>
      </c>
      <c r="AI21" s="83">
        <v>8.9078233927188222E-2</v>
      </c>
      <c r="AJ21" s="81">
        <v>0</v>
      </c>
      <c r="AK21" s="82">
        <v>0</v>
      </c>
      <c r="AL21" s="82">
        <v>7.1428571428571426E-3</v>
      </c>
      <c r="AM21" s="83">
        <v>2.3237800154918666E-3</v>
      </c>
      <c r="AN21" s="81">
        <v>2.2321428571428572E-2</v>
      </c>
      <c r="AO21" s="82">
        <v>5.4373522458628844E-2</v>
      </c>
      <c r="AP21" s="82">
        <v>0.05</v>
      </c>
      <c r="AQ21" s="83">
        <v>4.1828040278853604E-2</v>
      </c>
      <c r="AR21" s="81">
        <v>8.9285714285714281E-3</v>
      </c>
      <c r="AS21" s="82">
        <v>3.309692671394799E-2</v>
      </c>
      <c r="AT21" s="82">
        <v>4.2857142857142858E-2</v>
      </c>
      <c r="AU21" s="83">
        <v>2.7885360185902403E-2</v>
      </c>
      <c r="AV21" s="81">
        <v>6.6964285714285711E-3</v>
      </c>
      <c r="AW21" s="82">
        <v>4.7281323877068557E-3</v>
      </c>
      <c r="AX21" s="82">
        <v>0</v>
      </c>
      <c r="AY21" s="83">
        <v>3.8729666924864447E-3</v>
      </c>
      <c r="AZ21" s="81">
        <v>0</v>
      </c>
      <c r="BA21" s="82">
        <v>0</v>
      </c>
      <c r="BB21" s="82">
        <v>0</v>
      </c>
      <c r="BC21" s="83">
        <v>0</v>
      </c>
      <c r="BD21" s="105">
        <v>2</v>
      </c>
      <c r="BE21" s="114">
        <v>0</v>
      </c>
      <c r="BF21" s="115">
        <v>0</v>
      </c>
      <c r="BG21" s="105">
        <v>0</v>
      </c>
      <c r="BH21" s="114">
        <v>0</v>
      </c>
      <c r="BI21" s="115">
        <v>0</v>
      </c>
      <c r="BJ21" s="105">
        <v>0</v>
      </c>
      <c r="BK21" s="83">
        <v>0</v>
      </c>
      <c r="BL21" s="105">
        <v>2</v>
      </c>
      <c r="BM21" s="83">
        <v>1</v>
      </c>
      <c r="BN21" s="105">
        <v>1</v>
      </c>
      <c r="BO21" s="83">
        <v>0.5</v>
      </c>
      <c r="BP21" s="105">
        <v>1</v>
      </c>
      <c r="BQ21" s="83">
        <v>0.5</v>
      </c>
      <c r="BR21" s="105">
        <v>2</v>
      </c>
      <c r="BS21" s="83">
        <v>1</v>
      </c>
      <c r="BT21" s="105">
        <v>0</v>
      </c>
      <c r="BU21" s="83">
        <v>0</v>
      </c>
      <c r="BV21" s="105">
        <v>2</v>
      </c>
      <c r="BW21" s="83">
        <v>1</v>
      </c>
      <c r="BX21" s="105">
        <v>0</v>
      </c>
      <c r="BY21" s="83">
        <v>0</v>
      </c>
      <c r="BZ21" s="105">
        <v>2</v>
      </c>
      <c r="CA21" s="83">
        <v>1</v>
      </c>
      <c r="CB21" s="105">
        <v>0</v>
      </c>
      <c r="CC21" s="83">
        <v>0</v>
      </c>
      <c r="CD21" s="105">
        <v>2</v>
      </c>
      <c r="CE21" s="83">
        <v>1</v>
      </c>
      <c r="CF21" s="105">
        <v>0</v>
      </c>
      <c r="CG21" s="83">
        <v>0</v>
      </c>
      <c r="CH21" s="105">
        <v>2</v>
      </c>
      <c r="CI21" s="83">
        <v>1</v>
      </c>
      <c r="CJ21" s="105">
        <v>0</v>
      </c>
      <c r="CK21" s="83">
        <v>0</v>
      </c>
    </row>
    <row r="22" spans="1:89" ht="22.5" customHeight="1">
      <c r="A22" s="74" t="s">
        <v>151</v>
      </c>
      <c r="B22" s="74">
        <v>3</v>
      </c>
      <c r="C22" s="81">
        <v>0.10059171597633136</v>
      </c>
      <c r="D22" s="82">
        <v>0.19259259259259259</v>
      </c>
      <c r="E22" s="82">
        <v>0.13953488372093023</v>
      </c>
      <c r="F22" s="83">
        <v>0.14087759815242495</v>
      </c>
      <c r="G22" s="81">
        <v>0.6470588235294118</v>
      </c>
      <c r="H22" s="82">
        <v>0.73076923076923073</v>
      </c>
      <c r="I22" s="82">
        <v>0.55555555555555558</v>
      </c>
      <c r="J22" s="83">
        <v>0.65573770491803274</v>
      </c>
      <c r="K22" s="94">
        <v>0.18343195266272189</v>
      </c>
      <c r="L22" s="95">
        <v>0.4</v>
      </c>
      <c r="M22" s="95">
        <v>0.30232558139534882</v>
      </c>
      <c r="N22" s="96">
        <v>0.2863741339491917</v>
      </c>
      <c r="O22" s="105">
        <v>111</v>
      </c>
      <c r="P22" s="82">
        <v>0.86046511627906974</v>
      </c>
      <c r="Q22" s="82">
        <v>7.7519379844961239E-2</v>
      </c>
      <c r="R22" s="82">
        <v>7.7519379844961239E-3</v>
      </c>
      <c r="S22" s="82">
        <v>3.875968992248062E-2</v>
      </c>
      <c r="T22" s="82">
        <v>0</v>
      </c>
      <c r="U22" s="82">
        <v>0</v>
      </c>
      <c r="V22" s="82">
        <v>1.5503875968992248E-2</v>
      </c>
      <c r="W22" s="82">
        <v>0</v>
      </c>
      <c r="X22" s="82">
        <v>0</v>
      </c>
      <c r="Y22" s="82">
        <v>0</v>
      </c>
      <c r="Z22" s="82">
        <v>0</v>
      </c>
      <c r="AA22" s="83">
        <v>1.5503875968992248E-2</v>
      </c>
      <c r="AB22" s="81">
        <v>0.10059171597633136</v>
      </c>
      <c r="AC22" s="82">
        <v>0.1111111111111111</v>
      </c>
      <c r="AD22" s="82">
        <v>6.2015503875968991E-2</v>
      </c>
      <c r="AE22" s="83">
        <v>9.237875288683603E-2</v>
      </c>
      <c r="AF22" s="81">
        <v>2.9585798816568046E-2</v>
      </c>
      <c r="AG22" s="82">
        <v>2.9629629629629631E-2</v>
      </c>
      <c r="AH22" s="82">
        <v>3.1007751937984496E-2</v>
      </c>
      <c r="AI22" s="83">
        <v>3.0023094688221709E-2</v>
      </c>
      <c r="AJ22" s="81">
        <v>0</v>
      </c>
      <c r="AK22" s="82">
        <v>0</v>
      </c>
      <c r="AL22" s="82">
        <v>0</v>
      </c>
      <c r="AM22" s="83">
        <v>0</v>
      </c>
      <c r="AN22" s="81">
        <v>7.6923076923076927E-2</v>
      </c>
      <c r="AO22" s="82">
        <v>8.8888888888888892E-2</v>
      </c>
      <c r="AP22" s="82">
        <v>0.10852713178294573</v>
      </c>
      <c r="AQ22" s="83">
        <v>9.0069284064665134E-2</v>
      </c>
      <c r="AR22" s="81">
        <v>2.3668639053254437E-2</v>
      </c>
      <c r="AS22" s="82">
        <v>1.4814814814814815E-2</v>
      </c>
      <c r="AT22" s="82">
        <v>7.7519379844961239E-3</v>
      </c>
      <c r="AU22" s="83">
        <v>1.6166281755196306E-2</v>
      </c>
      <c r="AV22" s="81">
        <v>0</v>
      </c>
      <c r="AW22" s="82">
        <v>0</v>
      </c>
      <c r="AX22" s="82">
        <v>0</v>
      </c>
      <c r="AY22" s="83">
        <v>0</v>
      </c>
      <c r="AZ22" s="81">
        <v>0</v>
      </c>
      <c r="BA22" s="82">
        <v>0</v>
      </c>
      <c r="BB22" s="82">
        <v>0</v>
      </c>
      <c r="BC22" s="83">
        <v>0</v>
      </c>
      <c r="BD22" s="105">
        <v>1</v>
      </c>
      <c r="BE22" s="114">
        <v>0</v>
      </c>
      <c r="BF22" s="115">
        <v>0</v>
      </c>
      <c r="BG22" s="105">
        <v>1</v>
      </c>
      <c r="BH22" s="114">
        <v>0</v>
      </c>
      <c r="BI22" s="115">
        <v>0</v>
      </c>
      <c r="BJ22" s="105">
        <v>1</v>
      </c>
      <c r="BK22" s="83">
        <v>0.33333333333333331</v>
      </c>
      <c r="BL22" s="105">
        <v>2</v>
      </c>
      <c r="BM22" s="83">
        <v>0.66666666666666663</v>
      </c>
      <c r="BN22" s="105">
        <v>3</v>
      </c>
      <c r="BO22" s="83">
        <v>1</v>
      </c>
      <c r="BP22" s="105">
        <v>0</v>
      </c>
      <c r="BQ22" s="83">
        <v>0</v>
      </c>
      <c r="BR22" s="105">
        <v>3</v>
      </c>
      <c r="BS22" s="83">
        <v>1</v>
      </c>
      <c r="BT22" s="105">
        <v>0</v>
      </c>
      <c r="BU22" s="83">
        <v>0</v>
      </c>
      <c r="BV22" s="105">
        <v>3</v>
      </c>
      <c r="BW22" s="83">
        <v>1</v>
      </c>
      <c r="BX22" s="105">
        <v>0</v>
      </c>
      <c r="BY22" s="83">
        <v>0</v>
      </c>
      <c r="BZ22" s="105">
        <v>3</v>
      </c>
      <c r="CA22" s="83">
        <v>1</v>
      </c>
      <c r="CB22" s="105">
        <v>0</v>
      </c>
      <c r="CC22" s="83">
        <v>0</v>
      </c>
      <c r="CD22" s="105">
        <v>2</v>
      </c>
      <c r="CE22" s="83">
        <v>0.66666666666666663</v>
      </c>
      <c r="CF22" s="105">
        <v>1</v>
      </c>
      <c r="CG22" s="83">
        <v>0.33333333333333331</v>
      </c>
      <c r="CH22" s="105">
        <v>3</v>
      </c>
      <c r="CI22" s="83">
        <v>1</v>
      </c>
      <c r="CJ22" s="105">
        <v>0</v>
      </c>
      <c r="CK22" s="83">
        <v>0</v>
      </c>
    </row>
    <row r="23" spans="1:89" ht="22.5" customHeight="1">
      <c r="A23" s="74" t="s">
        <v>152</v>
      </c>
      <c r="B23" s="74">
        <v>15</v>
      </c>
      <c r="C23" s="81">
        <v>0.19385699899295064</v>
      </c>
      <c r="D23" s="82">
        <v>0.22471350274040858</v>
      </c>
      <c r="E23" s="82">
        <v>0.2652439024390244</v>
      </c>
      <c r="F23" s="83">
        <v>0.22781412514678745</v>
      </c>
      <c r="G23" s="81">
        <v>0.67272727272727273</v>
      </c>
      <c r="H23" s="82">
        <v>0.53436807095343686</v>
      </c>
      <c r="I23" s="82">
        <v>0.64176245210727967</v>
      </c>
      <c r="J23" s="83">
        <v>0.61487481590574378</v>
      </c>
      <c r="K23" s="94">
        <v>0.46022155085599192</v>
      </c>
      <c r="L23" s="95">
        <v>0.61385151968111606</v>
      </c>
      <c r="M23" s="95">
        <v>0.76321138211382111</v>
      </c>
      <c r="N23" s="96">
        <v>0.61197785606441868</v>
      </c>
      <c r="O23" s="105">
        <v>1446</v>
      </c>
      <c r="P23" s="82">
        <v>0.7347560975609756</v>
      </c>
      <c r="Q23" s="82">
        <v>8.8922764227642281E-2</v>
      </c>
      <c r="R23" s="82">
        <v>7.5203252032520332E-2</v>
      </c>
      <c r="S23" s="82">
        <v>3.048780487804878E-2</v>
      </c>
      <c r="T23" s="82">
        <v>2.4390243902439025E-2</v>
      </c>
      <c r="U23" s="82">
        <v>1.7276422764227643E-2</v>
      </c>
      <c r="V23" s="82">
        <v>8.130081300813009E-3</v>
      </c>
      <c r="W23" s="82">
        <v>6.0975609756097563E-3</v>
      </c>
      <c r="X23" s="82">
        <v>5.08130081300813E-3</v>
      </c>
      <c r="Y23" s="82">
        <v>2.0325203252032522E-3</v>
      </c>
      <c r="Z23" s="82">
        <v>7.621951219512195E-3</v>
      </c>
      <c r="AA23" s="83">
        <v>4.6239837398373985E-2</v>
      </c>
      <c r="AB23" s="81">
        <v>0.1596173212487412</v>
      </c>
      <c r="AC23" s="82">
        <v>0.14499252615844543</v>
      </c>
      <c r="AD23" s="82">
        <v>0.17886178861788618</v>
      </c>
      <c r="AE23" s="83">
        <v>0.16104680422747861</v>
      </c>
      <c r="AF23" s="81">
        <v>0.14753272910372608</v>
      </c>
      <c r="AG23" s="82">
        <v>0.14050822122571002</v>
      </c>
      <c r="AH23" s="82">
        <v>0.11178861788617886</v>
      </c>
      <c r="AI23" s="83">
        <v>0.13336688475088074</v>
      </c>
      <c r="AJ23" s="81">
        <v>5.8912386706948643E-2</v>
      </c>
      <c r="AK23" s="82">
        <v>6.2780269058295965E-2</v>
      </c>
      <c r="AL23" s="82">
        <v>6.8597560975609762E-2</v>
      </c>
      <c r="AM23" s="83">
        <v>6.3412179164569704E-2</v>
      </c>
      <c r="AN23" s="81">
        <v>0.1822759315206445</v>
      </c>
      <c r="AO23" s="82">
        <v>0.17538614848031889</v>
      </c>
      <c r="AP23" s="82">
        <v>0.15752032520325204</v>
      </c>
      <c r="AQ23" s="83">
        <v>0.17178325784264384</v>
      </c>
      <c r="AR23" s="81">
        <v>8.408862034239678E-2</v>
      </c>
      <c r="AS23" s="82">
        <v>5.3811659192825115E-2</v>
      </c>
      <c r="AT23" s="82">
        <v>4.9796747967479675E-2</v>
      </c>
      <c r="AU23" s="83">
        <v>6.2573393725884913E-2</v>
      </c>
      <c r="AV23" s="81">
        <v>1.2588116817724069E-2</v>
      </c>
      <c r="AW23" s="82">
        <v>1.4449427005480818E-2</v>
      </c>
      <c r="AX23" s="82">
        <v>1.9308943089430895E-2</v>
      </c>
      <c r="AY23" s="83">
        <v>1.5433652071800034E-2</v>
      </c>
      <c r="AZ23" s="81">
        <v>2.014098690835851E-3</v>
      </c>
      <c r="BA23" s="82">
        <v>3.9860488290981563E-3</v>
      </c>
      <c r="BB23" s="82">
        <v>1.5243902439024391E-3</v>
      </c>
      <c r="BC23" s="83">
        <v>2.5163563160543532E-3</v>
      </c>
      <c r="BD23" s="105">
        <v>11</v>
      </c>
      <c r="BE23" s="114">
        <v>0</v>
      </c>
      <c r="BF23" s="115">
        <v>1</v>
      </c>
      <c r="BG23" s="105">
        <v>0</v>
      </c>
      <c r="BH23" s="114">
        <v>0</v>
      </c>
      <c r="BI23" s="115">
        <v>0</v>
      </c>
      <c r="BJ23" s="105">
        <v>12</v>
      </c>
      <c r="BK23" s="83">
        <v>0.8</v>
      </c>
      <c r="BL23" s="105">
        <v>3</v>
      </c>
      <c r="BM23" s="83">
        <v>0.2</v>
      </c>
      <c r="BN23" s="105">
        <v>15</v>
      </c>
      <c r="BO23" s="83">
        <v>1</v>
      </c>
      <c r="BP23" s="105">
        <v>0</v>
      </c>
      <c r="BQ23" s="83">
        <v>0</v>
      </c>
      <c r="BR23" s="105">
        <v>15</v>
      </c>
      <c r="BS23" s="83">
        <v>1</v>
      </c>
      <c r="BT23" s="105">
        <v>0</v>
      </c>
      <c r="BU23" s="83">
        <v>0</v>
      </c>
      <c r="BV23" s="105">
        <v>14</v>
      </c>
      <c r="BW23" s="83">
        <v>0.93333333333333335</v>
      </c>
      <c r="BX23" s="105">
        <v>1</v>
      </c>
      <c r="BY23" s="83">
        <v>6.6666666666666666E-2</v>
      </c>
      <c r="BZ23" s="105">
        <v>15</v>
      </c>
      <c r="CA23" s="83">
        <v>1</v>
      </c>
      <c r="CB23" s="105">
        <v>0</v>
      </c>
      <c r="CC23" s="83">
        <v>0</v>
      </c>
      <c r="CD23" s="105">
        <v>15</v>
      </c>
      <c r="CE23" s="83">
        <v>1</v>
      </c>
      <c r="CF23" s="105">
        <v>0</v>
      </c>
      <c r="CG23" s="83">
        <v>0</v>
      </c>
      <c r="CH23" s="105">
        <v>15</v>
      </c>
      <c r="CI23" s="83">
        <v>1</v>
      </c>
      <c r="CJ23" s="105">
        <v>0</v>
      </c>
      <c r="CK23" s="83">
        <v>0</v>
      </c>
    </row>
    <row r="24" spans="1:89" ht="22.5" customHeight="1">
      <c r="A24" s="74" t="s">
        <v>153</v>
      </c>
      <c r="B24" s="74">
        <v>13</v>
      </c>
      <c r="C24" s="81">
        <v>0.22571942446043167</v>
      </c>
      <c r="D24" s="82">
        <v>0.27249575551782684</v>
      </c>
      <c r="E24" s="82">
        <v>0.36130742049469966</v>
      </c>
      <c r="F24" s="83">
        <v>0.28667445938047925</v>
      </c>
      <c r="G24" s="81">
        <v>0.61752988047808766</v>
      </c>
      <c r="H24" s="82">
        <v>0.68224299065420557</v>
      </c>
      <c r="I24" s="82">
        <v>0.6454767726161369</v>
      </c>
      <c r="J24" s="83">
        <v>0.65035677879714582</v>
      </c>
      <c r="K24" s="94">
        <v>0.5098920863309353</v>
      </c>
      <c r="L24" s="95">
        <v>0.73684210526315785</v>
      </c>
      <c r="M24" s="95">
        <v>1.0591872791519434</v>
      </c>
      <c r="N24" s="96">
        <v>0.76972530683810636</v>
      </c>
      <c r="O24" s="105">
        <v>723</v>
      </c>
      <c r="P24" s="82">
        <v>0.63869257950530034</v>
      </c>
      <c r="Q24" s="82">
        <v>0.11837455830388692</v>
      </c>
      <c r="R24" s="82">
        <v>8.5689045936395758E-2</v>
      </c>
      <c r="S24" s="82">
        <v>5.3003533568904596E-2</v>
      </c>
      <c r="T24" s="82">
        <v>3.9752650176678443E-2</v>
      </c>
      <c r="U24" s="82">
        <v>2.2084805653710248E-2</v>
      </c>
      <c r="V24" s="82">
        <v>1.5017667844522967E-2</v>
      </c>
      <c r="W24" s="82">
        <v>7.9505300353356883E-3</v>
      </c>
      <c r="X24" s="82">
        <v>6.183745583038869E-3</v>
      </c>
      <c r="Y24" s="82">
        <v>3.5335689045936395E-3</v>
      </c>
      <c r="Z24" s="82">
        <v>9.7173144876325085E-3</v>
      </c>
      <c r="AA24" s="83">
        <v>6.4487632508833923E-2</v>
      </c>
      <c r="AB24" s="81">
        <v>0.14028776978417265</v>
      </c>
      <c r="AC24" s="82">
        <v>0.15874363327674024</v>
      </c>
      <c r="AD24" s="82">
        <v>0.21201413427561838</v>
      </c>
      <c r="AE24" s="83">
        <v>0.17036820572764466</v>
      </c>
      <c r="AF24" s="81">
        <v>0.13309352517985612</v>
      </c>
      <c r="AG24" s="82">
        <v>0.166383701188455</v>
      </c>
      <c r="AH24" s="82">
        <v>0.11219081272084806</v>
      </c>
      <c r="AI24" s="83">
        <v>0.13763880771478668</v>
      </c>
      <c r="AJ24" s="81">
        <v>5.3956834532374098E-2</v>
      </c>
      <c r="AK24" s="82">
        <v>5.2631578947368418E-2</v>
      </c>
      <c r="AL24" s="82">
        <v>7.0671378091872794E-2</v>
      </c>
      <c r="AM24" s="83">
        <v>5.9029807130333137E-2</v>
      </c>
      <c r="AN24" s="81">
        <v>6.1151079136690649E-2</v>
      </c>
      <c r="AO24" s="82">
        <v>6.4516129032258063E-2</v>
      </c>
      <c r="AP24" s="82">
        <v>6.6254416961130741E-2</v>
      </c>
      <c r="AQ24" s="83">
        <v>6.399766218585623E-2</v>
      </c>
      <c r="AR24" s="81">
        <v>7.2841726618705041E-2</v>
      </c>
      <c r="AS24" s="82">
        <v>6.1969439728353143E-2</v>
      </c>
      <c r="AT24" s="82">
        <v>7.0671378091872794E-2</v>
      </c>
      <c r="AU24" s="83">
        <v>6.8381063705435424E-2</v>
      </c>
      <c r="AV24" s="81">
        <v>1.0791366906474821E-2</v>
      </c>
      <c r="AW24" s="82">
        <v>1.1884550084889643E-2</v>
      </c>
      <c r="AX24" s="82">
        <v>1.5901060070671377E-2</v>
      </c>
      <c r="AY24" s="83">
        <v>1.2857977790765635E-2</v>
      </c>
      <c r="AZ24" s="81">
        <v>1.7985611510791368E-3</v>
      </c>
      <c r="BA24" s="82">
        <v>5.9422750424448214E-3</v>
      </c>
      <c r="BB24" s="82">
        <v>8.8339222614840993E-3</v>
      </c>
      <c r="BC24" s="83">
        <v>5.5523085914669784E-3</v>
      </c>
      <c r="BD24" s="105">
        <v>11</v>
      </c>
      <c r="BE24" s="114">
        <v>0</v>
      </c>
      <c r="BF24" s="115">
        <v>0</v>
      </c>
      <c r="BG24" s="105">
        <v>0</v>
      </c>
      <c r="BH24" s="114">
        <v>0</v>
      </c>
      <c r="BI24" s="115">
        <v>0</v>
      </c>
      <c r="BJ24" s="105">
        <v>9</v>
      </c>
      <c r="BK24" s="83">
        <v>0.69230769230769229</v>
      </c>
      <c r="BL24" s="105">
        <v>4</v>
      </c>
      <c r="BM24" s="83">
        <v>0.30769230769230771</v>
      </c>
      <c r="BN24" s="105">
        <v>12</v>
      </c>
      <c r="BO24" s="83">
        <v>0.92307692307692313</v>
      </c>
      <c r="BP24" s="105">
        <v>1</v>
      </c>
      <c r="BQ24" s="83">
        <v>7.6923076923076927E-2</v>
      </c>
      <c r="BR24" s="105">
        <v>12</v>
      </c>
      <c r="BS24" s="83">
        <v>0.92307692307692313</v>
      </c>
      <c r="BT24" s="105">
        <v>1</v>
      </c>
      <c r="BU24" s="83">
        <v>7.6923076923076927E-2</v>
      </c>
      <c r="BV24" s="105">
        <v>9</v>
      </c>
      <c r="BW24" s="83">
        <v>0.69230769230769229</v>
      </c>
      <c r="BX24" s="105">
        <v>4</v>
      </c>
      <c r="BY24" s="83">
        <v>0.30769230769230771</v>
      </c>
      <c r="BZ24" s="105">
        <v>13</v>
      </c>
      <c r="CA24" s="83">
        <v>1</v>
      </c>
      <c r="CB24" s="105">
        <v>0</v>
      </c>
      <c r="CC24" s="83">
        <v>0</v>
      </c>
      <c r="CD24" s="105">
        <v>8</v>
      </c>
      <c r="CE24" s="83">
        <v>0.61538461538461542</v>
      </c>
      <c r="CF24" s="105">
        <v>5</v>
      </c>
      <c r="CG24" s="83">
        <v>0.38461538461538464</v>
      </c>
      <c r="CH24" s="105">
        <v>9</v>
      </c>
      <c r="CI24" s="83">
        <v>0.69230769230769229</v>
      </c>
      <c r="CJ24" s="105">
        <v>4</v>
      </c>
      <c r="CK24" s="83">
        <v>0.30769230769230771</v>
      </c>
    </row>
    <row r="25" spans="1:89" ht="22.5" customHeight="1">
      <c r="A25" s="74" t="s">
        <v>154</v>
      </c>
      <c r="B25" s="74">
        <v>51</v>
      </c>
      <c r="C25" s="81">
        <v>0.14532482162974089</v>
      </c>
      <c r="D25" s="82">
        <v>0.1704650731888086</v>
      </c>
      <c r="E25" s="82">
        <v>0.20876434079368064</v>
      </c>
      <c r="F25" s="83">
        <v>0.17481296758104739</v>
      </c>
      <c r="G25" s="81">
        <v>0.56072351421188626</v>
      </c>
      <c r="H25" s="82">
        <v>0.55652173913043479</v>
      </c>
      <c r="I25" s="82">
        <v>0.55495495495495495</v>
      </c>
      <c r="J25" s="83">
        <v>0.55706134094151216</v>
      </c>
      <c r="K25" s="94">
        <v>0.30754787833270747</v>
      </c>
      <c r="L25" s="95">
        <v>0.383916990920882</v>
      </c>
      <c r="M25" s="95">
        <v>0.54278728606356963</v>
      </c>
      <c r="N25" s="96">
        <v>0.4112219451371571</v>
      </c>
      <c r="O25" s="105">
        <v>4207</v>
      </c>
      <c r="P25" s="82">
        <v>0.79123565920631933</v>
      </c>
      <c r="Q25" s="82">
        <v>8.2001128455896188E-2</v>
      </c>
      <c r="R25" s="82">
        <v>5.4353958999435771E-2</v>
      </c>
      <c r="S25" s="82">
        <v>2.2945269889035169E-2</v>
      </c>
      <c r="T25" s="82">
        <v>2.0688358096671054E-2</v>
      </c>
      <c r="U25" s="82">
        <v>1.0156103065638519E-2</v>
      </c>
      <c r="V25" s="82">
        <v>6.3945834116983262E-3</v>
      </c>
      <c r="W25" s="82">
        <v>3.1972917058491631E-3</v>
      </c>
      <c r="X25" s="82">
        <v>2.6330637577581342E-3</v>
      </c>
      <c r="Y25" s="82">
        <v>2.4449877750611247E-3</v>
      </c>
      <c r="Z25" s="82">
        <v>3.9495956366372015E-3</v>
      </c>
      <c r="AA25" s="83">
        <v>2.8775625352642466E-2</v>
      </c>
      <c r="AB25" s="81">
        <v>9.4066841907622975E-2</v>
      </c>
      <c r="AC25" s="82">
        <v>8.3379655364091157E-2</v>
      </c>
      <c r="AD25" s="82">
        <v>0.12413014858002633</v>
      </c>
      <c r="AE25" s="83">
        <v>0.10043640897755611</v>
      </c>
      <c r="AF25" s="81">
        <v>0.15996995869320316</v>
      </c>
      <c r="AG25" s="82">
        <v>0.15656846396146007</v>
      </c>
      <c r="AH25" s="82">
        <v>0.14557081060748542</v>
      </c>
      <c r="AI25" s="83">
        <v>0.15405236907730674</v>
      </c>
      <c r="AJ25" s="81">
        <v>5.0882463387157344E-2</v>
      </c>
      <c r="AK25" s="82">
        <v>6.4109690568834532E-2</v>
      </c>
      <c r="AL25" s="82">
        <v>5.8115478653375963E-2</v>
      </c>
      <c r="AM25" s="83">
        <v>5.7730673316708232E-2</v>
      </c>
      <c r="AN25" s="81">
        <v>0.14795343597446489</v>
      </c>
      <c r="AO25" s="82">
        <v>0.12821938113766906</v>
      </c>
      <c r="AP25" s="82">
        <v>0.13296971976678579</v>
      </c>
      <c r="AQ25" s="83">
        <v>0.13634663341645886</v>
      </c>
      <c r="AR25" s="81">
        <v>3.9616973338340217E-2</v>
      </c>
      <c r="AS25" s="82">
        <v>5.6142301278488051E-2</v>
      </c>
      <c r="AT25" s="82">
        <v>5.1720895241677639E-2</v>
      </c>
      <c r="AU25" s="83">
        <v>4.9189526184538652E-2</v>
      </c>
      <c r="AV25" s="81">
        <v>9.200150206533985E-3</v>
      </c>
      <c r="AW25" s="82">
        <v>1.2784880489160644E-2</v>
      </c>
      <c r="AX25" s="82">
        <v>8.8395711867594508E-3</v>
      </c>
      <c r="AY25" s="83">
        <v>1.0286783042394014E-2</v>
      </c>
      <c r="AZ25" s="81">
        <v>1.1265490048817123E-3</v>
      </c>
      <c r="BA25" s="82">
        <v>1.6675931072818232E-3</v>
      </c>
      <c r="BB25" s="82">
        <v>1.5046078615760768E-3</v>
      </c>
      <c r="BC25" s="83">
        <v>1.4339152119700748E-3</v>
      </c>
      <c r="BD25" s="105">
        <v>34</v>
      </c>
      <c r="BE25" s="114">
        <v>2</v>
      </c>
      <c r="BF25" s="115">
        <v>1</v>
      </c>
      <c r="BG25" s="105">
        <v>2</v>
      </c>
      <c r="BH25" s="114">
        <v>0</v>
      </c>
      <c r="BI25" s="115">
        <v>0</v>
      </c>
      <c r="BJ25" s="105">
        <v>31</v>
      </c>
      <c r="BK25" s="83">
        <v>0.60784313725490191</v>
      </c>
      <c r="BL25" s="105">
        <v>20</v>
      </c>
      <c r="BM25" s="83">
        <v>0.39215686274509803</v>
      </c>
      <c r="BN25" s="105">
        <v>46</v>
      </c>
      <c r="BO25" s="83">
        <v>0.90196078431372551</v>
      </c>
      <c r="BP25" s="105">
        <v>5</v>
      </c>
      <c r="BQ25" s="83">
        <v>9.8039215686274508E-2</v>
      </c>
      <c r="BR25" s="105">
        <v>51</v>
      </c>
      <c r="BS25" s="83">
        <v>1</v>
      </c>
      <c r="BT25" s="105">
        <v>0</v>
      </c>
      <c r="BU25" s="83">
        <v>0</v>
      </c>
      <c r="BV25" s="105">
        <v>45</v>
      </c>
      <c r="BW25" s="83">
        <v>0.88235294117647056</v>
      </c>
      <c r="BX25" s="105">
        <v>6</v>
      </c>
      <c r="BY25" s="83">
        <v>0.11764705882352941</v>
      </c>
      <c r="BZ25" s="105">
        <v>41</v>
      </c>
      <c r="CA25" s="83">
        <v>0.80392156862745101</v>
      </c>
      <c r="CB25" s="105">
        <v>10</v>
      </c>
      <c r="CC25" s="83">
        <v>0.19607843137254902</v>
      </c>
      <c r="CD25" s="105">
        <v>38</v>
      </c>
      <c r="CE25" s="83">
        <v>0.74509803921568629</v>
      </c>
      <c r="CF25" s="105">
        <v>13</v>
      </c>
      <c r="CG25" s="83">
        <v>0.25490196078431371</v>
      </c>
      <c r="CH25" s="105">
        <v>48</v>
      </c>
      <c r="CI25" s="83">
        <v>0.94117647058823528</v>
      </c>
      <c r="CJ25" s="105">
        <v>3</v>
      </c>
      <c r="CK25" s="83">
        <v>5.8823529411764705E-2</v>
      </c>
    </row>
    <row r="26" spans="1:89" ht="22.5" customHeight="1">
      <c r="A26" s="74" t="s">
        <v>155</v>
      </c>
      <c r="B26" s="74">
        <v>8</v>
      </c>
      <c r="C26" s="81">
        <v>0.22708333333333333</v>
      </c>
      <c r="D26" s="82">
        <v>0.24217311233885819</v>
      </c>
      <c r="E26" s="82">
        <v>0.2756598240469208</v>
      </c>
      <c r="F26" s="83">
        <v>0.24861518409905506</v>
      </c>
      <c r="G26" s="81">
        <v>0.55963302752293576</v>
      </c>
      <c r="H26" s="82">
        <v>0.61216730038022815</v>
      </c>
      <c r="I26" s="82">
        <v>0.64893617021276595</v>
      </c>
      <c r="J26" s="83">
        <v>0.61074705111402361</v>
      </c>
      <c r="K26" s="94">
        <v>0.52187499999999998</v>
      </c>
      <c r="L26" s="95">
        <v>0.64272559852670352</v>
      </c>
      <c r="M26" s="95">
        <v>0.81524926686217014</v>
      </c>
      <c r="N26" s="96">
        <v>0.66243075920495276</v>
      </c>
      <c r="O26" s="105">
        <v>741</v>
      </c>
      <c r="P26" s="82">
        <v>0.7243401759530792</v>
      </c>
      <c r="Q26" s="82">
        <v>9.1886608015640275E-2</v>
      </c>
      <c r="R26" s="82">
        <v>6.1583577712609971E-2</v>
      </c>
      <c r="S26" s="82">
        <v>3.8123167155425221E-2</v>
      </c>
      <c r="T26" s="82">
        <v>3.519061583577713E-2</v>
      </c>
      <c r="U26" s="82">
        <v>1.2707722385141741E-2</v>
      </c>
      <c r="V26" s="82">
        <v>9.7751710654936461E-3</v>
      </c>
      <c r="W26" s="82">
        <v>1.1730205278592375E-2</v>
      </c>
      <c r="X26" s="82">
        <v>6.8426197458455523E-3</v>
      </c>
      <c r="Y26" s="82">
        <v>3.9100684261974585E-3</v>
      </c>
      <c r="Z26" s="82">
        <v>3.9100684261974585E-3</v>
      </c>
      <c r="AA26" s="83">
        <v>4.8875855327468229E-2</v>
      </c>
      <c r="AB26" s="81">
        <v>9.7916666666666666E-2</v>
      </c>
      <c r="AC26" s="82">
        <v>9.3922651933701654E-2</v>
      </c>
      <c r="AD26" s="82">
        <v>0.11534701857282502</v>
      </c>
      <c r="AE26" s="83">
        <v>0.10231345715216683</v>
      </c>
      <c r="AF26" s="81">
        <v>0.14895833333333333</v>
      </c>
      <c r="AG26" s="82">
        <v>0.12891344383057091</v>
      </c>
      <c r="AH26" s="82">
        <v>0.12218963831867058</v>
      </c>
      <c r="AI26" s="83">
        <v>0.13294232649071358</v>
      </c>
      <c r="AJ26" s="81">
        <v>3.8541666666666669E-2</v>
      </c>
      <c r="AK26" s="82">
        <v>4.0515653775322284E-2</v>
      </c>
      <c r="AL26" s="82">
        <v>5.0830889540566963E-2</v>
      </c>
      <c r="AM26" s="83">
        <v>4.3336591723688499E-2</v>
      </c>
      <c r="AN26" s="81">
        <v>0.14479166666666668</v>
      </c>
      <c r="AO26" s="82">
        <v>0.12246777163904236</v>
      </c>
      <c r="AP26" s="82">
        <v>9.0909090909090912E-2</v>
      </c>
      <c r="AQ26" s="83">
        <v>0.11893124796350603</v>
      </c>
      <c r="AR26" s="81">
        <v>5.3124999999999999E-2</v>
      </c>
      <c r="AS26" s="82">
        <v>4.1436464088397788E-2</v>
      </c>
      <c r="AT26" s="82">
        <v>4.398826979472141E-2</v>
      </c>
      <c r="AU26" s="83">
        <v>4.5943304007820138E-2</v>
      </c>
      <c r="AV26" s="81">
        <v>4.1666666666666666E-3</v>
      </c>
      <c r="AW26" s="82">
        <v>9.2081031307550648E-4</v>
      </c>
      <c r="AX26" s="82">
        <v>3.9100684261974585E-3</v>
      </c>
      <c r="AY26" s="83">
        <v>2.9325513196480938E-3</v>
      </c>
      <c r="AZ26" s="81">
        <v>0</v>
      </c>
      <c r="BA26" s="82">
        <v>9.2081031307550648E-4</v>
      </c>
      <c r="BB26" s="82">
        <v>9.7751710654936461E-4</v>
      </c>
      <c r="BC26" s="83">
        <v>6.5167807103290974E-4</v>
      </c>
      <c r="BD26" s="105">
        <v>8</v>
      </c>
      <c r="BE26" s="114">
        <v>0</v>
      </c>
      <c r="BF26" s="115">
        <v>0</v>
      </c>
      <c r="BG26" s="105">
        <v>0</v>
      </c>
      <c r="BH26" s="114">
        <v>0</v>
      </c>
      <c r="BI26" s="115">
        <v>0</v>
      </c>
      <c r="BJ26" s="105">
        <v>8</v>
      </c>
      <c r="BK26" s="83">
        <v>1</v>
      </c>
      <c r="BL26" s="105">
        <v>0</v>
      </c>
      <c r="BM26" s="83">
        <v>0</v>
      </c>
      <c r="BN26" s="105">
        <v>8</v>
      </c>
      <c r="BO26" s="83">
        <v>1</v>
      </c>
      <c r="BP26" s="105">
        <v>0</v>
      </c>
      <c r="BQ26" s="83">
        <v>0</v>
      </c>
      <c r="BR26" s="105">
        <v>8</v>
      </c>
      <c r="BS26" s="83">
        <v>1</v>
      </c>
      <c r="BT26" s="105">
        <v>0</v>
      </c>
      <c r="BU26" s="83">
        <v>0</v>
      </c>
      <c r="BV26" s="105">
        <v>8</v>
      </c>
      <c r="BW26" s="83">
        <v>1</v>
      </c>
      <c r="BX26" s="105">
        <v>0</v>
      </c>
      <c r="BY26" s="83">
        <v>0</v>
      </c>
      <c r="BZ26" s="105">
        <v>8</v>
      </c>
      <c r="CA26" s="83">
        <v>1</v>
      </c>
      <c r="CB26" s="105">
        <v>0</v>
      </c>
      <c r="CC26" s="83">
        <v>0</v>
      </c>
      <c r="CD26" s="105">
        <v>7</v>
      </c>
      <c r="CE26" s="83">
        <v>0.875</v>
      </c>
      <c r="CF26" s="105">
        <v>1</v>
      </c>
      <c r="CG26" s="83">
        <v>0.125</v>
      </c>
      <c r="CH26" s="105">
        <v>8</v>
      </c>
      <c r="CI26" s="83">
        <v>1</v>
      </c>
      <c r="CJ26" s="105">
        <v>0</v>
      </c>
      <c r="CK26" s="83">
        <v>0</v>
      </c>
    </row>
    <row r="27" spans="1:89" ht="22.5" customHeight="1">
      <c r="A27" s="74" t="s">
        <v>156</v>
      </c>
      <c r="B27" s="74">
        <v>10</v>
      </c>
      <c r="C27" s="81">
        <v>0.16568047337278108</v>
      </c>
      <c r="D27" s="82">
        <v>0.22385479688850476</v>
      </c>
      <c r="E27" s="82">
        <v>0.23315602836879432</v>
      </c>
      <c r="F27" s="83">
        <v>0.20703575547866204</v>
      </c>
      <c r="G27" s="81">
        <v>0.59693877551020413</v>
      </c>
      <c r="H27" s="82">
        <v>0.56756756756756754</v>
      </c>
      <c r="I27" s="82">
        <v>0.69201520912547532</v>
      </c>
      <c r="J27" s="83">
        <v>0.62116991643454034</v>
      </c>
      <c r="K27" s="94">
        <v>0.3508030431107354</v>
      </c>
      <c r="L27" s="95">
        <v>0.63699222126188415</v>
      </c>
      <c r="M27" s="95">
        <v>0.73049645390070927</v>
      </c>
      <c r="N27" s="96">
        <v>0.56978085351787777</v>
      </c>
      <c r="O27" s="105">
        <v>865</v>
      </c>
      <c r="P27" s="82">
        <v>0.76684397163120566</v>
      </c>
      <c r="Q27" s="82">
        <v>5.8510638297872342E-2</v>
      </c>
      <c r="R27" s="82">
        <v>6.2056737588652482E-2</v>
      </c>
      <c r="S27" s="82">
        <v>3.3687943262411348E-2</v>
      </c>
      <c r="T27" s="82">
        <v>3.7234042553191488E-2</v>
      </c>
      <c r="U27" s="82">
        <v>1.2411347517730497E-2</v>
      </c>
      <c r="V27" s="82">
        <v>7.9787234042553185E-3</v>
      </c>
      <c r="W27" s="82">
        <v>7.0921985815602835E-3</v>
      </c>
      <c r="X27" s="82">
        <v>5.3191489361702126E-3</v>
      </c>
      <c r="Y27" s="82">
        <v>2.6595744680851063E-3</v>
      </c>
      <c r="Z27" s="82">
        <v>6.2056737588652485E-3</v>
      </c>
      <c r="AA27" s="83">
        <v>4.1666666666666664E-2</v>
      </c>
      <c r="AB27" s="81">
        <v>7.6923076923076927E-2</v>
      </c>
      <c r="AC27" s="82">
        <v>9.5937770095073469E-2</v>
      </c>
      <c r="AD27" s="82">
        <v>9.2198581560283682E-2</v>
      </c>
      <c r="AE27" s="83">
        <v>8.8235294117647065E-2</v>
      </c>
      <c r="AF27" s="81">
        <v>0.26458157227387996</v>
      </c>
      <c r="AG27" s="82">
        <v>0.31979256698357822</v>
      </c>
      <c r="AH27" s="82">
        <v>0.27570921985815605</v>
      </c>
      <c r="AI27" s="83">
        <v>0.28662053056516723</v>
      </c>
      <c r="AJ27" s="81">
        <v>3.38123415046492E-2</v>
      </c>
      <c r="AK27" s="82">
        <v>4.753673292999136E-2</v>
      </c>
      <c r="AL27" s="82">
        <v>3.5460992907801421E-2</v>
      </c>
      <c r="AM27" s="83">
        <v>3.8927335640138408E-2</v>
      </c>
      <c r="AN27" s="81">
        <v>0.22907861369399832</v>
      </c>
      <c r="AO27" s="82">
        <v>0.24632670700086431</v>
      </c>
      <c r="AP27" s="82">
        <v>0.29609929078014185</v>
      </c>
      <c r="AQ27" s="83">
        <v>0.25663206459054211</v>
      </c>
      <c r="AR27" s="81">
        <v>7.3541842772611998E-2</v>
      </c>
      <c r="AS27" s="82">
        <v>7.6058772687986165E-2</v>
      </c>
      <c r="AT27" s="82">
        <v>6.8262411347517732E-2</v>
      </c>
      <c r="AU27" s="83">
        <v>7.2664359861591699E-2</v>
      </c>
      <c r="AV27" s="81">
        <v>8.4530853761622987E-4</v>
      </c>
      <c r="AW27" s="82">
        <v>6.0501296456352636E-3</v>
      </c>
      <c r="AX27" s="82">
        <v>1.4184397163120567E-2</v>
      </c>
      <c r="AY27" s="83">
        <v>6.920415224913495E-3</v>
      </c>
      <c r="AZ27" s="81">
        <v>2.5359256128486898E-3</v>
      </c>
      <c r="BA27" s="82">
        <v>6.9144338807260158E-3</v>
      </c>
      <c r="BB27" s="82">
        <v>7.0921985815602835E-3</v>
      </c>
      <c r="BC27" s="83">
        <v>5.4786620530565171E-3</v>
      </c>
      <c r="BD27" s="105">
        <v>9</v>
      </c>
      <c r="BE27" s="114">
        <v>0</v>
      </c>
      <c r="BF27" s="115">
        <v>0</v>
      </c>
      <c r="BG27" s="105">
        <v>0</v>
      </c>
      <c r="BH27" s="114">
        <v>0</v>
      </c>
      <c r="BI27" s="115">
        <v>0</v>
      </c>
      <c r="BJ27" s="105">
        <v>9</v>
      </c>
      <c r="BK27" s="83">
        <v>0.9</v>
      </c>
      <c r="BL27" s="105">
        <v>1</v>
      </c>
      <c r="BM27" s="83">
        <v>0.1</v>
      </c>
      <c r="BN27" s="105">
        <v>10</v>
      </c>
      <c r="BO27" s="83">
        <v>1</v>
      </c>
      <c r="BP27" s="105">
        <v>0</v>
      </c>
      <c r="BQ27" s="83">
        <v>0</v>
      </c>
      <c r="BR27" s="105">
        <v>10</v>
      </c>
      <c r="BS27" s="83">
        <v>1</v>
      </c>
      <c r="BT27" s="105">
        <v>0</v>
      </c>
      <c r="BU27" s="83">
        <v>0</v>
      </c>
      <c r="BV27" s="105">
        <v>8</v>
      </c>
      <c r="BW27" s="83">
        <v>0.8</v>
      </c>
      <c r="BX27" s="105">
        <v>2</v>
      </c>
      <c r="BY27" s="83">
        <v>0.2</v>
      </c>
      <c r="BZ27" s="105">
        <v>10</v>
      </c>
      <c r="CA27" s="83">
        <v>1</v>
      </c>
      <c r="CB27" s="105">
        <v>0</v>
      </c>
      <c r="CC27" s="83">
        <v>0</v>
      </c>
      <c r="CD27" s="105">
        <v>7</v>
      </c>
      <c r="CE27" s="83">
        <v>0.7</v>
      </c>
      <c r="CF27" s="105">
        <v>3</v>
      </c>
      <c r="CG27" s="83">
        <v>0.3</v>
      </c>
      <c r="CH27" s="105">
        <v>8</v>
      </c>
      <c r="CI27" s="83">
        <v>0.8</v>
      </c>
      <c r="CJ27" s="105">
        <v>2</v>
      </c>
      <c r="CK27" s="83">
        <v>0.2</v>
      </c>
    </row>
    <row r="28" spans="1:89" ht="22.5" customHeight="1">
      <c r="A28" s="74" t="s">
        <v>157</v>
      </c>
      <c r="B28" s="74">
        <v>7</v>
      </c>
      <c r="C28" s="81">
        <v>0.29933481152993346</v>
      </c>
      <c r="D28" s="82">
        <v>0.33153928955866524</v>
      </c>
      <c r="E28" s="82">
        <v>0.38287752675386444</v>
      </c>
      <c r="F28" s="83">
        <v>0.33682634730538924</v>
      </c>
      <c r="G28" s="81">
        <v>0.73703703703703705</v>
      </c>
      <c r="H28" s="82">
        <v>0.73701298701298701</v>
      </c>
      <c r="I28" s="82">
        <v>0.77329192546583847</v>
      </c>
      <c r="J28" s="83">
        <v>0.75</v>
      </c>
      <c r="K28" s="94">
        <v>0.81929046563192909</v>
      </c>
      <c r="L28" s="95">
        <v>0.9773950484391819</v>
      </c>
      <c r="M28" s="95">
        <v>1.2294887039239002</v>
      </c>
      <c r="N28" s="96">
        <v>1.0033682634730539</v>
      </c>
      <c r="O28" s="105">
        <v>519</v>
      </c>
      <c r="P28" s="82">
        <v>0.61712247324613556</v>
      </c>
      <c r="Q28" s="82">
        <v>0.10344827586206896</v>
      </c>
      <c r="R28" s="82">
        <v>8.9179548156956001E-2</v>
      </c>
      <c r="S28" s="82">
        <v>6.0642092746730082E-2</v>
      </c>
      <c r="T28" s="82">
        <v>4.9940546967895363E-2</v>
      </c>
      <c r="U28" s="82">
        <v>1.9024970273483946E-2</v>
      </c>
      <c r="V28" s="82">
        <v>2.6159334126040427E-2</v>
      </c>
      <c r="W28" s="82">
        <v>1.070154577883472E-2</v>
      </c>
      <c r="X28" s="82">
        <v>5.945303210463734E-3</v>
      </c>
      <c r="Y28" s="82">
        <v>3.5671819262782403E-3</v>
      </c>
      <c r="Z28" s="82">
        <v>1.4268727705112961E-2</v>
      </c>
      <c r="AA28" s="83">
        <v>7.9667063020214035E-2</v>
      </c>
      <c r="AB28" s="81">
        <v>0.30820399113082042</v>
      </c>
      <c r="AC28" s="82">
        <v>0.28740581270182991</v>
      </c>
      <c r="AD28" s="82">
        <v>0.31510107015457789</v>
      </c>
      <c r="AE28" s="83">
        <v>0.30314371257485029</v>
      </c>
      <c r="AF28" s="81">
        <v>0.1696230598669623</v>
      </c>
      <c r="AG28" s="82">
        <v>0.22604951560818085</v>
      </c>
      <c r="AH28" s="82">
        <v>0.23543400713436385</v>
      </c>
      <c r="AI28" s="83">
        <v>0.20995508982035929</v>
      </c>
      <c r="AJ28" s="81">
        <v>4.878048780487805E-2</v>
      </c>
      <c r="AK28" s="82">
        <v>7.8579117330462869E-2</v>
      </c>
      <c r="AL28" s="82">
        <v>8.9179548156956001E-2</v>
      </c>
      <c r="AM28" s="83">
        <v>7.1856287425149698E-2</v>
      </c>
      <c r="AN28" s="81">
        <v>0.12638580931263857</v>
      </c>
      <c r="AO28" s="82">
        <v>0.16576964477933262</v>
      </c>
      <c r="AP28" s="82">
        <v>0.16765755053507728</v>
      </c>
      <c r="AQ28" s="83">
        <v>0.15306886227544911</v>
      </c>
      <c r="AR28" s="81">
        <v>0.11973392461197339</v>
      </c>
      <c r="AS28" s="82">
        <v>0.15715823466092574</v>
      </c>
      <c r="AT28" s="82">
        <v>0.14387633769322236</v>
      </c>
      <c r="AU28" s="83">
        <v>0.14034431137724551</v>
      </c>
      <c r="AV28" s="81">
        <v>0</v>
      </c>
      <c r="AW28" s="82">
        <v>0</v>
      </c>
      <c r="AX28" s="82">
        <v>1.1890606420927466E-3</v>
      </c>
      <c r="AY28" s="83">
        <v>3.7425149700598805E-4</v>
      </c>
      <c r="AZ28" s="81">
        <v>0</v>
      </c>
      <c r="BA28" s="82">
        <v>0</v>
      </c>
      <c r="BB28" s="82">
        <v>0</v>
      </c>
      <c r="BC28" s="83">
        <v>0</v>
      </c>
      <c r="BD28" s="105">
        <v>6</v>
      </c>
      <c r="BE28" s="114">
        <v>0</v>
      </c>
      <c r="BF28" s="115">
        <v>0</v>
      </c>
      <c r="BG28" s="105">
        <v>0</v>
      </c>
      <c r="BH28" s="114">
        <v>0</v>
      </c>
      <c r="BI28" s="115">
        <v>0</v>
      </c>
      <c r="BJ28" s="105">
        <v>7</v>
      </c>
      <c r="BK28" s="83">
        <v>1</v>
      </c>
      <c r="BL28" s="105">
        <v>0</v>
      </c>
      <c r="BM28" s="83">
        <v>0</v>
      </c>
      <c r="BN28" s="105">
        <v>7</v>
      </c>
      <c r="BO28" s="83">
        <v>1</v>
      </c>
      <c r="BP28" s="105">
        <v>0</v>
      </c>
      <c r="BQ28" s="83">
        <v>0</v>
      </c>
      <c r="BR28" s="105">
        <v>6</v>
      </c>
      <c r="BS28" s="83">
        <v>0.8571428571428571</v>
      </c>
      <c r="BT28" s="105">
        <v>1</v>
      </c>
      <c r="BU28" s="83">
        <v>0.14285714285714285</v>
      </c>
      <c r="BV28" s="105">
        <v>7</v>
      </c>
      <c r="BW28" s="83">
        <v>1</v>
      </c>
      <c r="BX28" s="105">
        <v>0</v>
      </c>
      <c r="BY28" s="83">
        <v>0</v>
      </c>
      <c r="BZ28" s="105">
        <v>7</v>
      </c>
      <c r="CA28" s="83">
        <v>1</v>
      </c>
      <c r="CB28" s="105">
        <v>0</v>
      </c>
      <c r="CC28" s="83">
        <v>0</v>
      </c>
      <c r="CD28" s="105">
        <v>6</v>
      </c>
      <c r="CE28" s="83">
        <v>0.8571428571428571</v>
      </c>
      <c r="CF28" s="105">
        <v>1</v>
      </c>
      <c r="CG28" s="83">
        <v>0.14285714285714285</v>
      </c>
      <c r="CH28" s="105">
        <v>6</v>
      </c>
      <c r="CI28" s="83">
        <v>0.8571428571428571</v>
      </c>
      <c r="CJ28" s="105">
        <v>1</v>
      </c>
      <c r="CK28" s="83">
        <v>0.14285714285714285</v>
      </c>
    </row>
    <row r="29" spans="1:89" ht="22.5" customHeight="1">
      <c r="A29" s="74" t="s">
        <v>158</v>
      </c>
      <c r="B29" s="74">
        <v>2</v>
      </c>
      <c r="C29" s="81">
        <v>0.21333333333333335</v>
      </c>
      <c r="D29" s="82">
        <v>0.28333333333333333</v>
      </c>
      <c r="E29" s="82">
        <v>0.44210526315789472</v>
      </c>
      <c r="F29" s="83">
        <v>0.31073446327683618</v>
      </c>
      <c r="G29" s="81">
        <v>0.6875</v>
      </c>
      <c r="H29" s="82">
        <v>0.54117647058823526</v>
      </c>
      <c r="I29" s="82">
        <v>0.69841269841269837</v>
      </c>
      <c r="J29" s="83">
        <v>0.64727272727272722</v>
      </c>
      <c r="K29" s="94">
        <v>0.40333333333333332</v>
      </c>
      <c r="L29" s="95">
        <v>0.6166666666666667</v>
      </c>
      <c r="M29" s="95">
        <v>1.1614035087719299</v>
      </c>
      <c r="N29" s="96">
        <v>0.71977401129943508</v>
      </c>
      <c r="O29" s="105">
        <v>159</v>
      </c>
      <c r="P29" s="82">
        <v>0.55789473684210522</v>
      </c>
      <c r="Q29" s="82">
        <v>0.16842105263157894</v>
      </c>
      <c r="R29" s="82">
        <v>9.8245614035087719E-2</v>
      </c>
      <c r="S29" s="82">
        <v>5.9649122807017542E-2</v>
      </c>
      <c r="T29" s="82">
        <v>6.3157894736842107E-2</v>
      </c>
      <c r="U29" s="82">
        <v>2.456140350877193E-2</v>
      </c>
      <c r="V29" s="82">
        <v>3.5087719298245615E-3</v>
      </c>
      <c r="W29" s="82">
        <v>0</v>
      </c>
      <c r="X29" s="82">
        <v>1.0526315789473684E-2</v>
      </c>
      <c r="Y29" s="82">
        <v>7.0175438596491229E-3</v>
      </c>
      <c r="Z29" s="82">
        <v>7.0175438596491229E-3</v>
      </c>
      <c r="AA29" s="83">
        <v>5.2631578947368418E-2</v>
      </c>
      <c r="AB29" s="81">
        <v>5.6666666666666664E-2</v>
      </c>
      <c r="AC29" s="82">
        <v>8.666666666666667E-2</v>
      </c>
      <c r="AD29" s="82">
        <v>0.11578947368421053</v>
      </c>
      <c r="AE29" s="83">
        <v>8.5875706214689262E-2</v>
      </c>
      <c r="AF29" s="81">
        <v>5.6666666666666664E-2</v>
      </c>
      <c r="AG29" s="82">
        <v>0.12</v>
      </c>
      <c r="AH29" s="82">
        <v>0.15087719298245614</v>
      </c>
      <c r="AI29" s="83">
        <v>0.10847457627118644</v>
      </c>
      <c r="AJ29" s="81">
        <v>0.02</v>
      </c>
      <c r="AK29" s="82">
        <v>8.3333333333333329E-2</v>
      </c>
      <c r="AL29" s="82">
        <v>0.19649122807017544</v>
      </c>
      <c r="AM29" s="83">
        <v>9.8305084745762716E-2</v>
      </c>
      <c r="AN29" s="81">
        <v>4.6666666666666669E-2</v>
      </c>
      <c r="AO29" s="82">
        <v>7.0000000000000007E-2</v>
      </c>
      <c r="AP29" s="82">
        <v>6.6666666666666666E-2</v>
      </c>
      <c r="AQ29" s="83">
        <v>6.1016949152542375E-2</v>
      </c>
      <c r="AR29" s="81">
        <v>0.12</v>
      </c>
      <c r="AS29" s="82">
        <v>7.6666666666666661E-2</v>
      </c>
      <c r="AT29" s="82">
        <v>2.1052631578947368E-2</v>
      </c>
      <c r="AU29" s="83">
        <v>7.3446327683615822E-2</v>
      </c>
      <c r="AV29" s="81">
        <v>1.6666666666666666E-2</v>
      </c>
      <c r="AW29" s="82">
        <v>3.3333333333333335E-3</v>
      </c>
      <c r="AX29" s="82">
        <v>1.4035087719298246E-2</v>
      </c>
      <c r="AY29" s="83">
        <v>1.1299435028248588E-2</v>
      </c>
      <c r="AZ29" s="81">
        <v>6.6666666666666671E-3</v>
      </c>
      <c r="BA29" s="82">
        <v>1.3333333333333334E-2</v>
      </c>
      <c r="BB29" s="82">
        <v>3.5087719298245615E-3</v>
      </c>
      <c r="BC29" s="83">
        <v>7.9096045197740109E-3</v>
      </c>
      <c r="BD29" s="105">
        <v>0</v>
      </c>
      <c r="BE29" s="114">
        <v>0</v>
      </c>
      <c r="BF29" s="115">
        <v>0</v>
      </c>
      <c r="BG29" s="105">
        <v>0</v>
      </c>
      <c r="BH29" s="114">
        <v>0</v>
      </c>
      <c r="BI29" s="115">
        <v>0</v>
      </c>
      <c r="BJ29" s="105">
        <v>1</v>
      </c>
      <c r="BK29" s="83">
        <v>0.5</v>
      </c>
      <c r="BL29" s="105">
        <v>1</v>
      </c>
      <c r="BM29" s="83">
        <v>0.5</v>
      </c>
      <c r="BN29" s="105">
        <v>2</v>
      </c>
      <c r="BO29" s="83">
        <v>1</v>
      </c>
      <c r="BP29" s="105">
        <v>0</v>
      </c>
      <c r="BQ29" s="83">
        <v>0</v>
      </c>
      <c r="BR29" s="105">
        <v>2</v>
      </c>
      <c r="BS29" s="83">
        <v>1</v>
      </c>
      <c r="BT29" s="105">
        <v>0</v>
      </c>
      <c r="BU29" s="83">
        <v>0</v>
      </c>
      <c r="BV29" s="105">
        <v>2</v>
      </c>
      <c r="BW29" s="83">
        <v>1</v>
      </c>
      <c r="BX29" s="105">
        <v>0</v>
      </c>
      <c r="BY29" s="83">
        <v>0</v>
      </c>
      <c r="BZ29" s="105">
        <v>2</v>
      </c>
      <c r="CA29" s="83">
        <v>1</v>
      </c>
      <c r="CB29" s="105">
        <v>0</v>
      </c>
      <c r="CC29" s="83">
        <v>0</v>
      </c>
      <c r="CD29" s="105">
        <v>2</v>
      </c>
      <c r="CE29" s="83">
        <v>1</v>
      </c>
      <c r="CF29" s="105">
        <v>0</v>
      </c>
      <c r="CG29" s="83">
        <v>0</v>
      </c>
      <c r="CH29" s="105">
        <v>2</v>
      </c>
      <c r="CI29" s="83">
        <v>1</v>
      </c>
      <c r="CJ29" s="105">
        <v>0</v>
      </c>
      <c r="CK29" s="83">
        <v>0</v>
      </c>
    </row>
    <row r="30" spans="1:89" ht="22.5" customHeight="1">
      <c r="A30" s="74" t="s">
        <v>159</v>
      </c>
      <c r="B30" s="74">
        <v>3</v>
      </c>
      <c r="C30" s="81">
        <v>0.16822429906542055</v>
      </c>
      <c r="D30" s="82">
        <v>0.2608695652173913</v>
      </c>
      <c r="E30" s="82">
        <v>0.24778761061946902</v>
      </c>
      <c r="F30" s="83">
        <v>0.22606924643584522</v>
      </c>
      <c r="G30" s="81">
        <v>0.66666666666666663</v>
      </c>
      <c r="H30" s="82">
        <v>0.61904761904761907</v>
      </c>
      <c r="I30" s="82">
        <v>0.7857142857142857</v>
      </c>
      <c r="J30" s="83">
        <v>0.69369369369369371</v>
      </c>
      <c r="K30" s="94">
        <v>0.31775700934579437</v>
      </c>
      <c r="L30" s="95">
        <v>0.79813664596273293</v>
      </c>
      <c r="M30" s="95">
        <v>0.59882005899705015</v>
      </c>
      <c r="N30" s="96">
        <v>0.57230142566191444</v>
      </c>
      <c r="O30" s="105">
        <v>255</v>
      </c>
      <c r="P30" s="82">
        <v>0.75221238938053092</v>
      </c>
      <c r="Q30" s="82">
        <v>9.7345132743362831E-2</v>
      </c>
      <c r="R30" s="82">
        <v>6.4896755162241887E-2</v>
      </c>
      <c r="S30" s="82">
        <v>2.9498525073746312E-2</v>
      </c>
      <c r="T30" s="82">
        <v>3.5398230088495575E-2</v>
      </c>
      <c r="U30" s="82">
        <v>8.8495575221238937E-3</v>
      </c>
      <c r="V30" s="82">
        <v>5.8997050147492625E-3</v>
      </c>
      <c r="W30" s="82">
        <v>0</v>
      </c>
      <c r="X30" s="82">
        <v>2.9498525073746312E-3</v>
      </c>
      <c r="Y30" s="82">
        <v>0</v>
      </c>
      <c r="Z30" s="82">
        <v>2.9498525073746312E-3</v>
      </c>
      <c r="AA30" s="83">
        <v>2.0648967551622419E-2</v>
      </c>
      <c r="AB30" s="81">
        <v>7.7881619937694699E-2</v>
      </c>
      <c r="AC30" s="82">
        <v>0.10248447204968944</v>
      </c>
      <c r="AD30" s="82">
        <v>7.6696165191740412E-2</v>
      </c>
      <c r="AE30" s="83">
        <v>8.5539714867617106E-2</v>
      </c>
      <c r="AF30" s="81">
        <v>2.4922118380062305E-2</v>
      </c>
      <c r="AG30" s="82">
        <v>4.0372670807453416E-2</v>
      </c>
      <c r="AH30" s="82">
        <v>7.9646017699115043E-2</v>
      </c>
      <c r="AI30" s="83">
        <v>4.8879837067209775E-2</v>
      </c>
      <c r="AJ30" s="81">
        <v>1.5576323987538941E-2</v>
      </c>
      <c r="AK30" s="82">
        <v>4.0372670807453416E-2</v>
      </c>
      <c r="AL30" s="82">
        <v>2.9498525073746312E-2</v>
      </c>
      <c r="AM30" s="83">
        <v>2.8513238289205704E-2</v>
      </c>
      <c r="AN30" s="81">
        <v>0.13707165109034267</v>
      </c>
      <c r="AO30" s="82">
        <v>0.13664596273291926</v>
      </c>
      <c r="AP30" s="82">
        <v>0.15044247787610621</v>
      </c>
      <c r="AQ30" s="83">
        <v>0.14154786150712831</v>
      </c>
      <c r="AR30" s="81">
        <v>4.6728971962616821E-2</v>
      </c>
      <c r="AS30" s="82">
        <v>4.6583850931677016E-2</v>
      </c>
      <c r="AT30" s="82">
        <v>3.2448377581120944E-2</v>
      </c>
      <c r="AU30" s="83">
        <v>4.1751527494908347E-2</v>
      </c>
      <c r="AV30" s="81">
        <v>3.1152647975077881E-3</v>
      </c>
      <c r="AW30" s="82">
        <v>0</v>
      </c>
      <c r="AX30" s="82">
        <v>0</v>
      </c>
      <c r="AY30" s="83">
        <v>1.0183299389002036E-3</v>
      </c>
      <c r="AZ30" s="81">
        <v>0</v>
      </c>
      <c r="BA30" s="82">
        <v>0</v>
      </c>
      <c r="BB30" s="82">
        <v>2.9498525073746312E-3</v>
      </c>
      <c r="BC30" s="83">
        <v>1.0183299389002036E-3</v>
      </c>
      <c r="BD30" s="105">
        <v>1</v>
      </c>
      <c r="BE30" s="114">
        <v>0</v>
      </c>
      <c r="BF30" s="115">
        <v>0</v>
      </c>
      <c r="BG30" s="105">
        <v>0</v>
      </c>
      <c r="BH30" s="114">
        <v>0</v>
      </c>
      <c r="BI30" s="115">
        <v>0</v>
      </c>
      <c r="BJ30" s="105">
        <v>1</v>
      </c>
      <c r="BK30" s="83">
        <v>0.33333333333333331</v>
      </c>
      <c r="BL30" s="105">
        <v>2</v>
      </c>
      <c r="BM30" s="83">
        <v>0.66666666666666663</v>
      </c>
      <c r="BN30" s="105">
        <v>3</v>
      </c>
      <c r="BO30" s="83">
        <v>1</v>
      </c>
      <c r="BP30" s="105">
        <v>0</v>
      </c>
      <c r="BQ30" s="83">
        <v>0</v>
      </c>
      <c r="BR30" s="105">
        <v>0</v>
      </c>
      <c r="BS30" s="83">
        <v>0</v>
      </c>
      <c r="BT30" s="105">
        <v>3</v>
      </c>
      <c r="BU30" s="83">
        <v>1</v>
      </c>
      <c r="BV30" s="105">
        <v>3</v>
      </c>
      <c r="BW30" s="83">
        <v>1</v>
      </c>
      <c r="BX30" s="105">
        <v>0</v>
      </c>
      <c r="BY30" s="83">
        <v>0</v>
      </c>
      <c r="BZ30" s="105">
        <v>3</v>
      </c>
      <c r="CA30" s="83">
        <v>1</v>
      </c>
      <c r="CB30" s="105">
        <v>0</v>
      </c>
      <c r="CC30" s="83">
        <v>0</v>
      </c>
      <c r="CD30" s="105">
        <v>2</v>
      </c>
      <c r="CE30" s="83">
        <v>0.66666666666666663</v>
      </c>
      <c r="CF30" s="105">
        <v>1</v>
      </c>
      <c r="CG30" s="83">
        <v>0.33333333333333331</v>
      </c>
      <c r="CH30" s="105">
        <v>3</v>
      </c>
      <c r="CI30" s="83">
        <v>1</v>
      </c>
      <c r="CJ30" s="105">
        <v>0</v>
      </c>
      <c r="CK30" s="83">
        <v>0</v>
      </c>
    </row>
    <row r="31" spans="1:89" ht="22.5" customHeight="1">
      <c r="A31" s="74" t="s">
        <v>160</v>
      </c>
      <c r="B31" s="74">
        <v>1</v>
      </c>
      <c r="C31" s="81">
        <v>0.13414634146341464</v>
      </c>
      <c r="D31" s="82">
        <v>0.22529644268774704</v>
      </c>
      <c r="E31" s="82">
        <v>0.22680412371134021</v>
      </c>
      <c r="F31" s="83">
        <v>0.19746835443037974</v>
      </c>
      <c r="G31" s="81">
        <v>0.93939393939393945</v>
      </c>
      <c r="H31" s="82">
        <v>0.8771929824561403</v>
      </c>
      <c r="I31" s="82">
        <v>0.84848484848484851</v>
      </c>
      <c r="J31" s="83">
        <v>0.87820512820512819</v>
      </c>
      <c r="K31" s="94">
        <v>0.22764227642276422</v>
      </c>
      <c r="L31" s="95">
        <v>0.55731225296442688</v>
      </c>
      <c r="M31" s="95">
        <v>0.61512027491408938</v>
      </c>
      <c r="N31" s="96">
        <v>0.47594936708860758</v>
      </c>
      <c r="O31" s="105">
        <v>225</v>
      </c>
      <c r="P31" s="82">
        <v>0.77319587628865982</v>
      </c>
      <c r="Q31" s="82">
        <v>6.5292096219931275E-2</v>
      </c>
      <c r="R31" s="82">
        <v>7.560137457044673E-2</v>
      </c>
      <c r="S31" s="82">
        <v>2.4054982817869417E-2</v>
      </c>
      <c r="T31" s="82">
        <v>2.4054982817869417E-2</v>
      </c>
      <c r="U31" s="82">
        <v>2.0618556701030927E-2</v>
      </c>
      <c r="V31" s="82">
        <v>6.8728522336769758E-3</v>
      </c>
      <c r="W31" s="82">
        <v>3.4364261168384879E-3</v>
      </c>
      <c r="X31" s="82">
        <v>3.4364261168384879E-3</v>
      </c>
      <c r="Y31" s="82">
        <v>0</v>
      </c>
      <c r="Z31" s="82">
        <v>3.4364261168384879E-3</v>
      </c>
      <c r="AA31" s="83">
        <v>3.7800687285223365E-2</v>
      </c>
      <c r="AB31" s="81">
        <v>0.17073170731707318</v>
      </c>
      <c r="AC31" s="82">
        <v>0.20158102766798419</v>
      </c>
      <c r="AD31" s="82">
        <v>0.20962199312714777</v>
      </c>
      <c r="AE31" s="83">
        <v>0.19493670886075951</v>
      </c>
      <c r="AF31" s="81">
        <v>0.13821138211382114</v>
      </c>
      <c r="AG31" s="82">
        <v>0.13043478260869565</v>
      </c>
      <c r="AH31" s="82">
        <v>0.15463917525773196</v>
      </c>
      <c r="AI31" s="83">
        <v>0.14177215189873418</v>
      </c>
      <c r="AJ31" s="81">
        <v>1.2195121951219513E-2</v>
      </c>
      <c r="AK31" s="82">
        <v>1.5810276679841896E-2</v>
      </c>
      <c r="AL31" s="82">
        <v>1.0309278350515464E-2</v>
      </c>
      <c r="AM31" s="83">
        <v>1.2658227848101266E-2</v>
      </c>
      <c r="AN31" s="81">
        <v>0.18292682926829268</v>
      </c>
      <c r="AO31" s="82">
        <v>0.14624505928853754</v>
      </c>
      <c r="AP31" s="82">
        <v>0.12714776632302405</v>
      </c>
      <c r="AQ31" s="83">
        <v>0.15063291139240506</v>
      </c>
      <c r="AR31" s="81">
        <v>5.6910569105691054E-2</v>
      </c>
      <c r="AS31" s="82">
        <v>3.9525691699604744E-2</v>
      </c>
      <c r="AT31" s="82">
        <v>4.8109965635738834E-2</v>
      </c>
      <c r="AU31" s="83">
        <v>4.810126582278481E-2</v>
      </c>
      <c r="AV31" s="81">
        <v>5.2845528455284556E-2</v>
      </c>
      <c r="AW31" s="82">
        <v>5.533596837944664E-2</v>
      </c>
      <c r="AX31" s="82">
        <v>3.0927835051546393E-2</v>
      </c>
      <c r="AY31" s="83">
        <v>4.5569620253164557E-2</v>
      </c>
      <c r="AZ31" s="81">
        <v>0</v>
      </c>
      <c r="BA31" s="82">
        <v>0</v>
      </c>
      <c r="BB31" s="82">
        <v>0</v>
      </c>
      <c r="BC31" s="83">
        <v>0</v>
      </c>
      <c r="BD31" s="105">
        <v>0</v>
      </c>
      <c r="BE31" s="114">
        <v>0</v>
      </c>
      <c r="BF31" s="115">
        <v>0</v>
      </c>
      <c r="BG31" s="105">
        <v>0</v>
      </c>
      <c r="BH31" s="114">
        <v>0</v>
      </c>
      <c r="BI31" s="115">
        <v>0</v>
      </c>
      <c r="BJ31" s="105">
        <v>0</v>
      </c>
      <c r="BK31" s="83">
        <v>0</v>
      </c>
      <c r="BL31" s="105">
        <v>1</v>
      </c>
      <c r="BM31" s="83">
        <v>1</v>
      </c>
      <c r="BN31" s="105">
        <v>1</v>
      </c>
      <c r="BO31" s="83">
        <v>1</v>
      </c>
      <c r="BP31" s="105">
        <v>0</v>
      </c>
      <c r="BQ31" s="83">
        <v>0</v>
      </c>
      <c r="BR31" s="105">
        <v>0</v>
      </c>
      <c r="BS31" s="83">
        <v>0</v>
      </c>
      <c r="BT31" s="105">
        <v>1</v>
      </c>
      <c r="BU31" s="83">
        <v>1</v>
      </c>
      <c r="BV31" s="105">
        <v>1</v>
      </c>
      <c r="BW31" s="83">
        <v>1</v>
      </c>
      <c r="BX31" s="105">
        <v>0</v>
      </c>
      <c r="BY31" s="83">
        <v>0</v>
      </c>
      <c r="BZ31" s="105">
        <v>1</v>
      </c>
      <c r="CA31" s="83">
        <v>1</v>
      </c>
      <c r="CB31" s="105">
        <v>0</v>
      </c>
      <c r="CC31" s="83">
        <v>0</v>
      </c>
      <c r="CD31" s="105">
        <v>0</v>
      </c>
      <c r="CE31" s="83">
        <v>0</v>
      </c>
      <c r="CF31" s="105">
        <v>1</v>
      </c>
      <c r="CG31" s="83">
        <v>1</v>
      </c>
      <c r="CH31" s="105">
        <v>1</v>
      </c>
      <c r="CI31" s="83">
        <v>1</v>
      </c>
      <c r="CJ31" s="105">
        <v>0</v>
      </c>
      <c r="CK31" s="83">
        <v>0</v>
      </c>
    </row>
    <row r="32" spans="1:89" ht="22.5" customHeight="1">
      <c r="A32" s="74" t="s">
        <v>161</v>
      </c>
      <c r="B32" s="74">
        <v>2</v>
      </c>
      <c r="C32" s="81">
        <v>0.10344827586206896</v>
      </c>
      <c r="D32" s="82">
        <v>8.1081081081081086E-2</v>
      </c>
      <c r="E32" s="82">
        <v>0.16666666666666666</v>
      </c>
      <c r="F32" s="83">
        <v>0.1111111111111111</v>
      </c>
      <c r="G32" s="81">
        <v>1</v>
      </c>
      <c r="H32" s="82">
        <v>0.66666666666666663</v>
      </c>
      <c r="I32" s="82">
        <v>1</v>
      </c>
      <c r="J32" s="83">
        <v>0.9</v>
      </c>
      <c r="K32" s="94">
        <v>0.13793103448275862</v>
      </c>
      <c r="L32" s="95">
        <v>8.1081081081081086E-2</v>
      </c>
      <c r="M32" s="95">
        <v>0.41666666666666669</v>
      </c>
      <c r="N32" s="96">
        <v>0.18888888888888888</v>
      </c>
      <c r="O32" s="105">
        <v>20</v>
      </c>
      <c r="P32" s="82">
        <v>0.83333333333333337</v>
      </c>
      <c r="Q32" s="82">
        <v>4.1666666666666664E-2</v>
      </c>
      <c r="R32" s="82">
        <v>8.3333333333333329E-2</v>
      </c>
      <c r="S32" s="82">
        <v>0</v>
      </c>
      <c r="T32" s="82">
        <v>0</v>
      </c>
      <c r="U32" s="82">
        <v>4.1666666666666664E-2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3">
        <v>4.1666666666666664E-2</v>
      </c>
      <c r="AB32" s="81">
        <v>0.10344827586206896</v>
      </c>
      <c r="AC32" s="82">
        <v>0.13513513513513514</v>
      </c>
      <c r="AD32" s="82">
        <v>0.20833333333333334</v>
      </c>
      <c r="AE32" s="83">
        <v>0.14444444444444443</v>
      </c>
      <c r="AF32" s="81">
        <v>0.10344827586206896</v>
      </c>
      <c r="AG32" s="82">
        <v>0.10810810810810811</v>
      </c>
      <c r="AH32" s="82">
        <v>0.125</v>
      </c>
      <c r="AI32" s="83">
        <v>0.1111111111111111</v>
      </c>
      <c r="AJ32" s="81">
        <v>3.4482758620689655E-2</v>
      </c>
      <c r="AK32" s="82">
        <v>0</v>
      </c>
      <c r="AL32" s="82">
        <v>4.1666666666666664E-2</v>
      </c>
      <c r="AM32" s="83">
        <v>2.2222222222222223E-2</v>
      </c>
      <c r="AN32" s="81">
        <v>0.27586206896551724</v>
      </c>
      <c r="AO32" s="82">
        <v>0.16216216216216217</v>
      </c>
      <c r="AP32" s="82">
        <v>4.1666666666666664E-2</v>
      </c>
      <c r="AQ32" s="83">
        <v>0.16666666666666666</v>
      </c>
      <c r="AR32" s="81">
        <v>0</v>
      </c>
      <c r="AS32" s="82">
        <v>0</v>
      </c>
      <c r="AT32" s="82">
        <v>0</v>
      </c>
      <c r="AU32" s="83">
        <v>0</v>
      </c>
      <c r="AV32" s="81">
        <v>0</v>
      </c>
      <c r="AW32" s="82">
        <v>0</v>
      </c>
      <c r="AX32" s="82">
        <v>8.3333333333333329E-2</v>
      </c>
      <c r="AY32" s="83">
        <v>2.2222222222222223E-2</v>
      </c>
      <c r="AZ32" s="81">
        <v>0</v>
      </c>
      <c r="BA32" s="82">
        <v>0</v>
      </c>
      <c r="BB32" s="82">
        <v>0</v>
      </c>
      <c r="BC32" s="83">
        <v>0</v>
      </c>
      <c r="BD32" s="105">
        <v>1</v>
      </c>
      <c r="BE32" s="114">
        <v>0</v>
      </c>
      <c r="BF32" s="115">
        <v>0</v>
      </c>
      <c r="BG32" s="105">
        <v>0</v>
      </c>
      <c r="BH32" s="114">
        <v>0</v>
      </c>
      <c r="BI32" s="115">
        <v>0</v>
      </c>
      <c r="BJ32" s="105">
        <v>0</v>
      </c>
      <c r="BK32" s="83">
        <v>0</v>
      </c>
      <c r="BL32" s="105">
        <v>2</v>
      </c>
      <c r="BM32" s="83">
        <v>1</v>
      </c>
      <c r="BN32" s="105">
        <v>0</v>
      </c>
      <c r="BO32" s="83">
        <v>0</v>
      </c>
      <c r="BP32" s="105">
        <v>2</v>
      </c>
      <c r="BQ32" s="83">
        <v>1</v>
      </c>
      <c r="BR32" s="105">
        <v>0</v>
      </c>
      <c r="BS32" s="83">
        <v>0</v>
      </c>
      <c r="BT32" s="105">
        <v>2</v>
      </c>
      <c r="BU32" s="83">
        <v>1</v>
      </c>
      <c r="BV32" s="105">
        <v>2</v>
      </c>
      <c r="BW32" s="83">
        <v>1</v>
      </c>
      <c r="BX32" s="105">
        <v>0</v>
      </c>
      <c r="BY32" s="83">
        <v>0</v>
      </c>
      <c r="BZ32" s="105">
        <v>2</v>
      </c>
      <c r="CA32" s="83">
        <v>1</v>
      </c>
      <c r="CB32" s="105">
        <v>0</v>
      </c>
      <c r="CC32" s="83">
        <v>0</v>
      </c>
      <c r="CD32" s="105">
        <v>2</v>
      </c>
      <c r="CE32" s="83">
        <v>1</v>
      </c>
      <c r="CF32" s="105">
        <v>0</v>
      </c>
      <c r="CG32" s="83">
        <v>0</v>
      </c>
      <c r="CH32" s="105">
        <v>2</v>
      </c>
      <c r="CI32" s="83">
        <v>1</v>
      </c>
      <c r="CJ32" s="105">
        <v>0</v>
      </c>
      <c r="CK32" s="83">
        <v>0</v>
      </c>
    </row>
    <row r="33" spans="1:89" ht="22.5" customHeight="1">
      <c r="A33" s="74" t="s">
        <v>162</v>
      </c>
      <c r="B33" s="74">
        <v>8</v>
      </c>
      <c r="C33" s="81">
        <v>0.28349944629014395</v>
      </c>
      <c r="D33" s="82">
        <v>0.31404958677685951</v>
      </c>
      <c r="E33" s="82">
        <v>0.32830188679245281</v>
      </c>
      <c r="F33" s="83">
        <v>0.30766208251473476</v>
      </c>
      <c r="G33" s="81">
        <v>0.7265625</v>
      </c>
      <c r="H33" s="82">
        <v>0.74812030075187974</v>
      </c>
      <c r="I33" s="82">
        <v>0.65900383141762453</v>
      </c>
      <c r="J33" s="83">
        <v>0.71136653895274582</v>
      </c>
      <c r="K33" s="94">
        <v>0.6566998892580288</v>
      </c>
      <c r="L33" s="95">
        <v>0.81582054309327035</v>
      </c>
      <c r="M33" s="95">
        <v>0.96226415094339623</v>
      </c>
      <c r="N33" s="96">
        <v>0.80510805500982319</v>
      </c>
      <c r="O33" s="105">
        <v>534</v>
      </c>
      <c r="P33" s="82">
        <v>0.67169811320754713</v>
      </c>
      <c r="Q33" s="82">
        <v>0.10062893081761007</v>
      </c>
      <c r="R33" s="82">
        <v>9.6855345911949692E-2</v>
      </c>
      <c r="S33" s="82">
        <v>4.2767295597484274E-2</v>
      </c>
      <c r="T33" s="82">
        <v>3.3962264150943396E-2</v>
      </c>
      <c r="U33" s="82">
        <v>1.3836477987421384E-2</v>
      </c>
      <c r="V33" s="82">
        <v>7.5471698113207548E-3</v>
      </c>
      <c r="W33" s="82">
        <v>1.0062893081761006E-2</v>
      </c>
      <c r="X33" s="82">
        <v>1.1320754716981131E-2</v>
      </c>
      <c r="Y33" s="82">
        <v>1.2578616352201257E-3</v>
      </c>
      <c r="Z33" s="82">
        <v>1.0062893081761006E-2</v>
      </c>
      <c r="AA33" s="83">
        <v>5.4088050314465411E-2</v>
      </c>
      <c r="AB33" s="81">
        <v>0.11960132890365449</v>
      </c>
      <c r="AC33" s="82">
        <v>0.11688311688311688</v>
      </c>
      <c r="AD33" s="82">
        <v>0.17232704402515722</v>
      </c>
      <c r="AE33" s="83">
        <v>0.13516699410609037</v>
      </c>
      <c r="AF33" s="81">
        <v>0.11627906976744186</v>
      </c>
      <c r="AG33" s="82">
        <v>0.12396694214876033</v>
      </c>
      <c r="AH33" s="82">
        <v>0.14465408805031446</v>
      </c>
      <c r="AI33" s="83">
        <v>0.12770137524557956</v>
      </c>
      <c r="AJ33" s="81">
        <v>7.1982281284606861E-2</v>
      </c>
      <c r="AK33" s="82">
        <v>6.1393152302243209E-2</v>
      </c>
      <c r="AL33" s="82">
        <v>7.672955974842767E-2</v>
      </c>
      <c r="AM33" s="83">
        <v>6.994106090373281E-2</v>
      </c>
      <c r="AN33" s="81">
        <v>0.13178294573643412</v>
      </c>
      <c r="AO33" s="82">
        <v>0.10979929161747344</v>
      </c>
      <c r="AP33" s="82">
        <v>0.12830188679245283</v>
      </c>
      <c r="AQ33" s="83">
        <v>0.12337917485265226</v>
      </c>
      <c r="AR33" s="81">
        <v>9.7452934662236992E-2</v>
      </c>
      <c r="AS33" s="82">
        <v>8.2644628099173556E-2</v>
      </c>
      <c r="AT33" s="82">
        <v>8.6792452830188674E-2</v>
      </c>
      <c r="AU33" s="83">
        <v>8.9194499017681728E-2</v>
      </c>
      <c r="AV33" s="81">
        <v>4.4296788482834993E-3</v>
      </c>
      <c r="AW33" s="82">
        <v>8.2644628099173556E-3</v>
      </c>
      <c r="AX33" s="82">
        <v>8.8050314465408803E-3</v>
      </c>
      <c r="AY33" s="83">
        <v>7.0726915520628684E-3</v>
      </c>
      <c r="AZ33" s="81">
        <v>0</v>
      </c>
      <c r="BA33" s="82">
        <v>3.5419126328217238E-3</v>
      </c>
      <c r="BB33" s="82">
        <v>6.2893081761006293E-3</v>
      </c>
      <c r="BC33" s="83">
        <v>3.1434184675834969E-3</v>
      </c>
      <c r="BD33" s="105">
        <v>6</v>
      </c>
      <c r="BE33" s="114">
        <v>0</v>
      </c>
      <c r="BF33" s="115">
        <v>0</v>
      </c>
      <c r="BG33" s="105">
        <v>3</v>
      </c>
      <c r="BH33" s="114">
        <v>0</v>
      </c>
      <c r="BI33" s="115">
        <v>0</v>
      </c>
      <c r="BJ33" s="105">
        <v>5</v>
      </c>
      <c r="BK33" s="83">
        <v>0.625</v>
      </c>
      <c r="BL33" s="105">
        <v>3</v>
      </c>
      <c r="BM33" s="83">
        <v>0.375</v>
      </c>
      <c r="BN33" s="105">
        <v>8</v>
      </c>
      <c r="BO33" s="83">
        <v>1</v>
      </c>
      <c r="BP33" s="105">
        <v>0</v>
      </c>
      <c r="BQ33" s="83">
        <v>0</v>
      </c>
      <c r="BR33" s="105">
        <v>8</v>
      </c>
      <c r="BS33" s="83">
        <v>1</v>
      </c>
      <c r="BT33" s="105">
        <v>0</v>
      </c>
      <c r="BU33" s="83">
        <v>0</v>
      </c>
      <c r="BV33" s="105">
        <v>8</v>
      </c>
      <c r="BW33" s="83">
        <v>1</v>
      </c>
      <c r="BX33" s="105">
        <v>0</v>
      </c>
      <c r="BY33" s="83">
        <v>0</v>
      </c>
      <c r="BZ33" s="105">
        <v>8</v>
      </c>
      <c r="CA33" s="83">
        <v>1</v>
      </c>
      <c r="CB33" s="105">
        <v>0</v>
      </c>
      <c r="CC33" s="83">
        <v>0</v>
      </c>
      <c r="CD33" s="105">
        <v>6</v>
      </c>
      <c r="CE33" s="83">
        <v>0.75</v>
      </c>
      <c r="CF33" s="105">
        <v>2</v>
      </c>
      <c r="CG33" s="83">
        <v>0.25</v>
      </c>
      <c r="CH33" s="105">
        <v>8</v>
      </c>
      <c r="CI33" s="83">
        <v>1</v>
      </c>
      <c r="CJ33" s="105">
        <v>0</v>
      </c>
      <c r="CK33" s="83">
        <v>0</v>
      </c>
    </row>
    <row r="34" spans="1:89" ht="22.5" customHeight="1">
      <c r="A34" s="74" t="s">
        <v>163</v>
      </c>
      <c r="B34" s="74">
        <v>4</v>
      </c>
      <c r="C34" s="81">
        <v>0.24166666666666667</v>
      </c>
      <c r="D34" s="82">
        <v>0.2392638036809816</v>
      </c>
      <c r="E34" s="82">
        <v>0.28923766816143498</v>
      </c>
      <c r="F34" s="83">
        <v>0.25583038869257951</v>
      </c>
      <c r="G34" s="81">
        <v>0.52586206896551724</v>
      </c>
      <c r="H34" s="82">
        <v>0.64102564102564108</v>
      </c>
      <c r="I34" s="82">
        <v>0.71317829457364346</v>
      </c>
      <c r="J34" s="83">
        <v>0.62983425414364635</v>
      </c>
      <c r="K34" s="94">
        <v>0.67083333333333328</v>
      </c>
      <c r="L34" s="95">
        <v>0.68916155419222902</v>
      </c>
      <c r="M34" s="95">
        <v>0.90807174887892372</v>
      </c>
      <c r="N34" s="96">
        <v>0.75194346289752645</v>
      </c>
      <c r="O34" s="105">
        <v>317</v>
      </c>
      <c r="P34" s="82">
        <v>0.71076233183856508</v>
      </c>
      <c r="Q34" s="82">
        <v>9.417040358744394E-2</v>
      </c>
      <c r="R34" s="82">
        <v>6.9506726457399109E-2</v>
      </c>
      <c r="S34" s="82">
        <v>3.5874439461883408E-2</v>
      </c>
      <c r="T34" s="82">
        <v>3.5874439461883408E-2</v>
      </c>
      <c r="U34" s="82">
        <v>1.7937219730941704E-2</v>
      </c>
      <c r="V34" s="82">
        <v>6.7264573991031393E-3</v>
      </c>
      <c r="W34" s="82">
        <v>6.7264573991031393E-3</v>
      </c>
      <c r="X34" s="82">
        <v>8.9686098654708519E-3</v>
      </c>
      <c r="Y34" s="82">
        <v>2.242152466367713E-3</v>
      </c>
      <c r="Z34" s="82">
        <v>1.1210762331838564E-2</v>
      </c>
      <c r="AA34" s="83">
        <v>5.3811659192825115E-2</v>
      </c>
      <c r="AB34" s="81">
        <v>0.14791666666666667</v>
      </c>
      <c r="AC34" s="82">
        <v>0.12474437627811862</v>
      </c>
      <c r="AD34" s="82">
        <v>0.1905829596412556</v>
      </c>
      <c r="AE34" s="83">
        <v>0.15335689045936396</v>
      </c>
      <c r="AF34" s="81">
        <v>0.16666666666666666</v>
      </c>
      <c r="AG34" s="82">
        <v>0.18813905930470348</v>
      </c>
      <c r="AH34" s="82">
        <v>0.13901345291479822</v>
      </c>
      <c r="AI34" s="83">
        <v>0.16537102473498233</v>
      </c>
      <c r="AJ34" s="81">
        <v>2.5000000000000001E-2</v>
      </c>
      <c r="AK34" s="82">
        <v>4.7034764826175871E-2</v>
      </c>
      <c r="AL34" s="82">
        <v>5.3811659192825115E-2</v>
      </c>
      <c r="AM34" s="83">
        <v>4.1696113074204948E-2</v>
      </c>
      <c r="AN34" s="81">
        <v>8.5416666666666669E-2</v>
      </c>
      <c r="AO34" s="82">
        <v>0.12883435582822086</v>
      </c>
      <c r="AP34" s="82">
        <v>0.1210762331838565</v>
      </c>
      <c r="AQ34" s="83">
        <v>0.111660777385159</v>
      </c>
      <c r="AR34" s="81">
        <v>9.375E-2</v>
      </c>
      <c r="AS34" s="82">
        <v>0.12678936605316973</v>
      </c>
      <c r="AT34" s="82">
        <v>0.14349775784753363</v>
      </c>
      <c r="AU34" s="83">
        <v>0.12084805653710247</v>
      </c>
      <c r="AV34" s="81">
        <v>8.3333333333333332E-3</v>
      </c>
      <c r="AW34" s="82">
        <v>1.8404907975460124E-2</v>
      </c>
      <c r="AX34" s="82">
        <v>5.3811659192825115E-2</v>
      </c>
      <c r="AY34" s="83">
        <v>2.6148409893992933E-2</v>
      </c>
      <c r="AZ34" s="81">
        <v>2.0833333333333333E-3</v>
      </c>
      <c r="BA34" s="82">
        <v>2.0449897750511249E-3</v>
      </c>
      <c r="BB34" s="82">
        <v>8.9686098654708519E-3</v>
      </c>
      <c r="BC34" s="83">
        <v>4.2402826855123671E-3</v>
      </c>
      <c r="BD34" s="105">
        <v>3</v>
      </c>
      <c r="BE34" s="114">
        <v>0</v>
      </c>
      <c r="BF34" s="115">
        <v>0</v>
      </c>
      <c r="BG34" s="105">
        <v>0</v>
      </c>
      <c r="BH34" s="114">
        <v>0</v>
      </c>
      <c r="BI34" s="115">
        <v>0</v>
      </c>
      <c r="BJ34" s="105">
        <v>4</v>
      </c>
      <c r="BK34" s="83">
        <v>1</v>
      </c>
      <c r="BL34" s="105">
        <v>0</v>
      </c>
      <c r="BM34" s="83">
        <v>0</v>
      </c>
      <c r="BN34" s="105">
        <v>4</v>
      </c>
      <c r="BO34" s="83">
        <v>1</v>
      </c>
      <c r="BP34" s="105">
        <v>0</v>
      </c>
      <c r="BQ34" s="83">
        <v>0</v>
      </c>
      <c r="BR34" s="105">
        <v>4</v>
      </c>
      <c r="BS34" s="83">
        <v>1</v>
      </c>
      <c r="BT34" s="105">
        <v>0</v>
      </c>
      <c r="BU34" s="83">
        <v>0</v>
      </c>
      <c r="BV34" s="105">
        <v>4</v>
      </c>
      <c r="BW34" s="83">
        <v>1</v>
      </c>
      <c r="BX34" s="105">
        <v>0</v>
      </c>
      <c r="BY34" s="83">
        <v>0</v>
      </c>
      <c r="BZ34" s="105">
        <v>4</v>
      </c>
      <c r="CA34" s="83">
        <v>1</v>
      </c>
      <c r="CB34" s="105">
        <v>0</v>
      </c>
      <c r="CC34" s="83">
        <v>0</v>
      </c>
      <c r="CD34" s="105">
        <v>4</v>
      </c>
      <c r="CE34" s="83">
        <v>1</v>
      </c>
      <c r="CF34" s="105">
        <v>0</v>
      </c>
      <c r="CG34" s="83">
        <v>0</v>
      </c>
      <c r="CH34" s="105">
        <v>4</v>
      </c>
      <c r="CI34" s="83">
        <v>1</v>
      </c>
      <c r="CJ34" s="105">
        <v>0</v>
      </c>
      <c r="CK34" s="83">
        <v>0</v>
      </c>
    </row>
    <row r="35" spans="1:89" ht="22.5" customHeight="1">
      <c r="A35" s="74" t="s">
        <v>164</v>
      </c>
      <c r="B35" s="74">
        <v>10</v>
      </c>
      <c r="C35" s="81">
        <v>0.21423586880669923</v>
      </c>
      <c r="D35" s="82">
        <v>0.21451929365598429</v>
      </c>
      <c r="E35" s="82">
        <v>0.24721448467966572</v>
      </c>
      <c r="F35" s="83">
        <v>0.22510231923601637</v>
      </c>
      <c r="G35" s="81">
        <v>0.52768729641693812</v>
      </c>
      <c r="H35" s="82">
        <v>0.49695121951219512</v>
      </c>
      <c r="I35" s="82">
        <v>0.56056338028169017</v>
      </c>
      <c r="J35" s="83">
        <v>0.52929292929292926</v>
      </c>
      <c r="K35" s="94">
        <v>0.49127704117236565</v>
      </c>
      <c r="L35" s="95">
        <v>0.56376716808371485</v>
      </c>
      <c r="M35" s="95">
        <v>0.64206128133704732</v>
      </c>
      <c r="N35" s="96">
        <v>0.5657116871305139</v>
      </c>
      <c r="O35" s="105">
        <v>1081</v>
      </c>
      <c r="P35" s="82">
        <v>0.75278551532033422</v>
      </c>
      <c r="Q35" s="82">
        <v>9.3314763231197778E-2</v>
      </c>
      <c r="R35" s="82">
        <v>6.6155988857938719E-2</v>
      </c>
      <c r="S35" s="82">
        <v>3.2729805013927575E-2</v>
      </c>
      <c r="T35" s="82">
        <v>2.4373259052924791E-2</v>
      </c>
      <c r="U35" s="82">
        <v>9.0529247910863513E-3</v>
      </c>
      <c r="V35" s="82">
        <v>6.267409470752089E-3</v>
      </c>
      <c r="W35" s="82">
        <v>6.9637883008356544E-3</v>
      </c>
      <c r="X35" s="82">
        <v>1.3927576601671309E-3</v>
      </c>
      <c r="Y35" s="82">
        <v>4.178272980501393E-3</v>
      </c>
      <c r="Z35" s="82">
        <v>2.7855153203342618E-3</v>
      </c>
      <c r="AA35" s="83">
        <v>3.0640668523676879E-2</v>
      </c>
      <c r="AB35" s="81">
        <v>5.7222609909281227E-2</v>
      </c>
      <c r="AC35" s="82">
        <v>6.2786134728580772E-2</v>
      </c>
      <c r="AD35" s="82">
        <v>7.7994428969359333E-2</v>
      </c>
      <c r="AE35" s="83">
        <v>6.593906321055025E-2</v>
      </c>
      <c r="AF35" s="81">
        <v>0.12909979064898813</v>
      </c>
      <c r="AG35" s="82">
        <v>0.15173315892740352</v>
      </c>
      <c r="AH35" s="82">
        <v>0.13161559888579388</v>
      </c>
      <c r="AI35" s="83">
        <v>0.1377899045020464</v>
      </c>
      <c r="AJ35" s="81">
        <v>2.930914166085136E-2</v>
      </c>
      <c r="AK35" s="82">
        <v>3.5971223021582732E-2</v>
      </c>
      <c r="AL35" s="82">
        <v>3.3426183844011144E-2</v>
      </c>
      <c r="AM35" s="83">
        <v>3.2969531605275125E-2</v>
      </c>
      <c r="AN35" s="81">
        <v>8.5833914863921848E-2</v>
      </c>
      <c r="AO35" s="82">
        <v>9.9411379986919554E-2</v>
      </c>
      <c r="AP35" s="82">
        <v>9.3314763231197778E-2</v>
      </c>
      <c r="AQ35" s="83">
        <v>9.2996816734879487E-2</v>
      </c>
      <c r="AR35" s="81">
        <v>3.6287508722958828E-2</v>
      </c>
      <c r="AS35" s="82">
        <v>2.289077828646174E-2</v>
      </c>
      <c r="AT35" s="82">
        <v>3.7604456824512536E-2</v>
      </c>
      <c r="AU35" s="83">
        <v>3.2060027285129605E-2</v>
      </c>
      <c r="AV35" s="81">
        <v>1.2561060711793441E-2</v>
      </c>
      <c r="AW35" s="82">
        <v>1.5042511445389144E-2</v>
      </c>
      <c r="AX35" s="82">
        <v>1.7409470752089137E-2</v>
      </c>
      <c r="AY35" s="83">
        <v>1.5006821282401092E-2</v>
      </c>
      <c r="AZ35" s="81">
        <v>0</v>
      </c>
      <c r="BA35" s="82">
        <v>0</v>
      </c>
      <c r="BB35" s="82">
        <v>0</v>
      </c>
      <c r="BC35" s="83">
        <v>0</v>
      </c>
      <c r="BD35" s="105">
        <v>7</v>
      </c>
      <c r="BE35" s="114">
        <v>1</v>
      </c>
      <c r="BF35" s="115">
        <v>0</v>
      </c>
      <c r="BG35" s="105">
        <v>0</v>
      </c>
      <c r="BH35" s="114">
        <v>0</v>
      </c>
      <c r="BI35" s="115">
        <v>0</v>
      </c>
      <c r="BJ35" s="105">
        <v>0</v>
      </c>
      <c r="BK35" s="83">
        <v>0</v>
      </c>
      <c r="BL35" s="105">
        <v>10</v>
      </c>
      <c r="BM35" s="83">
        <v>1</v>
      </c>
      <c r="BN35" s="105">
        <v>7</v>
      </c>
      <c r="BO35" s="83">
        <v>0.7</v>
      </c>
      <c r="BP35" s="105">
        <v>3</v>
      </c>
      <c r="BQ35" s="83">
        <v>0.3</v>
      </c>
      <c r="BR35" s="105">
        <v>10</v>
      </c>
      <c r="BS35" s="83">
        <v>1</v>
      </c>
      <c r="BT35" s="105">
        <v>0</v>
      </c>
      <c r="BU35" s="83">
        <v>0</v>
      </c>
      <c r="BV35" s="105">
        <v>9</v>
      </c>
      <c r="BW35" s="83">
        <v>0.9</v>
      </c>
      <c r="BX35" s="105">
        <v>1</v>
      </c>
      <c r="BY35" s="83">
        <v>0.1</v>
      </c>
      <c r="BZ35" s="105">
        <v>10</v>
      </c>
      <c r="CA35" s="83">
        <v>1</v>
      </c>
      <c r="CB35" s="105">
        <v>0</v>
      </c>
      <c r="CC35" s="83">
        <v>0</v>
      </c>
      <c r="CD35" s="105">
        <v>7</v>
      </c>
      <c r="CE35" s="83">
        <v>0.7</v>
      </c>
      <c r="CF35" s="105">
        <v>3</v>
      </c>
      <c r="CG35" s="83">
        <v>0.3</v>
      </c>
      <c r="CH35" s="105">
        <v>9</v>
      </c>
      <c r="CI35" s="83">
        <v>0.9</v>
      </c>
      <c r="CJ35" s="105">
        <v>1</v>
      </c>
      <c r="CK35" s="83">
        <v>0.1</v>
      </c>
    </row>
    <row r="36" spans="1:89" ht="22.5" customHeight="1">
      <c r="A36" s="74" t="s">
        <v>165</v>
      </c>
      <c r="B36" s="74">
        <v>4</v>
      </c>
      <c r="C36" s="81">
        <v>0.21833534378769601</v>
      </c>
      <c r="D36" s="82">
        <v>0.27353266888150607</v>
      </c>
      <c r="E36" s="82">
        <v>0.28290993071593534</v>
      </c>
      <c r="F36" s="83">
        <v>0.25904541955350269</v>
      </c>
      <c r="G36" s="81">
        <v>0.32044198895027626</v>
      </c>
      <c r="H36" s="82">
        <v>0.25910931174089069</v>
      </c>
      <c r="I36" s="82">
        <v>0.26938775510204083</v>
      </c>
      <c r="J36" s="83">
        <v>0.27934621099554235</v>
      </c>
      <c r="K36" s="94">
        <v>0.57056694813027742</v>
      </c>
      <c r="L36" s="95">
        <v>0.80287929125138424</v>
      </c>
      <c r="M36" s="95">
        <v>0.88568129330254042</v>
      </c>
      <c r="N36" s="96">
        <v>0.75635103926097003</v>
      </c>
      <c r="O36" s="105">
        <v>621</v>
      </c>
      <c r="P36" s="82">
        <v>0.71709006928406471</v>
      </c>
      <c r="Q36" s="82">
        <v>8.429561200923788E-2</v>
      </c>
      <c r="R36" s="82">
        <v>6.4665127020785224E-2</v>
      </c>
      <c r="S36" s="82">
        <v>3.695150115473441E-2</v>
      </c>
      <c r="T36" s="82">
        <v>3.695150115473441E-2</v>
      </c>
      <c r="U36" s="82">
        <v>1.8475750577367205E-2</v>
      </c>
      <c r="V36" s="82">
        <v>1.3856812933025405E-2</v>
      </c>
      <c r="W36" s="82">
        <v>9.2378752886836026E-3</v>
      </c>
      <c r="X36" s="82">
        <v>9.2378752886836026E-3</v>
      </c>
      <c r="Y36" s="82">
        <v>3.4642032332563512E-3</v>
      </c>
      <c r="Z36" s="82">
        <v>5.7736720554272519E-3</v>
      </c>
      <c r="AA36" s="83">
        <v>6.0046189376443418E-2</v>
      </c>
      <c r="AB36" s="81">
        <v>9.0470446320868522E-2</v>
      </c>
      <c r="AC36" s="82">
        <v>0.13067552602436322</v>
      </c>
      <c r="AD36" s="82">
        <v>0.12124711316397228</v>
      </c>
      <c r="AE36" s="83">
        <v>0.1147036181678214</v>
      </c>
      <c r="AF36" s="81">
        <v>5.6694813027744269E-2</v>
      </c>
      <c r="AG36" s="82">
        <v>6.6445182724252497E-2</v>
      </c>
      <c r="AH36" s="82">
        <v>0.13394919168591224</v>
      </c>
      <c r="AI36" s="83">
        <v>8.5835257890685149E-2</v>
      </c>
      <c r="AJ36" s="81">
        <v>1.2062726176115802E-2</v>
      </c>
      <c r="AK36" s="82">
        <v>5.5370985603543747E-3</v>
      </c>
      <c r="AL36" s="82">
        <v>1.1547344110854504E-2</v>
      </c>
      <c r="AM36" s="83">
        <v>9.6227867590454198E-3</v>
      </c>
      <c r="AN36" s="81">
        <v>2.7744270205066344E-2</v>
      </c>
      <c r="AO36" s="82">
        <v>3.6544850498338874E-2</v>
      </c>
      <c r="AP36" s="82">
        <v>1.1547344110854504E-2</v>
      </c>
      <c r="AQ36" s="83">
        <v>2.5404157043879907E-2</v>
      </c>
      <c r="AR36" s="81">
        <v>3.1363088057901084E-2</v>
      </c>
      <c r="AS36" s="82">
        <v>2.4363233665559248E-2</v>
      </c>
      <c r="AT36" s="82">
        <v>2.0785219399538105E-2</v>
      </c>
      <c r="AU36" s="83">
        <v>2.5404157043879907E-2</v>
      </c>
      <c r="AV36" s="81">
        <v>0</v>
      </c>
      <c r="AW36" s="82">
        <v>0</v>
      </c>
      <c r="AX36" s="82">
        <v>0</v>
      </c>
      <c r="AY36" s="83">
        <v>0</v>
      </c>
      <c r="AZ36" s="81">
        <v>0</v>
      </c>
      <c r="BA36" s="82">
        <v>0</v>
      </c>
      <c r="BB36" s="82">
        <v>0</v>
      </c>
      <c r="BC36" s="83">
        <v>0</v>
      </c>
      <c r="BD36" s="105">
        <v>2</v>
      </c>
      <c r="BE36" s="114">
        <v>1</v>
      </c>
      <c r="BF36" s="115">
        <v>0</v>
      </c>
      <c r="BG36" s="105">
        <v>1</v>
      </c>
      <c r="BH36" s="114">
        <v>0</v>
      </c>
      <c r="BI36" s="115">
        <v>0</v>
      </c>
      <c r="BJ36" s="105">
        <v>1</v>
      </c>
      <c r="BK36" s="83">
        <v>0.25</v>
      </c>
      <c r="BL36" s="105">
        <v>3</v>
      </c>
      <c r="BM36" s="83">
        <v>0.75</v>
      </c>
      <c r="BN36" s="105">
        <v>4</v>
      </c>
      <c r="BO36" s="83">
        <v>1</v>
      </c>
      <c r="BP36" s="105">
        <v>0</v>
      </c>
      <c r="BQ36" s="83">
        <v>0</v>
      </c>
      <c r="BR36" s="105">
        <v>4</v>
      </c>
      <c r="BS36" s="83">
        <v>1</v>
      </c>
      <c r="BT36" s="105">
        <v>0</v>
      </c>
      <c r="BU36" s="83">
        <v>0</v>
      </c>
      <c r="BV36" s="105">
        <v>4</v>
      </c>
      <c r="BW36" s="83">
        <v>1</v>
      </c>
      <c r="BX36" s="105">
        <v>0</v>
      </c>
      <c r="BY36" s="83">
        <v>0</v>
      </c>
      <c r="BZ36" s="105">
        <v>4</v>
      </c>
      <c r="CA36" s="83">
        <v>1</v>
      </c>
      <c r="CB36" s="105">
        <v>0</v>
      </c>
      <c r="CC36" s="83">
        <v>0</v>
      </c>
      <c r="CD36" s="105">
        <v>4</v>
      </c>
      <c r="CE36" s="83">
        <v>1</v>
      </c>
      <c r="CF36" s="105">
        <v>0</v>
      </c>
      <c r="CG36" s="83">
        <v>0</v>
      </c>
      <c r="CH36" s="105">
        <v>4</v>
      </c>
      <c r="CI36" s="83">
        <v>1</v>
      </c>
      <c r="CJ36" s="105">
        <v>0</v>
      </c>
      <c r="CK36" s="83">
        <v>0</v>
      </c>
    </row>
    <row r="37" spans="1:89" ht="22.5" customHeight="1">
      <c r="A37" s="74" t="s">
        <v>166</v>
      </c>
      <c r="B37" s="74">
        <v>2</v>
      </c>
      <c r="C37" s="81">
        <v>0.20666666666666667</v>
      </c>
      <c r="D37" s="82">
        <v>0.25174825174825177</v>
      </c>
      <c r="E37" s="82">
        <v>0.352112676056338</v>
      </c>
      <c r="F37" s="83">
        <v>0.26896551724137929</v>
      </c>
      <c r="G37" s="81">
        <v>0.74193548387096775</v>
      </c>
      <c r="H37" s="82">
        <v>0.77777777777777779</v>
      </c>
      <c r="I37" s="82">
        <v>0.64</v>
      </c>
      <c r="J37" s="83">
        <v>0.70940170940170943</v>
      </c>
      <c r="K37" s="94">
        <v>0.44666666666666666</v>
      </c>
      <c r="L37" s="95">
        <v>0.60139860139860135</v>
      </c>
      <c r="M37" s="95">
        <v>1.0140845070422535</v>
      </c>
      <c r="N37" s="96">
        <v>0.6827586206896552</v>
      </c>
      <c r="O37" s="105">
        <v>92</v>
      </c>
      <c r="P37" s="82">
        <v>0.647887323943662</v>
      </c>
      <c r="Q37" s="82">
        <v>0.10563380281690141</v>
      </c>
      <c r="R37" s="82">
        <v>0.10563380281690141</v>
      </c>
      <c r="S37" s="82">
        <v>3.5211267605633804E-2</v>
      </c>
      <c r="T37" s="82">
        <v>4.2253521126760563E-2</v>
      </c>
      <c r="U37" s="82">
        <v>2.8169014084507043E-2</v>
      </c>
      <c r="V37" s="82">
        <v>7.0422535211267607E-3</v>
      </c>
      <c r="W37" s="82">
        <v>1.4084507042253521E-2</v>
      </c>
      <c r="X37" s="82">
        <v>0</v>
      </c>
      <c r="Y37" s="82">
        <v>0</v>
      </c>
      <c r="Z37" s="82">
        <v>1.4084507042253521E-2</v>
      </c>
      <c r="AA37" s="83">
        <v>6.3380281690140844E-2</v>
      </c>
      <c r="AB37" s="81">
        <v>5.3333333333333337E-2</v>
      </c>
      <c r="AC37" s="82">
        <v>4.8951048951048952E-2</v>
      </c>
      <c r="AD37" s="82">
        <v>0.11267605633802817</v>
      </c>
      <c r="AE37" s="83">
        <v>7.1264367816091953E-2</v>
      </c>
      <c r="AF37" s="81">
        <v>2.6666666666666668E-2</v>
      </c>
      <c r="AG37" s="82">
        <v>7.6923076923076927E-2</v>
      </c>
      <c r="AH37" s="82">
        <v>7.746478873239436E-2</v>
      </c>
      <c r="AI37" s="83">
        <v>5.9770114942528735E-2</v>
      </c>
      <c r="AJ37" s="81">
        <v>0</v>
      </c>
      <c r="AK37" s="82">
        <v>0</v>
      </c>
      <c r="AL37" s="82">
        <v>7.0422535211267607E-3</v>
      </c>
      <c r="AM37" s="83">
        <v>2.2988505747126436E-3</v>
      </c>
      <c r="AN37" s="81">
        <v>8.666666666666667E-2</v>
      </c>
      <c r="AO37" s="82">
        <v>0.13286713286713286</v>
      </c>
      <c r="AP37" s="82">
        <v>8.4507042253521125E-2</v>
      </c>
      <c r="AQ37" s="83">
        <v>0.10114942528735632</v>
      </c>
      <c r="AR37" s="81">
        <v>0.04</v>
      </c>
      <c r="AS37" s="82">
        <v>2.7972027972027972E-2</v>
      </c>
      <c r="AT37" s="82">
        <v>7.746478873239436E-2</v>
      </c>
      <c r="AU37" s="83">
        <v>4.8275862068965517E-2</v>
      </c>
      <c r="AV37" s="81">
        <v>0</v>
      </c>
      <c r="AW37" s="82">
        <v>0</v>
      </c>
      <c r="AX37" s="82">
        <v>0</v>
      </c>
      <c r="AY37" s="83">
        <v>0</v>
      </c>
      <c r="AZ37" s="81">
        <v>0</v>
      </c>
      <c r="BA37" s="82">
        <v>0</v>
      </c>
      <c r="BB37" s="82">
        <v>0</v>
      </c>
      <c r="BC37" s="83">
        <v>0</v>
      </c>
      <c r="BD37" s="105">
        <v>0</v>
      </c>
      <c r="BE37" s="114">
        <v>1</v>
      </c>
      <c r="BF37" s="115">
        <v>0</v>
      </c>
      <c r="BG37" s="105">
        <v>0</v>
      </c>
      <c r="BH37" s="114">
        <v>0</v>
      </c>
      <c r="BI37" s="115">
        <v>0</v>
      </c>
      <c r="BJ37" s="105">
        <v>0</v>
      </c>
      <c r="BK37" s="83">
        <v>0</v>
      </c>
      <c r="BL37" s="105">
        <v>2</v>
      </c>
      <c r="BM37" s="83">
        <v>1</v>
      </c>
      <c r="BN37" s="105">
        <v>2</v>
      </c>
      <c r="BO37" s="83">
        <v>1</v>
      </c>
      <c r="BP37" s="105">
        <v>0</v>
      </c>
      <c r="BQ37" s="83">
        <v>0</v>
      </c>
      <c r="BR37" s="105">
        <v>2</v>
      </c>
      <c r="BS37" s="83">
        <v>1</v>
      </c>
      <c r="BT37" s="105">
        <v>0</v>
      </c>
      <c r="BU37" s="83">
        <v>0</v>
      </c>
      <c r="BV37" s="105">
        <v>2</v>
      </c>
      <c r="BW37" s="83">
        <v>1</v>
      </c>
      <c r="BX37" s="105">
        <v>0</v>
      </c>
      <c r="BY37" s="83">
        <v>0</v>
      </c>
      <c r="BZ37" s="105">
        <v>2</v>
      </c>
      <c r="CA37" s="83">
        <v>1</v>
      </c>
      <c r="CB37" s="105">
        <v>0</v>
      </c>
      <c r="CC37" s="83">
        <v>0</v>
      </c>
      <c r="CD37" s="105">
        <v>2</v>
      </c>
      <c r="CE37" s="83">
        <v>1</v>
      </c>
      <c r="CF37" s="105">
        <v>0</v>
      </c>
      <c r="CG37" s="83">
        <v>0</v>
      </c>
      <c r="CH37" s="105">
        <v>2</v>
      </c>
      <c r="CI37" s="83">
        <v>1</v>
      </c>
      <c r="CJ37" s="105">
        <v>0</v>
      </c>
      <c r="CK37" s="83">
        <v>0</v>
      </c>
    </row>
    <row r="38" spans="1:89" ht="22.5" customHeight="1">
      <c r="A38" s="74" t="s">
        <v>167</v>
      </c>
      <c r="B38" s="74">
        <v>49</v>
      </c>
      <c r="C38" s="81">
        <v>0.18331586041635464</v>
      </c>
      <c r="D38" s="82">
        <v>0.20941795846738812</v>
      </c>
      <c r="E38" s="82">
        <v>0.26216054908982395</v>
      </c>
      <c r="F38" s="83">
        <v>0.21828164416085472</v>
      </c>
      <c r="G38" s="81">
        <v>0.63807189542483655</v>
      </c>
      <c r="H38" s="82">
        <v>0.63337988826815639</v>
      </c>
      <c r="I38" s="82">
        <v>0.65680136596471261</v>
      </c>
      <c r="J38" s="83">
        <v>0.64400634489009745</v>
      </c>
      <c r="K38" s="94">
        <v>0.43537516848884228</v>
      </c>
      <c r="L38" s="95">
        <v>0.50438724773325538</v>
      </c>
      <c r="M38" s="95">
        <v>0.71068337809609072</v>
      </c>
      <c r="N38" s="96">
        <v>0.54998268783696891</v>
      </c>
      <c r="O38" s="105">
        <v>4945</v>
      </c>
      <c r="P38" s="82">
        <v>0.73783945091017611</v>
      </c>
      <c r="Q38" s="82">
        <v>9.4449418084153983E-2</v>
      </c>
      <c r="R38" s="82">
        <v>6.8636227991644289E-2</v>
      </c>
      <c r="S38" s="82">
        <v>3.0737093404953744E-2</v>
      </c>
      <c r="T38" s="82">
        <v>3.0587884213667562E-2</v>
      </c>
      <c r="U38" s="82">
        <v>1.1339898537749925E-2</v>
      </c>
      <c r="V38" s="82">
        <v>9.2509698597433593E-3</v>
      </c>
      <c r="W38" s="82">
        <v>5.5207400775887797E-3</v>
      </c>
      <c r="X38" s="82">
        <v>5.2223216950164127E-3</v>
      </c>
      <c r="Y38" s="82">
        <v>1.7905102954341987E-3</v>
      </c>
      <c r="Z38" s="82">
        <v>4.6254849298716797E-3</v>
      </c>
      <c r="AA38" s="83">
        <v>3.7749925395404359E-2</v>
      </c>
      <c r="AB38" s="81">
        <v>9.8097948180320499E-2</v>
      </c>
      <c r="AC38" s="82">
        <v>0.11319099151798771</v>
      </c>
      <c r="AD38" s="82">
        <v>0.13279618024470308</v>
      </c>
      <c r="AE38" s="83">
        <v>0.11470544591185636</v>
      </c>
      <c r="AF38" s="81">
        <v>0.15665718136887824</v>
      </c>
      <c r="AG38" s="82">
        <v>0.15048259725065807</v>
      </c>
      <c r="AH38" s="82">
        <v>0.13428827215756492</v>
      </c>
      <c r="AI38" s="83">
        <v>0.14715338576445566</v>
      </c>
      <c r="AJ38" s="81">
        <v>3.3398232739254158E-2</v>
      </c>
      <c r="AK38" s="82">
        <v>4.5334893243638492E-2</v>
      </c>
      <c r="AL38" s="82">
        <v>4.0584900029841837E-2</v>
      </c>
      <c r="AM38" s="83">
        <v>3.981797497155859E-2</v>
      </c>
      <c r="AN38" s="81">
        <v>0.12101243073236484</v>
      </c>
      <c r="AO38" s="82">
        <v>0.11158233401579409</v>
      </c>
      <c r="AP38" s="82">
        <v>0.11041480155177559</v>
      </c>
      <c r="AQ38" s="83">
        <v>0.11430973932828807</v>
      </c>
      <c r="AR38" s="81">
        <v>6.7245769057960161E-2</v>
      </c>
      <c r="AS38" s="82">
        <v>6.8294823047674758E-2</v>
      </c>
      <c r="AT38" s="82">
        <v>6.177260519247986E-2</v>
      </c>
      <c r="AU38" s="83">
        <v>6.5786219518227232E-2</v>
      </c>
      <c r="AV38" s="81">
        <v>8.0874644301332926E-3</v>
      </c>
      <c r="AW38" s="82">
        <v>5.9959052354489617E-3</v>
      </c>
      <c r="AX38" s="82">
        <v>8.5049239033124432E-3</v>
      </c>
      <c r="AY38" s="83">
        <v>7.5184250877973983E-3</v>
      </c>
      <c r="AZ38" s="81">
        <v>1.1981428785382657E-3</v>
      </c>
      <c r="BA38" s="82">
        <v>1.9011406844106464E-3</v>
      </c>
      <c r="BB38" s="82">
        <v>2.5365562518651148E-3</v>
      </c>
      <c r="BC38" s="83">
        <v>1.8796062719493496E-3</v>
      </c>
      <c r="BD38" s="105">
        <v>46</v>
      </c>
      <c r="BE38" s="114">
        <v>0</v>
      </c>
      <c r="BF38" s="115">
        <v>0</v>
      </c>
      <c r="BG38" s="105">
        <v>4</v>
      </c>
      <c r="BH38" s="114">
        <v>0</v>
      </c>
      <c r="BI38" s="115">
        <v>0</v>
      </c>
      <c r="BJ38" s="105">
        <v>30</v>
      </c>
      <c r="BK38" s="83">
        <v>0.61224489795918369</v>
      </c>
      <c r="BL38" s="105">
        <v>19</v>
      </c>
      <c r="BM38" s="83">
        <v>0.38775510204081631</v>
      </c>
      <c r="BN38" s="105">
        <v>43</v>
      </c>
      <c r="BO38" s="83">
        <v>0.87755102040816324</v>
      </c>
      <c r="BP38" s="105">
        <v>6</v>
      </c>
      <c r="BQ38" s="83">
        <v>0.12244897959183673</v>
      </c>
      <c r="BR38" s="105">
        <v>48</v>
      </c>
      <c r="BS38" s="83">
        <v>0.97959183673469385</v>
      </c>
      <c r="BT38" s="105">
        <v>1</v>
      </c>
      <c r="BU38" s="83">
        <v>2.0408163265306121E-2</v>
      </c>
      <c r="BV38" s="105">
        <v>49</v>
      </c>
      <c r="BW38" s="83">
        <v>1</v>
      </c>
      <c r="BX38" s="105">
        <v>0</v>
      </c>
      <c r="BY38" s="83">
        <v>0</v>
      </c>
      <c r="BZ38" s="105">
        <v>49</v>
      </c>
      <c r="CA38" s="83">
        <v>1</v>
      </c>
      <c r="CB38" s="105">
        <v>0</v>
      </c>
      <c r="CC38" s="83">
        <v>0</v>
      </c>
      <c r="CD38" s="105">
        <v>39</v>
      </c>
      <c r="CE38" s="83">
        <v>0.79591836734693877</v>
      </c>
      <c r="CF38" s="105">
        <v>10</v>
      </c>
      <c r="CG38" s="83">
        <v>0.20408163265306123</v>
      </c>
      <c r="CH38" s="105">
        <v>48</v>
      </c>
      <c r="CI38" s="83">
        <v>0.97959183673469385</v>
      </c>
      <c r="CJ38" s="105">
        <v>1</v>
      </c>
      <c r="CK38" s="83">
        <v>2.0408163265306121E-2</v>
      </c>
    </row>
    <row r="39" spans="1:89" ht="22.5" customHeight="1">
      <c r="A39" s="75" t="s">
        <v>168</v>
      </c>
      <c r="B39" s="75">
        <v>5</v>
      </c>
      <c r="C39" s="84">
        <v>0.21370967741935484</v>
      </c>
      <c r="D39" s="85">
        <v>0.18359375</v>
      </c>
      <c r="E39" s="85">
        <v>0.26131687242798352</v>
      </c>
      <c r="F39" s="86">
        <v>0.21887550200803213</v>
      </c>
      <c r="G39" s="84">
        <v>0.65094339622641506</v>
      </c>
      <c r="H39" s="85">
        <v>0.58510638297872342</v>
      </c>
      <c r="I39" s="85">
        <v>0.62204724409448819</v>
      </c>
      <c r="J39" s="86">
        <v>0.62079510703363916</v>
      </c>
      <c r="K39" s="97">
        <v>0.48790322580645162</v>
      </c>
      <c r="L39" s="98">
        <v>0.40234375</v>
      </c>
      <c r="M39" s="98">
        <v>0.69341563786008231</v>
      </c>
      <c r="N39" s="99">
        <v>0.5254350736278447</v>
      </c>
      <c r="O39" s="106">
        <v>359</v>
      </c>
      <c r="P39" s="85">
        <v>0.73868312757201648</v>
      </c>
      <c r="Q39" s="85">
        <v>9.0534979423868317E-2</v>
      </c>
      <c r="R39" s="85">
        <v>6.7901234567901231E-2</v>
      </c>
      <c r="S39" s="85">
        <v>3.0864197530864196E-2</v>
      </c>
      <c r="T39" s="85">
        <v>3.292181069958848E-2</v>
      </c>
      <c r="U39" s="85">
        <v>1.8518518518518517E-2</v>
      </c>
      <c r="V39" s="85">
        <v>8.23045267489712E-3</v>
      </c>
      <c r="W39" s="85">
        <v>8.23045267489712E-3</v>
      </c>
      <c r="X39" s="85">
        <v>2.05761316872428E-3</v>
      </c>
      <c r="Y39" s="85">
        <v>0</v>
      </c>
      <c r="Z39" s="85">
        <v>2.05761316872428E-3</v>
      </c>
      <c r="AA39" s="86">
        <v>3.9094650205761319E-2</v>
      </c>
      <c r="AB39" s="84">
        <v>0.125</v>
      </c>
      <c r="AC39" s="85">
        <v>0.115234375</v>
      </c>
      <c r="AD39" s="85">
        <v>0.16255144032921812</v>
      </c>
      <c r="AE39" s="86">
        <v>0.13386880856760375</v>
      </c>
      <c r="AF39" s="84">
        <v>9.4758064516129031E-2</v>
      </c>
      <c r="AG39" s="85">
        <v>0.125</v>
      </c>
      <c r="AH39" s="85">
        <v>9.4650205761316872E-2</v>
      </c>
      <c r="AI39" s="86">
        <v>0.10508701472556894</v>
      </c>
      <c r="AJ39" s="84">
        <v>1.2096774193548387E-2</v>
      </c>
      <c r="AK39" s="85">
        <v>2.734375E-2</v>
      </c>
      <c r="AL39" s="85">
        <v>3.0864197530864196E-2</v>
      </c>
      <c r="AM39" s="86">
        <v>2.3427041499330656E-2</v>
      </c>
      <c r="AN39" s="84">
        <v>0.16330645161290322</v>
      </c>
      <c r="AO39" s="85">
        <v>0.15234375</v>
      </c>
      <c r="AP39" s="85">
        <v>0.15637860082304528</v>
      </c>
      <c r="AQ39" s="86">
        <v>0.15729585006693442</v>
      </c>
      <c r="AR39" s="84">
        <v>6.25E-2</v>
      </c>
      <c r="AS39" s="85">
        <v>9.375E-2</v>
      </c>
      <c r="AT39" s="85">
        <v>6.7901234567901231E-2</v>
      </c>
      <c r="AU39" s="86">
        <v>7.4966532797858101E-2</v>
      </c>
      <c r="AV39" s="84">
        <v>4.0322580645161289E-3</v>
      </c>
      <c r="AW39" s="85">
        <v>1.953125E-3</v>
      </c>
      <c r="AX39" s="85">
        <v>4.11522633744856E-3</v>
      </c>
      <c r="AY39" s="86">
        <v>3.3467202141900937E-3</v>
      </c>
      <c r="AZ39" s="84">
        <v>0</v>
      </c>
      <c r="BA39" s="85">
        <v>0</v>
      </c>
      <c r="BB39" s="85">
        <v>0</v>
      </c>
      <c r="BC39" s="86">
        <v>0</v>
      </c>
      <c r="BD39" s="106">
        <v>3</v>
      </c>
      <c r="BE39" s="116">
        <v>0</v>
      </c>
      <c r="BF39" s="117">
        <v>0</v>
      </c>
      <c r="BG39" s="106">
        <v>0</v>
      </c>
      <c r="BH39" s="116">
        <v>0</v>
      </c>
      <c r="BI39" s="117">
        <v>0</v>
      </c>
      <c r="BJ39" s="106">
        <v>0</v>
      </c>
      <c r="BK39" s="86">
        <v>0</v>
      </c>
      <c r="BL39" s="106">
        <v>5</v>
      </c>
      <c r="BM39" s="86">
        <v>1</v>
      </c>
      <c r="BN39" s="106">
        <v>5</v>
      </c>
      <c r="BO39" s="86">
        <v>1</v>
      </c>
      <c r="BP39" s="106">
        <v>0</v>
      </c>
      <c r="BQ39" s="86">
        <v>0</v>
      </c>
      <c r="BR39" s="106">
        <v>5</v>
      </c>
      <c r="BS39" s="86">
        <v>1</v>
      </c>
      <c r="BT39" s="106">
        <v>0</v>
      </c>
      <c r="BU39" s="86">
        <v>0</v>
      </c>
      <c r="BV39" s="106">
        <v>5</v>
      </c>
      <c r="BW39" s="86">
        <v>1</v>
      </c>
      <c r="BX39" s="106">
        <v>0</v>
      </c>
      <c r="BY39" s="86">
        <v>0</v>
      </c>
      <c r="BZ39" s="106">
        <v>5</v>
      </c>
      <c r="CA39" s="86">
        <v>1</v>
      </c>
      <c r="CB39" s="106">
        <v>0</v>
      </c>
      <c r="CC39" s="86">
        <v>0</v>
      </c>
      <c r="CD39" s="106">
        <v>5</v>
      </c>
      <c r="CE39" s="86">
        <v>1</v>
      </c>
      <c r="CF39" s="106">
        <v>0</v>
      </c>
      <c r="CG39" s="86">
        <v>0</v>
      </c>
      <c r="CH39" s="106">
        <v>5</v>
      </c>
      <c r="CI39" s="86">
        <v>1</v>
      </c>
      <c r="CJ39" s="106">
        <v>0</v>
      </c>
      <c r="CK39" s="86">
        <v>0</v>
      </c>
    </row>
    <row r="40" spans="1:89" ht="22.5" customHeight="1">
      <c r="C40" s="87"/>
      <c r="D40" s="87"/>
      <c r="E40" s="87"/>
      <c r="F40" s="87"/>
      <c r="G40" s="87"/>
      <c r="H40" s="87"/>
      <c r="I40" s="87"/>
      <c r="J40" s="87"/>
      <c r="K40" s="100"/>
      <c r="L40" s="100"/>
      <c r="M40" s="100"/>
      <c r="N40" s="100"/>
      <c r="O40" s="10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107"/>
      <c r="BE40" s="107"/>
      <c r="BF40" s="107"/>
      <c r="BG40" s="107"/>
      <c r="BH40" s="107"/>
      <c r="BI40" s="107"/>
      <c r="BJ40" s="107"/>
      <c r="BK40" s="87"/>
      <c r="BL40" s="107"/>
      <c r="BM40" s="87"/>
      <c r="BN40" s="107"/>
      <c r="BO40" s="87"/>
      <c r="BP40" s="107"/>
      <c r="BQ40" s="87"/>
      <c r="BR40" s="107"/>
      <c r="BS40" s="87"/>
      <c r="BT40" s="107"/>
      <c r="BU40" s="87"/>
      <c r="BV40" s="107"/>
      <c r="BW40" s="87"/>
      <c r="BX40" s="107"/>
      <c r="BY40" s="87"/>
      <c r="BZ40" s="107"/>
      <c r="CA40" s="87"/>
      <c r="CB40" s="107"/>
      <c r="CC40" s="87"/>
      <c r="CD40" s="107"/>
      <c r="CE40" s="87"/>
      <c r="CF40" s="107"/>
      <c r="CG40" s="87"/>
      <c r="CH40" s="107"/>
      <c r="CI40" s="87"/>
      <c r="CJ40" s="107"/>
      <c r="CK40" s="87"/>
    </row>
    <row r="41" spans="1:89" ht="22.5" customHeight="1">
      <c r="A41" s="77" t="s">
        <v>169</v>
      </c>
      <c r="B41" s="77">
        <v>265</v>
      </c>
      <c r="C41" s="88">
        <v>0.19758525593596557</v>
      </c>
      <c r="D41" s="89">
        <v>0.22472133757961785</v>
      </c>
      <c r="E41" s="89">
        <v>0.26708053463599973</v>
      </c>
      <c r="F41" s="90">
        <v>0.22966560723398541</v>
      </c>
      <c r="G41" s="88">
        <v>0.62076595744680851</v>
      </c>
      <c r="H41" s="89">
        <v>0.60909359315028044</v>
      </c>
      <c r="I41" s="89">
        <v>0.63304966340657942</v>
      </c>
      <c r="J41" s="90">
        <v>0.62162557255628104</v>
      </c>
      <c r="K41" s="101">
        <v>0.45432837828748235</v>
      </c>
      <c r="L41" s="102">
        <v>0.58223858811040341</v>
      </c>
      <c r="M41" s="102">
        <v>0.75123821154759485</v>
      </c>
      <c r="N41" s="103">
        <v>0.59542727964546305</v>
      </c>
      <c r="O41" s="108">
        <v>21605</v>
      </c>
      <c r="P41" s="89">
        <v>0.73291946536400032</v>
      </c>
      <c r="Q41" s="89">
        <v>9.1797272542234881E-2</v>
      </c>
      <c r="R41" s="89">
        <v>6.7881131691430896E-2</v>
      </c>
      <c r="S41" s="89">
        <v>3.416106927199946E-2</v>
      </c>
      <c r="T41" s="89">
        <v>3.0700861659542712E-2</v>
      </c>
      <c r="U41" s="89">
        <v>1.3637288825564827E-2</v>
      </c>
      <c r="V41" s="89">
        <v>9.5664563403215965E-3</v>
      </c>
      <c r="W41" s="89">
        <v>6.3097903521270099E-3</v>
      </c>
      <c r="X41" s="89">
        <v>5.0206933984666535E-3</v>
      </c>
      <c r="Y41" s="89">
        <v>2.4085758871022459E-3</v>
      </c>
      <c r="Z41" s="89">
        <v>5.5973946672094443E-3</v>
      </c>
      <c r="AA41" s="90">
        <v>4.2540199470791774E-2</v>
      </c>
      <c r="AB41" s="88">
        <v>0.11693683998116634</v>
      </c>
      <c r="AC41" s="89">
        <v>0.12247876857749469</v>
      </c>
      <c r="AD41" s="89">
        <v>0.14729628875771761</v>
      </c>
      <c r="AE41" s="90">
        <v>0.12882179148574244</v>
      </c>
      <c r="AF41" s="88">
        <v>0.14629716822492769</v>
      </c>
      <c r="AG41" s="89">
        <v>0.15207006369426751</v>
      </c>
      <c r="AH41" s="89">
        <v>0.1463125042404505</v>
      </c>
      <c r="AI41" s="90">
        <v>0.14824969783786204</v>
      </c>
      <c r="AJ41" s="88">
        <v>3.8642631331136074E-2</v>
      </c>
      <c r="AK41" s="89">
        <v>4.8235138004246288E-2</v>
      </c>
      <c r="AL41" s="89">
        <v>4.9901621548273288E-2</v>
      </c>
      <c r="AM41" s="90">
        <v>4.5592909261829087E-2</v>
      </c>
      <c r="AN41" s="88">
        <v>0.12921234949889016</v>
      </c>
      <c r="AO41" s="89">
        <v>0.12380573248407643</v>
      </c>
      <c r="AP41" s="89">
        <v>0.125110251713142</v>
      </c>
      <c r="AQ41" s="90">
        <v>0.12603518510228748</v>
      </c>
      <c r="AR41" s="88">
        <v>5.8888814152149055E-2</v>
      </c>
      <c r="AS41" s="89">
        <v>6.0542728237791929E-2</v>
      </c>
      <c r="AT41" s="89">
        <v>5.6381029920618768E-2</v>
      </c>
      <c r="AU41" s="90">
        <v>5.8619454765208828E-2</v>
      </c>
      <c r="AV41" s="88">
        <v>8.4751462971682252E-3</v>
      </c>
      <c r="AW41" s="89">
        <v>9.4214437367303606E-3</v>
      </c>
      <c r="AX41" s="89">
        <v>1.1771490603161679E-2</v>
      </c>
      <c r="AY41" s="90">
        <v>9.8818210304848029E-3</v>
      </c>
      <c r="AZ41" s="88">
        <v>9.0805138898230979E-4</v>
      </c>
      <c r="BA41" s="89">
        <v>1.9572717622080679E-3</v>
      </c>
      <c r="BB41" s="89">
        <v>2.0693398466653098E-3</v>
      </c>
      <c r="BC41" s="90">
        <v>1.6451049733649671E-3</v>
      </c>
      <c r="BD41" s="108">
        <v>195</v>
      </c>
      <c r="BE41" s="118">
        <v>5</v>
      </c>
      <c r="BF41" s="119">
        <v>2</v>
      </c>
      <c r="BG41" s="108">
        <v>17</v>
      </c>
      <c r="BH41" s="118">
        <v>1</v>
      </c>
      <c r="BI41" s="119">
        <v>0</v>
      </c>
      <c r="BJ41" s="108">
        <v>138</v>
      </c>
      <c r="BK41" s="90">
        <v>0.52075471698113207</v>
      </c>
      <c r="BL41" s="108">
        <v>127</v>
      </c>
      <c r="BM41" s="90">
        <v>0.47924528301886793</v>
      </c>
      <c r="BN41" s="108">
        <v>241</v>
      </c>
      <c r="BO41" s="90">
        <v>0.90943396226415096</v>
      </c>
      <c r="BP41" s="108">
        <v>24</v>
      </c>
      <c r="BQ41" s="90">
        <v>9.056603773584905E-2</v>
      </c>
      <c r="BR41" s="108">
        <v>251</v>
      </c>
      <c r="BS41" s="90">
        <v>0.94716981132075473</v>
      </c>
      <c r="BT41" s="108">
        <v>14</v>
      </c>
      <c r="BU41" s="90">
        <v>5.2830188679245285E-2</v>
      </c>
      <c r="BV41" s="108">
        <v>223</v>
      </c>
      <c r="BW41" s="90">
        <v>0.84150943396226419</v>
      </c>
      <c r="BX41" s="108">
        <v>42</v>
      </c>
      <c r="BY41" s="90">
        <v>0.15849056603773584</v>
      </c>
      <c r="BZ41" s="108">
        <v>255</v>
      </c>
      <c r="CA41" s="90">
        <v>0.96226415094339623</v>
      </c>
      <c r="CB41" s="108">
        <v>10</v>
      </c>
      <c r="CC41" s="90">
        <v>3.7735849056603772E-2</v>
      </c>
      <c r="CD41" s="108">
        <v>201</v>
      </c>
      <c r="CE41" s="90">
        <v>0.7584905660377359</v>
      </c>
      <c r="CF41" s="108">
        <v>64</v>
      </c>
      <c r="CG41" s="90">
        <v>0.24150943396226415</v>
      </c>
      <c r="CH41" s="108">
        <v>243</v>
      </c>
      <c r="CI41" s="90">
        <v>0.91698113207547172</v>
      </c>
      <c r="CJ41" s="108">
        <v>22</v>
      </c>
      <c r="CK41" s="90">
        <v>8.3018867924528297E-2</v>
      </c>
    </row>
  </sheetData>
  <mergeCells count="93">
    <mergeCell ref="A1:A4"/>
    <mergeCell ref="B1:B4"/>
    <mergeCell ref="C3:C4"/>
    <mergeCell ref="D3:D4"/>
    <mergeCell ref="E3:E4"/>
    <mergeCell ref="F3:F4"/>
    <mergeCell ref="C1:F2"/>
    <mergeCell ref="G3:G4"/>
    <mergeCell ref="H3:H4"/>
    <mergeCell ref="I3:I4"/>
    <mergeCell ref="J3:J4"/>
    <mergeCell ref="G1:J2"/>
    <mergeCell ref="K3:K4"/>
    <mergeCell ref="U3:U4"/>
    <mergeCell ref="V3:V4"/>
    <mergeCell ref="L3:L4"/>
    <mergeCell ref="M3:M4"/>
    <mergeCell ref="N3:N4"/>
    <mergeCell ref="K1:N2"/>
    <mergeCell ref="O3:O4"/>
    <mergeCell ref="P3:P4"/>
    <mergeCell ref="W3:W4"/>
    <mergeCell ref="X3:X4"/>
    <mergeCell ref="Y3:Y4"/>
    <mergeCell ref="Z3:Z4"/>
    <mergeCell ref="AA3:AA4"/>
    <mergeCell ref="O1:AA2"/>
    <mergeCell ref="Q3:Q4"/>
    <mergeCell ref="R3:R4"/>
    <mergeCell ref="S3:S4"/>
    <mergeCell ref="T3:T4"/>
    <mergeCell ref="AB3:AB4"/>
    <mergeCell ref="AC3:AC4"/>
    <mergeCell ref="AD3:AD4"/>
    <mergeCell ref="AE3:AE4"/>
    <mergeCell ref="AB1:AE2"/>
    <mergeCell ref="AF3:AF4"/>
    <mergeCell ref="AG3:AG4"/>
    <mergeCell ref="AH3:AH4"/>
    <mergeCell ref="AI3:AI4"/>
    <mergeCell ref="AF1:AI2"/>
    <mergeCell ref="AJ3:AJ4"/>
    <mergeCell ref="AK3:AK4"/>
    <mergeCell ref="AL3:AL4"/>
    <mergeCell ref="AM3:AM4"/>
    <mergeCell ref="AJ1:AM2"/>
    <mergeCell ref="AN3:AN4"/>
    <mergeCell ref="AO3:AO4"/>
    <mergeCell ref="AP3:AP4"/>
    <mergeCell ref="AQ3:AQ4"/>
    <mergeCell ref="AN1:AQ2"/>
    <mergeCell ref="AR3:AR4"/>
    <mergeCell ref="AS3:AS4"/>
    <mergeCell ref="AT3:AT4"/>
    <mergeCell ref="AU3:AU4"/>
    <mergeCell ref="AR1:AU2"/>
    <mergeCell ref="BL3:BM3"/>
    <mergeCell ref="AV3:AV4"/>
    <mergeCell ref="AW3:AW4"/>
    <mergeCell ref="AX3:AX4"/>
    <mergeCell ref="AY3:AY4"/>
    <mergeCell ref="AV1:AY2"/>
    <mergeCell ref="AZ3:AZ4"/>
    <mergeCell ref="BX3:BY3"/>
    <mergeCell ref="BA3:BA4"/>
    <mergeCell ref="BB3:BB4"/>
    <mergeCell ref="BC3:BC4"/>
    <mergeCell ref="AZ1:BC2"/>
    <mergeCell ref="BD3:BF3"/>
    <mergeCell ref="BG3:BI3"/>
    <mergeCell ref="BD2:BI2"/>
    <mergeCell ref="BD1:BQ1"/>
    <mergeCell ref="BJ3:BK3"/>
    <mergeCell ref="CD3:CE3"/>
    <mergeCell ref="BJ2:BM2"/>
    <mergeCell ref="BN3:BO3"/>
    <mergeCell ref="BP3:BQ3"/>
    <mergeCell ref="BN2:BQ2"/>
    <mergeCell ref="CD2:CG2"/>
    <mergeCell ref="BR3:BS3"/>
    <mergeCell ref="BT3:BU3"/>
    <mergeCell ref="BR2:BU2"/>
    <mergeCell ref="BV3:BW3"/>
    <mergeCell ref="CF3:CG3"/>
    <mergeCell ref="BV2:BY2"/>
    <mergeCell ref="CH3:CI3"/>
    <mergeCell ref="CJ3:CK3"/>
    <mergeCell ref="CH2:CK2"/>
    <mergeCell ref="CD1:CK1"/>
    <mergeCell ref="BZ3:CA3"/>
    <mergeCell ref="CB3:CC3"/>
    <mergeCell ref="BZ2:CC2"/>
    <mergeCell ref="BR1:CC1"/>
  </mergeCells>
  <phoneticPr fontId="17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1"/>
  <sheetViews>
    <sheetView workbookViewId="0">
      <selection activeCell="DN41" sqref="DN41:DO41"/>
    </sheetView>
  </sheetViews>
  <sheetFormatPr defaultColWidth="8.125" defaultRowHeight="22.5" customHeight="1"/>
  <cols>
    <col min="1" max="1" width="14.625" style="76" customWidth="1"/>
    <col min="2" max="23" width="8.125" style="76" customWidth="1"/>
    <col min="24" max="36" width="7.125" style="76" customWidth="1"/>
    <col min="37" max="85" width="8.125" style="76" customWidth="1"/>
    <col min="86" max="91" width="5.625" style="76" customWidth="1"/>
    <col min="92" max="92" width="6" style="76" customWidth="1"/>
    <col min="93" max="93" width="8.125" style="76" customWidth="1"/>
    <col min="94" max="94" width="6" style="76" customWidth="1"/>
    <col min="95" max="95" width="8.125" style="76" customWidth="1"/>
    <col min="96" max="96" width="6" style="76" customWidth="1"/>
    <col min="97" max="97" width="8.125" style="76" customWidth="1"/>
    <col min="98" max="98" width="6" style="76" customWidth="1"/>
    <col min="99" max="99" width="8.125" style="76" customWidth="1"/>
    <col min="100" max="100" width="6" style="76" customWidth="1"/>
    <col min="101" max="101" width="8.125" style="76" customWidth="1"/>
    <col min="102" max="102" width="6" style="76" customWidth="1"/>
    <col min="103" max="103" width="8.125" style="76" customWidth="1"/>
    <col min="104" max="104" width="6" style="76" customWidth="1"/>
    <col min="105" max="105" width="8.125" style="76" customWidth="1"/>
    <col min="106" max="106" width="6" style="76" customWidth="1"/>
    <col min="107" max="107" width="8.125" style="76" customWidth="1"/>
    <col min="108" max="108" width="6" style="76" customWidth="1"/>
    <col min="109" max="109" width="8.125" style="76" customWidth="1"/>
    <col min="110" max="110" width="6" style="76" customWidth="1"/>
    <col min="111" max="111" width="8.125" style="76" customWidth="1"/>
    <col min="112" max="112" width="6" style="76" customWidth="1"/>
    <col min="113" max="113" width="8.125" style="76" customWidth="1"/>
    <col min="114" max="114" width="6" style="76" customWidth="1"/>
    <col min="115" max="115" width="8.125" style="76" customWidth="1"/>
    <col min="116" max="116" width="6" style="76" customWidth="1"/>
    <col min="117" max="117" width="8.125" style="76" customWidth="1"/>
    <col min="118" max="118" width="6" style="76" customWidth="1"/>
    <col min="119" max="16384" width="8.125" style="76"/>
  </cols>
  <sheetData>
    <row r="1" spans="1:119" ht="13.5" customHeight="1">
      <c r="A1" s="265" t="s">
        <v>132</v>
      </c>
      <c r="B1" s="267" t="s">
        <v>133</v>
      </c>
      <c r="C1" s="258" t="s">
        <v>170</v>
      </c>
      <c r="D1" s="256"/>
      <c r="E1" s="256"/>
      <c r="F1" s="256"/>
      <c r="G1" s="256"/>
      <c r="H1" s="256"/>
      <c r="I1" s="257"/>
      <c r="J1" s="258" t="s">
        <v>178</v>
      </c>
      <c r="K1" s="256"/>
      <c r="L1" s="256"/>
      <c r="M1" s="256"/>
      <c r="N1" s="256"/>
      <c r="O1" s="256"/>
      <c r="P1" s="257"/>
      <c r="Q1" s="258" t="s">
        <v>180</v>
      </c>
      <c r="R1" s="256"/>
      <c r="S1" s="256"/>
      <c r="T1" s="256"/>
      <c r="U1" s="256"/>
      <c r="V1" s="256"/>
      <c r="W1" s="257"/>
      <c r="X1" s="258" t="s">
        <v>181</v>
      </c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7"/>
      <c r="AK1" s="258" t="s">
        <v>195</v>
      </c>
      <c r="AL1" s="256"/>
      <c r="AM1" s="256"/>
      <c r="AN1" s="256"/>
      <c r="AO1" s="256"/>
      <c r="AP1" s="256"/>
      <c r="AQ1" s="257"/>
      <c r="AR1" s="258" t="s">
        <v>196</v>
      </c>
      <c r="AS1" s="256"/>
      <c r="AT1" s="256"/>
      <c r="AU1" s="256"/>
      <c r="AV1" s="256"/>
      <c r="AW1" s="256"/>
      <c r="AX1" s="257"/>
      <c r="AY1" s="258" t="s">
        <v>197</v>
      </c>
      <c r="AZ1" s="256"/>
      <c r="BA1" s="256"/>
      <c r="BB1" s="256"/>
      <c r="BC1" s="256"/>
      <c r="BD1" s="256"/>
      <c r="BE1" s="257"/>
      <c r="BF1" s="258" t="s">
        <v>198</v>
      </c>
      <c r="BG1" s="256"/>
      <c r="BH1" s="256"/>
      <c r="BI1" s="256"/>
      <c r="BJ1" s="256"/>
      <c r="BK1" s="256"/>
      <c r="BL1" s="257"/>
      <c r="BM1" s="258" t="s">
        <v>199</v>
      </c>
      <c r="BN1" s="256"/>
      <c r="BO1" s="256"/>
      <c r="BP1" s="256"/>
      <c r="BQ1" s="256"/>
      <c r="BR1" s="256"/>
      <c r="BS1" s="257"/>
      <c r="BT1" s="258" t="s">
        <v>200</v>
      </c>
      <c r="BU1" s="256"/>
      <c r="BV1" s="256"/>
      <c r="BW1" s="256"/>
      <c r="BX1" s="256"/>
      <c r="BY1" s="256"/>
      <c r="BZ1" s="257"/>
      <c r="CA1" s="258" t="s">
        <v>201</v>
      </c>
      <c r="CB1" s="256"/>
      <c r="CC1" s="256"/>
      <c r="CD1" s="256"/>
      <c r="CE1" s="256"/>
      <c r="CF1" s="256"/>
      <c r="CG1" s="257"/>
      <c r="CH1" s="253" t="s">
        <v>202</v>
      </c>
      <c r="CI1" s="254"/>
      <c r="CJ1" s="254"/>
      <c r="CK1" s="254"/>
      <c r="CL1" s="254"/>
      <c r="CM1" s="254"/>
      <c r="CN1" s="254"/>
      <c r="CO1" s="254"/>
      <c r="CP1" s="254"/>
      <c r="CQ1" s="254"/>
      <c r="CR1" s="254"/>
      <c r="CS1" s="254"/>
      <c r="CT1" s="254"/>
      <c r="CU1" s="255"/>
      <c r="CV1" s="253" t="s">
        <v>202</v>
      </c>
      <c r="CW1" s="254"/>
      <c r="CX1" s="254"/>
      <c r="CY1" s="254"/>
      <c r="CZ1" s="254"/>
      <c r="DA1" s="254"/>
      <c r="DB1" s="254"/>
      <c r="DC1" s="254"/>
      <c r="DD1" s="254"/>
      <c r="DE1" s="254"/>
      <c r="DF1" s="254"/>
      <c r="DG1" s="255"/>
      <c r="DH1" s="253" t="s">
        <v>202</v>
      </c>
      <c r="DI1" s="254"/>
      <c r="DJ1" s="254"/>
      <c r="DK1" s="254"/>
      <c r="DL1" s="254"/>
      <c r="DM1" s="254"/>
      <c r="DN1" s="254"/>
      <c r="DO1" s="255"/>
    </row>
    <row r="2" spans="1:119" ht="22.5" customHeight="1">
      <c r="A2" s="266"/>
      <c r="B2" s="266"/>
      <c r="C2" s="258"/>
      <c r="D2" s="256"/>
      <c r="E2" s="256"/>
      <c r="F2" s="256"/>
      <c r="G2" s="256"/>
      <c r="H2" s="256"/>
      <c r="I2" s="257"/>
      <c r="J2" s="258"/>
      <c r="K2" s="256"/>
      <c r="L2" s="256"/>
      <c r="M2" s="256"/>
      <c r="N2" s="256"/>
      <c r="O2" s="256"/>
      <c r="P2" s="257"/>
      <c r="Q2" s="258"/>
      <c r="R2" s="256"/>
      <c r="S2" s="256"/>
      <c r="T2" s="256"/>
      <c r="U2" s="256"/>
      <c r="V2" s="256"/>
      <c r="W2" s="257"/>
      <c r="X2" s="258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7"/>
      <c r="AK2" s="258"/>
      <c r="AL2" s="256"/>
      <c r="AM2" s="256"/>
      <c r="AN2" s="256"/>
      <c r="AO2" s="256"/>
      <c r="AP2" s="256"/>
      <c r="AQ2" s="257"/>
      <c r="AR2" s="258"/>
      <c r="AS2" s="256"/>
      <c r="AT2" s="256"/>
      <c r="AU2" s="256"/>
      <c r="AV2" s="256"/>
      <c r="AW2" s="256"/>
      <c r="AX2" s="257"/>
      <c r="AY2" s="258"/>
      <c r="AZ2" s="256"/>
      <c r="BA2" s="256"/>
      <c r="BB2" s="256"/>
      <c r="BC2" s="256"/>
      <c r="BD2" s="256"/>
      <c r="BE2" s="257"/>
      <c r="BF2" s="258"/>
      <c r="BG2" s="256"/>
      <c r="BH2" s="256"/>
      <c r="BI2" s="256"/>
      <c r="BJ2" s="256"/>
      <c r="BK2" s="256"/>
      <c r="BL2" s="257"/>
      <c r="BM2" s="258"/>
      <c r="BN2" s="256"/>
      <c r="BO2" s="256"/>
      <c r="BP2" s="256"/>
      <c r="BQ2" s="256"/>
      <c r="BR2" s="256"/>
      <c r="BS2" s="257"/>
      <c r="BT2" s="258"/>
      <c r="BU2" s="256"/>
      <c r="BV2" s="256"/>
      <c r="BW2" s="256"/>
      <c r="BX2" s="256"/>
      <c r="BY2" s="256"/>
      <c r="BZ2" s="257"/>
      <c r="CA2" s="258"/>
      <c r="CB2" s="256"/>
      <c r="CC2" s="256"/>
      <c r="CD2" s="256"/>
      <c r="CE2" s="256"/>
      <c r="CF2" s="256"/>
      <c r="CG2" s="257"/>
      <c r="CH2" s="250" t="s">
        <v>203</v>
      </c>
      <c r="CI2" s="252"/>
      <c r="CJ2" s="252"/>
      <c r="CK2" s="252"/>
      <c r="CL2" s="252"/>
      <c r="CM2" s="251"/>
      <c r="CN2" s="250" t="s">
        <v>204</v>
      </c>
      <c r="CO2" s="252"/>
      <c r="CP2" s="252"/>
      <c r="CQ2" s="251"/>
      <c r="CR2" s="250" t="s">
        <v>205</v>
      </c>
      <c r="CS2" s="252"/>
      <c r="CT2" s="252"/>
      <c r="CU2" s="251"/>
      <c r="CV2" s="250" t="s">
        <v>217</v>
      </c>
      <c r="CW2" s="252"/>
      <c r="CX2" s="252"/>
      <c r="CY2" s="251"/>
      <c r="CZ2" s="250" t="s">
        <v>218</v>
      </c>
      <c r="DA2" s="252"/>
      <c r="DB2" s="252"/>
      <c r="DC2" s="251"/>
      <c r="DD2" s="250" t="s">
        <v>219</v>
      </c>
      <c r="DE2" s="252"/>
      <c r="DF2" s="252"/>
      <c r="DG2" s="251"/>
      <c r="DH2" s="250" t="s">
        <v>223</v>
      </c>
      <c r="DI2" s="252"/>
      <c r="DJ2" s="252"/>
      <c r="DK2" s="251"/>
      <c r="DL2" s="250" t="s">
        <v>224</v>
      </c>
      <c r="DM2" s="252"/>
      <c r="DN2" s="252"/>
      <c r="DO2" s="251"/>
    </row>
    <row r="3" spans="1:119" ht="22.5" customHeight="1">
      <c r="A3" s="266"/>
      <c r="B3" s="266"/>
      <c r="C3" s="258" t="s">
        <v>171</v>
      </c>
      <c r="D3" s="256" t="s">
        <v>172</v>
      </c>
      <c r="E3" s="256" t="s">
        <v>173</v>
      </c>
      <c r="F3" s="256" t="s">
        <v>174</v>
      </c>
      <c r="G3" s="256" t="s">
        <v>175</v>
      </c>
      <c r="H3" s="256" t="s">
        <v>176</v>
      </c>
      <c r="I3" s="257" t="s">
        <v>177</v>
      </c>
      <c r="J3" s="258" t="s">
        <v>171</v>
      </c>
      <c r="K3" s="256" t="s">
        <v>172</v>
      </c>
      <c r="L3" s="256" t="s">
        <v>173</v>
      </c>
      <c r="M3" s="256" t="s">
        <v>174</v>
      </c>
      <c r="N3" s="256" t="s">
        <v>175</v>
      </c>
      <c r="O3" s="256" t="s">
        <v>176</v>
      </c>
      <c r="P3" s="257" t="s">
        <v>177</v>
      </c>
      <c r="Q3" s="258" t="s">
        <v>171</v>
      </c>
      <c r="R3" s="256" t="s">
        <v>172</v>
      </c>
      <c r="S3" s="256" t="s">
        <v>173</v>
      </c>
      <c r="T3" s="256" t="s">
        <v>174</v>
      </c>
      <c r="U3" s="256" t="s">
        <v>175</v>
      </c>
      <c r="V3" s="256" t="s">
        <v>176</v>
      </c>
      <c r="W3" s="257" t="s">
        <v>177</v>
      </c>
      <c r="X3" s="264" t="s">
        <v>182</v>
      </c>
      <c r="Y3" s="256" t="s">
        <v>183</v>
      </c>
      <c r="Z3" s="256" t="s">
        <v>184</v>
      </c>
      <c r="AA3" s="256" t="s">
        <v>185</v>
      </c>
      <c r="AB3" s="256" t="s">
        <v>186</v>
      </c>
      <c r="AC3" s="256" t="s">
        <v>187</v>
      </c>
      <c r="AD3" s="256" t="s">
        <v>188</v>
      </c>
      <c r="AE3" s="256" t="s">
        <v>189</v>
      </c>
      <c r="AF3" s="256" t="s">
        <v>190</v>
      </c>
      <c r="AG3" s="256" t="s">
        <v>191</v>
      </c>
      <c r="AH3" s="256" t="s">
        <v>192</v>
      </c>
      <c r="AI3" s="262" t="s">
        <v>193</v>
      </c>
      <c r="AJ3" s="263" t="s">
        <v>194</v>
      </c>
      <c r="AK3" s="258" t="s">
        <v>171</v>
      </c>
      <c r="AL3" s="256" t="s">
        <v>172</v>
      </c>
      <c r="AM3" s="256" t="s">
        <v>173</v>
      </c>
      <c r="AN3" s="256" t="s">
        <v>174</v>
      </c>
      <c r="AO3" s="256" t="s">
        <v>175</v>
      </c>
      <c r="AP3" s="256" t="s">
        <v>176</v>
      </c>
      <c r="AQ3" s="257" t="s">
        <v>177</v>
      </c>
      <c r="AR3" s="258" t="s">
        <v>171</v>
      </c>
      <c r="AS3" s="256" t="s">
        <v>172</v>
      </c>
      <c r="AT3" s="256" t="s">
        <v>173</v>
      </c>
      <c r="AU3" s="256" t="s">
        <v>174</v>
      </c>
      <c r="AV3" s="256" t="s">
        <v>175</v>
      </c>
      <c r="AW3" s="256" t="s">
        <v>176</v>
      </c>
      <c r="AX3" s="257" t="s">
        <v>177</v>
      </c>
      <c r="AY3" s="258" t="s">
        <v>171</v>
      </c>
      <c r="AZ3" s="256" t="s">
        <v>172</v>
      </c>
      <c r="BA3" s="256" t="s">
        <v>173</v>
      </c>
      <c r="BB3" s="256" t="s">
        <v>174</v>
      </c>
      <c r="BC3" s="256" t="s">
        <v>175</v>
      </c>
      <c r="BD3" s="256" t="s">
        <v>176</v>
      </c>
      <c r="BE3" s="257" t="s">
        <v>177</v>
      </c>
      <c r="BF3" s="258" t="s">
        <v>171</v>
      </c>
      <c r="BG3" s="256" t="s">
        <v>172</v>
      </c>
      <c r="BH3" s="256" t="s">
        <v>173</v>
      </c>
      <c r="BI3" s="256" t="s">
        <v>174</v>
      </c>
      <c r="BJ3" s="256" t="s">
        <v>175</v>
      </c>
      <c r="BK3" s="256" t="s">
        <v>176</v>
      </c>
      <c r="BL3" s="257" t="s">
        <v>177</v>
      </c>
      <c r="BM3" s="258" t="s">
        <v>171</v>
      </c>
      <c r="BN3" s="256" t="s">
        <v>172</v>
      </c>
      <c r="BO3" s="256" t="s">
        <v>173</v>
      </c>
      <c r="BP3" s="256" t="s">
        <v>174</v>
      </c>
      <c r="BQ3" s="256" t="s">
        <v>175</v>
      </c>
      <c r="BR3" s="256" t="s">
        <v>176</v>
      </c>
      <c r="BS3" s="257" t="s">
        <v>177</v>
      </c>
      <c r="BT3" s="258" t="s">
        <v>171</v>
      </c>
      <c r="BU3" s="256" t="s">
        <v>172</v>
      </c>
      <c r="BV3" s="256" t="s">
        <v>173</v>
      </c>
      <c r="BW3" s="256" t="s">
        <v>174</v>
      </c>
      <c r="BX3" s="256" t="s">
        <v>175</v>
      </c>
      <c r="BY3" s="256" t="s">
        <v>176</v>
      </c>
      <c r="BZ3" s="257" t="s">
        <v>177</v>
      </c>
      <c r="CA3" s="258" t="s">
        <v>171</v>
      </c>
      <c r="CB3" s="256" t="s">
        <v>172</v>
      </c>
      <c r="CC3" s="256" t="s">
        <v>173</v>
      </c>
      <c r="CD3" s="256" t="s">
        <v>174</v>
      </c>
      <c r="CE3" s="256" t="s">
        <v>175</v>
      </c>
      <c r="CF3" s="256" t="s">
        <v>176</v>
      </c>
      <c r="CG3" s="257" t="s">
        <v>177</v>
      </c>
      <c r="CH3" s="250" t="s">
        <v>206</v>
      </c>
      <c r="CI3" s="252"/>
      <c r="CJ3" s="251"/>
      <c r="CK3" s="259" t="s">
        <v>207</v>
      </c>
      <c r="CL3" s="260"/>
      <c r="CM3" s="261"/>
      <c r="CN3" s="250" t="s">
        <v>208</v>
      </c>
      <c r="CO3" s="251"/>
      <c r="CP3" s="250" t="s">
        <v>209</v>
      </c>
      <c r="CQ3" s="251"/>
      <c r="CR3" s="250" t="s">
        <v>210</v>
      </c>
      <c r="CS3" s="251"/>
      <c r="CT3" s="250" t="s">
        <v>211</v>
      </c>
      <c r="CU3" s="251"/>
      <c r="CV3" s="250" t="s">
        <v>208</v>
      </c>
      <c r="CW3" s="251"/>
      <c r="CX3" s="250" t="s">
        <v>220</v>
      </c>
      <c r="CY3" s="251"/>
      <c r="CZ3" s="250" t="s">
        <v>208</v>
      </c>
      <c r="DA3" s="251"/>
      <c r="DB3" s="250" t="s">
        <v>220</v>
      </c>
      <c r="DC3" s="251"/>
      <c r="DD3" s="250" t="s">
        <v>221</v>
      </c>
      <c r="DE3" s="251"/>
      <c r="DF3" s="250" t="s">
        <v>222</v>
      </c>
      <c r="DG3" s="251"/>
      <c r="DH3" s="250" t="s">
        <v>208</v>
      </c>
      <c r="DI3" s="251"/>
      <c r="DJ3" s="250" t="s">
        <v>220</v>
      </c>
      <c r="DK3" s="251"/>
      <c r="DL3" s="250" t="s">
        <v>208</v>
      </c>
      <c r="DM3" s="251"/>
      <c r="DN3" s="250" t="s">
        <v>220</v>
      </c>
      <c r="DO3" s="251"/>
    </row>
    <row r="4" spans="1:119" ht="13.5" customHeight="1">
      <c r="A4" s="266"/>
      <c r="B4" s="266"/>
      <c r="C4" s="258"/>
      <c r="D4" s="256"/>
      <c r="E4" s="256"/>
      <c r="F4" s="256"/>
      <c r="G4" s="256"/>
      <c r="H4" s="256"/>
      <c r="I4" s="257"/>
      <c r="J4" s="258"/>
      <c r="K4" s="256"/>
      <c r="L4" s="256"/>
      <c r="M4" s="256"/>
      <c r="N4" s="256"/>
      <c r="O4" s="256"/>
      <c r="P4" s="257"/>
      <c r="Q4" s="258"/>
      <c r="R4" s="256"/>
      <c r="S4" s="256"/>
      <c r="T4" s="256"/>
      <c r="U4" s="256"/>
      <c r="V4" s="256"/>
      <c r="W4" s="257"/>
      <c r="X4" s="258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7"/>
      <c r="AK4" s="258"/>
      <c r="AL4" s="256"/>
      <c r="AM4" s="256"/>
      <c r="AN4" s="256"/>
      <c r="AO4" s="256"/>
      <c r="AP4" s="256"/>
      <c r="AQ4" s="257"/>
      <c r="AR4" s="258"/>
      <c r="AS4" s="256"/>
      <c r="AT4" s="256"/>
      <c r="AU4" s="256"/>
      <c r="AV4" s="256"/>
      <c r="AW4" s="256"/>
      <c r="AX4" s="257"/>
      <c r="AY4" s="258"/>
      <c r="AZ4" s="256"/>
      <c r="BA4" s="256"/>
      <c r="BB4" s="256"/>
      <c r="BC4" s="256"/>
      <c r="BD4" s="256"/>
      <c r="BE4" s="257"/>
      <c r="BF4" s="258"/>
      <c r="BG4" s="256"/>
      <c r="BH4" s="256"/>
      <c r="BI4" s="256"/>
      <c r="BJ4" s="256"/>
      <c r="BK4" s="256"/>
      <c r="BL4" s="257"/>
      <c r="BM4" s="258"/>
      <c r="BN4" s="256"/>
      <c r="BO4" s="256"/>
      <c r="BP4" s="256"/>
      <c r="BQ4" s="256"/>
      <c r="BR4" s="256"/>
      <c r="BS4" s="257"/>
      <c r="BT4" s="258"/>
      <c r="BU4" s="256"/>
      <c r="BV4" s="256"/>
      <c r="BW4" s="256"/>
      <c r="BX4" s="256"/>
      <c r="BY4" s="256"/>
      <c r="BZ4" s="257"/>
      <c r="CA4" s="258"/>
      <c r="CB4" s="256"/>
      <c r="CC4" s="256"/>
      <c r="CD4" s="256"/>
      <c r="CE4" s="256"/>
      <c r="CF4" s="256"/>
      <c r="CG4" s="257"/>
      <c r="CH4" s="109" t="s">
        <v>212</v>
      </c>
      <c r="CI4" s="110" t="s">
        <v>213</v>
      </c>
      <c r="CJ4" s="111" t="s">
        <v>214</v>
      </c>
      <c r="CK4" s="109" t="s">
        <v>212</v>
      </c>
      <c r="CL4" s="110" t="s">
        <v>213</v>
      </c>
      <c r="CM4" s="111" t="s">
        <v>215</v>
      </c>
      <c r="CN4" s="109" t="s">
        <v>133</v>
      </c>
      <c r="CO4" s="111" t="s">
        <v>216</v>
      </c>
      <c r="CP4" s="109" t="s">
        <v>133</v>
      </c>
      <c r="CQ4" s="111" t="s">
        <v>216</v>
      </c>
      <c r="CR4" s="109" t="s">
        <v>133</v>
      </c>
      <c r="CS4" s="111" t="s">
        <v>216</v>
      </c>
      <c r="CT4" s="109" t="s">
        <v>133</v>
      </c>
      <c r="CU4" s="111" t="s">
        <v>216</v>
      </c>
      <c r="CV4" s="109" t="s">
        <v>133</v>
      </c>
      <c r="CW4" s="111" t="s">
        <v>216</v>
      </c>
      <c r="CX4" s="109" t="s">
        <v>133</v>
      </c>
      <c r="CY4" s="111" t="s">
        <v>216</v>
      </c>
      <c r="CZ4" s="109" t="s">
        <v>133</v>
      </c>
      <c r="DA4" s="111" t="s">
        <v>216</v>
      </c>
      <c r="DB4" s="109" t="s">
        <v>133</v>
      </c>
      <c r="DC4" s="111" t="s">
        <v>216</v>
      </c>
      <c r="DD4" s="109" t="s">
        <v>133</v>
      </c>
      <c r="DE4" s="111" t="s">
        <v>216</v>
      </c>
      <c r="DF4" s="109" t="s">
        <v>133</v>
      </c>
      <c r="DG4" s="111" t="s">
        <v>216</v>
      </c>
      <c r="DH4" s="109" t="s">
        <v>133</v>
      </c>
      <c r="DI4" s="111" t="s">
        <v>216</v>
      </c>
      <c r="DJ4" s="109" t="s">
        <v>133</v>
      </c>
      <c r="DK4" s="111" t="s">
        <v>216</v>
      </c>
      <c r="DL4" s="109" t="s">
        <v>133</v>
      </c>
      <c r="DM4" s="111" t="s">
        <v>216</v>
      </c>
      <c r="DN4" s="109" t="s">
        <v>133</v>
      </c>
      <c r="DO4" s="111" t="s">
        <v>216</v>
      </c>
    </row>
    <row r="5" spans="1:119" ht="22.5" customHeight="1">
      <c r="A5" s="73" t="s">
        <v>134</v>
      </c>
      <c r="B5" s="73">
        <v>7</v>
      </c>
      <c r="C5" s="78">
        <v>1.8691588785046728E-2</v>
      </c>
      <c r="D5" s="79">
        <v>6.1538461538461542E-2</v>
      </c>
      <c r="E5" s="79">
        <v>0.10526315789473684</v>
      </c>
      <c r="F5" s="79">
        <v>0.10294117647058823</v>
      </c>
      <c r="G5" s="79">
        <v>0.16666666666666666</v>
      </c>
      <c r="H5" s="79">
        <v>0.2153846153846154</v>
      </c>
      <c r="I5" s="80">
        <v>0.11481975967957277</v>
      </c>
      <c r="J5" s="78">
        <v>0.5</v>
      </c>
      <c r="K5" s="79">
        <v>0</v>
      </c>
      <c r="L5" s="79">
        <v>0.66666666666666663</v>
      </c>
      <c r="M5" s="79">
        <v>0.7142857142857143</v>
      </c>
      <c r="N5" s="79">
        <v>0.5</v>
      </c>
      <c r="O5" s="79">
        <v>0.35714285714285715</v>
      </c>
      <c r="P5" s="80">
        <v>0.46511627906976744</v>
      </c>
      <c r="Q5" s="91">
        <v>3.7383177570093455E-2</v>
      </c>
      <c r="R5" s="92">
        <v>9.2307692307692313E-2</v>
      </c>
      <c r="S5" s="92">
        <v>0.15789473684210525</v>
      </c>
      <c r="T5" s="92">
        <v>0.16176470588235295</v>
      </c>
      <c r="U5" s="92">
        <v>0.31818181818181818</v>
      </c>
      <c r="V5" s="92">
        <v>0.58461538461538465</v>
      </c>
      <c r="W5" s="93">
        <v>0.23230974632843793</v>
      </c>
      <c r="X5" s="104">
        <v>102</v>
      </c>
      <c r="Y5" s="79">
        <v>0.7846153846153846</v>
      </c>
      <c r="Z5" s="79">
        <v>8.461538461538462E-2</v>
      </c>
      <c r="AA5" s="79">
        <v>3.8461538461538464E-2</v>
      </c>
      <c r="AB5" s="79">
        <v>3.8461538461538464E-2</v>
      </c>
      <c r="AC5" s="79">
        <v>3.0769230769230771E-2</v>
      </c>
      <c r="AD5" s="79">
        <v>0</v>
      </c>
      <c r="AE5" s="79">
        <v>7.6923076923076927E-3</v>
      </c>
      <c r="AF5" s="79">
        <v>0</v>
      </c>
      <c r="AG5" s="79">
        <v>0</v>
      </c>
      <c r="AH5" s="79">
        <v>1.5384615384615385E-2</v>
      </c>
      <c r="AI5" s="79">
        <v>0</v>
      </c>
      <c r="AJ5" s="80">
        <v>2.3076923076923078E-2</v>
      </c>
      <c r="AK5" s="78">
        <v>1.8691588785046728E-2</v>
      </c>
      <c r="AL5" s="79">
        <v>1.5384615384615385E-2</v>
      </c>
      <c r="AM5" s="79">
        <v>7.0175438596491224E-2</v>
      </c>
      <c r="AN5" s="79">
        <v>0.14705882352941177</v>
      </c>
      <c r="AO5" s="79">
        <v>9.0909090909090912E-2</v>
      </c>
      <c r="AP5" s="79">
        <v>6.9230769230769235E-2</v>
      </c>
      <c r="AQ5" s="80">
        <v>7.0761014686248333E-2</v>
      </c>
      <c r="AR5" s="78">
        <v>4.6728971962616821E-2</v>
      </c>
      <c r="AS5" s="79">
        <v>1.5384615384615385E-2</v>
      </c>
      <c r="AT5" s="79">
        <v>5.2631578947368418E-2</v>
      </c>
      <c r="AU5" s="79">
        <v>9.5588235294117641E-2</v>
      </c>
      <c r="AV5" s="79">
        <v>7.575757575757576E-2</v>
      </c>
      <c r="AW5" s="79">
        <v>0.12307692307692308</v>
      </c>
      <c r="AX5" s="80">
        <v>6.9425901201602136E-2</v>
      </c>
      <c r="AY5" s="78">
        <v>9.3457943925233638E-3</v>
      </c>
      <c r="AZ5" s="79">
        <v>1.5384615384615385E-2</v>
      </c>
      <c r="BA5" s="79">
        <v>0</v>
      </c>
      <c r="BB5" s="79">
        <v>7.3529411764705881E-3</v>
      </c>
      <c r="BC5" s="79">
        <v>0</v>
      </c>
      <c r="BD5" s="79">
        <v>7.6923076923076927E-3</v>
      </c>
      <c r="BE5" s="80">
        <v>6.6755674232309749E-3</v>
      </c>
      <c r="BF5" s="78">
        <v>3.7383177570093455E-2</v>
      </c>
      <c r="BG5" s="79">
        <v>9.2307692307692313E-2</v>
      </c>
      <c r="BH5" s="79">
        <v>0.11403508771929824</v>
      </c>
      <c r="BI5" s="79">
        <v>0.125</v>
      </c>
      <c r="BJ5" s="79">
        <v>0.10606060606060606</v>
      </c>
      <c r="BK5" s="79">
        <v>0.11538461538461539</v>
      </c>
      <c r="BL5" s="80">
        <v>0.10013351134846461</v>
      </c>
      <c r="BM5" s="78">
        <v>1.8691588785046728E-2</v>
      </c>
      <c r="BN5" s="79">
        <v>3.8461538461538464E-2</v>
      </c>
      <c r="BO5" s="79">
        <v>8.771929824561403E-3</v>
      </c>
      <c r="BP5" s="79">
        <v>7.3529411764705881E-3</v>
      </c>
      <c r="BQ5" s="79">
        <v>2.2727272727272728E-2</v>
      </c>
      <c r="BR5" s="79">
        <v>6.1538461538461542E-2</v>
      </c>
      <c r="BS5" s="80">
        <v>2.67022696929239E-2</v>
      </c>
      <c r="BT5" s="78">
        <v>0</v>
      </c>
      <c r="BU5" s="79">
        <v>0</v>
      </c>
      <c r="BV5" s="79">
        <v>0</v>
      </c>
      <c r="BW5" s="79">
        <v>0</v>
      </c>
      <c r="BX5" s="79">
        <v>0</v>
      </c>
      <c r="BY5" s="79">
        <v>0</v>
      </c>
      <c r="BZ5" s="80">
        <v>0</v>
      </c>
      <c r="CA5" s="78">
        <v>0</v>
      </c>
      <c r="CB5" s="79">
        <v>0</v>
      </c>
      <c r="CC5" s="79">
        <v>0</v>
      </c>
      <c r="CD5" s="79">
        <v>0</v>
      </c>
      <c r="CE5" s="79">
        <v>0</v>
      </c>
      <c r="CF5" s="79">
        <v>0</v>
      </c>
      <c r="CG5" s="80">
        <v>0</v>
      </c>
      <c r="CH5" s="104">
        <v>7</v>
      </c>
      <c r="CI5" s="112">
        <v>0</v>
      </c>
      <c r="CJ5" s="113">
        <v>0</v>
      </c>
      <c r="CK5" s="104">
        <v>0</v>
      </c>
      <c r="CL5" s="112">
        <v>0</v>
      </c>
      <c r="CM5" s="113">
        <v>0</v>
      </c>
      <c r="CN5" s="104">
        <v>0</v>
      </c>
      <c r="CO5" s="80">
        <v>0</v>
      </c>
      <c r="CP5" s="104">
        <v>7</v>
      </c>
      <c r="CQ5" s="80">
        <v>1</v>
      </c>
      <c r="CR5" s="104">
        <v>6</v>
      </c>
      <c r="CS5" s="80">
        <v>0.8571428571428571</v>
      </c>
      <c r="CT5" s="104">
        <v>1</v>
      </c>
      <c r="CU5" s="80">
        <v>0.14285714285714285</v>
      </c>
      <c r="CV5" s="104">
        <v>7</v>
      </c>
      <c r="CW5" s="80">
        <v>1</v>
      </c>
      <c r="CX5" s="104">
        <v>0</v>
      </c>
      <c r="CY5" s="80">
        <v>0</v>
      </c>
      <c r="CZ5" s="104">
        <v>2</v>
      </c>
      <c r="DA5" s="80">
        <v>0.2857142857142857</v>
      </c>
      <c r="DB5" s="104">
        <v>5</v>
      </c>
      <c r="DC5" s="80">
        <v>0.7142857142857143</v>
      </c>
      <c r="DD5" s="104">
        <v>7</v>
      </c>
      <c r="DE5" s="80">
        <v>1</v>
      </c>
      <c r="DF5" s="104">
        <v>0</v>
      </c>
      <c r="DG5" s="80">
        <v>0</v>
      </c>
      <c r="DH5" s="104">
        <v>1</v>
      </c>
      <c r="DI5" s="80">
        <v>0.14285714285714285</v>
      </c>
      <c r="DJ5" s="104">
        <v>6</v>
      </c>
      <c r="DK5" s="80">
        <v>0.8571428571428571</v>
      </c>
      <c r="DL5" s="104">
        <v>3</v>
      </c>
      <c r="DM5" s="80">
        <v>0.42857142857142855</v>
      </c>
      <c r="DN5" s="104">
        <v>4</v>
      </c>
      <c r="DO5" s="80">
        <v>0.5714285714285714</v>
      </c>
    </row>
    <row r="6" spans="1:119" ht="22.5" customHeight="1">
      <c r="A6" s="74" t="s">
        <v>135</v>
      </c>
      <c r="B6" s="74">
        <v>2</v>
      </c>
      <c r="C6" s="81">
        <v>7.2727272727272724E-2</v>
      </c>
      <c r="D6" s="82">
        <v>3.4482758620689655E-2</v>
      </c>
      <c r="E6" s="82">
        <v>0.15686274509803921</v>
      </c>
      <c r="F6" s="82">
        <v>0.26315789473684209</v>
      </c>
      <c r="G6" s="82">
        <v>0.35</v>
      </c>
      <c r="H6" s="82">
        <v>0.33870967741935482</v>
      </c>
      <c r="I6" s="83">
        <v>0.20699708454810495</v>
      </c>
      <c r="J6" s="81">
        <v>0.25</v>
      </c>
      <c r="K6" s="82">
        <v>0</v>
      </c>
      <c r="L6" s="82">
        <v>0.625</v>
      </c>
      <c r="M6" s="82">
        <v>0.33333333333333331</v>
      </c>
      <c r="N6" s="82">
        <v>0.52380952380952384</v>
      </c>
      <c r="O6" s="82">
        <v>0.19047619047619047</v>
      </c>
      <c r="P6" s="83">
        <v>0.36619718309859156</v>
      </c>
      <c r="Q6" s="94">
        <v>9.0909090909090912E-2</v>
      </c>
      <c r="R6" s="95">
        <v>5.1724137931034482E-2</v>
      </c>
      <c r="S6" s="95">
        <v>0.23529411764705882</v>
      </c>
      <c r="T6" s="95">
        <v>0.61403508771929827</v>
      </c>
      <c r="U6" s="95">
        <v>0.58333333333333337</v>
      </c>
      <c r="V6" s="95">
        <v>0.88709677419354838</v>
      </c>
      <c r="W6" s="96">
        <v>0.42274052478134111</v>
      </c>
      <c r="X6" s="105">
        <v>41</v>
      </c>
      <c r="Y6" s="82">
        <v>0.66129032258064513</v>
      </c>
      <c r="Z6" s="82">
        <v>9.6774193548387094E-2</v>
      </c>
      <c r="AA6" s="82">
        <v>9.6774193548387094E-2</v>
      </c>
      <c r="AB6" s="82">
        <v>8.0645161290322578E-2</v>
      </c>
      <c r="AC6" s="82">
        <v>3.2258064516129031E-2</v>
      </c>
      <c r="AD6" s="82">
        <v>1.6129032258064516E-2</v>
      </c>
      <c r="AE6" s="82">
        <v>0</v>
      </c>
      <c r="AF6" s="82">
        <v>0</v>
      </c>
      <c r="AG6" s="82">
        <v>0</v>
      </c>
      <c r="AH6" s="82">
        <v>1.6129032258064516E-2</v>
      </c>
      <c r="AI6" s="82">
        <v>0</v>
      </c>
      <c r="AJ6" s="83">
        <v>3.2258064516129031E-2</v>
      </c>
      <c r="AK6" s="81">
        <v>0</v>
      </c>
      <c r="AL6" s="82">
        <v>6.8965517241379309E-2</v>
      </c>
      <c r="AM6" s="82">
        <v>0</v>
      </c>
      <c r="AN6" s="82">
        <v>0.14035087719298245</v>
      </c>
      <c r="AO6" s="82">
        <v>0.1</v>
      </c>
      <c r="AP6" s="82">
        <v>0.16129032258064516</v>
      </c>
      <c r="AQ6" s="83">
        <v>8.1632653061224483E-2</v>
      </c>
      <c r="AR6" s="81">
        <v>0</v>
      </c>
      <c r="AS6" s="82">
        <v>1.7241379310344827E-2</v>
      </c>
      <c r="AT6" s="82">
        <v>3.9215686274509803E-2</v>
      </c>
      <c r="AU6" s="82">
        <v>0</v>
      </c>
      <c r="AV6" s="82">
        <v>6.6666666666666666E-2</v>
      </c>
      <c r="AW6" s="82">
        <v>3.2258064516129031E-2</v>
      </c>
      <c r="AX6" s="83">
        <v>2.6239067055393587E-2</v>
      </c>
      <c r="AY6" s="81">
        <v>0</v>
      </c>
      <c r="AZ6" s="82">
        <v>0</v>
      </c>
      <c r="BA6" s="82">
        <v>0</v>
      </c>
      <c r="BB6" s="82">
        <v>3.5087719298245612E-2</v>
      </c>
      <c r="BC6" s="82">
        <v>0</v>
      </c>
      <c r="BD6" s="82">
        <v>0</v>
      </c>
      <c r="BE6" s="83">
        <v>5.8309037900874635E-3</v>
      </c>
      <c r="BF6" s="81">
        <v>1.8181818181818181E-2</v>
      </c>
      <c r="BG6" s="82">
        <v>0.1206896551724138</v>
      </c>
      <c r="BH6" s="82">
        <v>9.8039215686274508E-2</v>
      </c>
      <c r="BI6" s="82">
        <v>0.10526315789473684</v>
      </c>
      <c r="BJ6" s="82">
        <v>0.11666666666666667</v>
      </c>
      <c r="BK6" s="82">
        <v>6.4516129032258063E-2</v>
      </c>
      <c r="BL6" s="83">
        <v>8.7463556851311949E-2</v>
      </c>
      <c r="BM6" s="81">
        <v>5.4545454545454543E-2</v>
      </c>
      <c r="BN6" s="82">
        <v>8.6206896551724144E-2</v>
      </c>
      <c r="BO6" s="82">
        <v>3.9215686274509803E-2</v>
      </c>
      <c r="BP6" s="82">
        <v>3.5087719298245612E-2</v>
      </c>
      <c r="BQ6" s="82">
        <v>6.6666666666666666E-2</v>
      </c>
      <c r="BR6" s="82">
        <v>1.6129032258064516E-2</v>
      </c>
      <c r="BS6" s="83">
        <v>4.9562682215743441E-2</v>
      </c>
      <c r="BT6" s="81">
        <v>0</v>
      </c>
      <c r="BU6" s="82">
        <v>0</v>
      </c>
      <c r="BV6" s="82">
        <v>0</v>
      </c>
      <c r="BW6" s="82">
        <v>0</v>
      </c>
      <c r="BX6" s="82">
        <v>0</v>
      </c>
      <c r="BY6" s="82">
        <v>0</v>
      </c>
      <c r="BZ6" s="83">
        <v>0</v>
      </c>
      <c r="CA6" s="81">
        <v>0</v>
      </c>
      <c r="CB6" s="82">
        <v>0</v>
      </c>
      <c r="CC6" s="82">
        <v>0</v>
      </c>
      <c r="CD6" s="82">
        <v>0</v>
      </c>
      <c r="CE6" s="82">
        <v>0</v>
      </c>
      <c r="CF6" s="82">
        <v>0</v>
      </c>
      <c r="CG6" s="83">
        <v>0</v>
      </c>
      <c r="CH6" s="105">
        <v>2</v>
      </c>
      <c r="CI6" s="114">
        <v>0</v>
      </c>
      <c r="CJ6" s="115">
        <v>0</v>
      </c>
      <c r="CK6" s="105">
        <v>0</v>
      </c>
      <c r="CL6" s="114">
        <v>0</v>
      </c>
      <c r="CM6" s="115">
        <v>0</v>
      </c>
      <c r="CN6" s="105">
        <v>0</v>
      </c>
      <c r="CO6" s="83">
        <v>0</v>
      </c>
      <c r="CP6" s="105">
        <v>2</v>
      </c>
      <c r="CQ6" s="83">
        <v>1</v>
      </c>
      <c r="CR6" s="105">
        <v>2</v>
      </c>
      <c r="CS6" s="83">
        <v>1</v>
      </c>
      <c r="CT6" s="105">
        <v>0</v>
      </c>
      <c r="CU6" s="83">
        <v>0</v>
      </c>
      <c r="CV6" s="105">
        <v>2</v>
      </c>
      <c r="CW6" s="83">
        <v>1</v>
      </c>
      <c r="CX6" s="105">
        <v>0</v>
      </c>
      <c r="CY6" s="83">
        <v>0</v>
      </c>
      <c r="CZ6" s="105">
        <v>0</v>
      </c>
      <c r="DA6" s="83">
        <v>0</v>
      </c>
      <c r="DB6" s="105">
        <v>2</v>
      </c>
      <c r="DC6" s="83">
        <v>1</v>
      </c>
      <c r="DD6" s="105">
        <v>2</v>
      </c>
      <c r="DE6" s="83">
        <v>1</v>
      </c>
      <c r="DF6" s="105">
        <v>0</v>
      </c>
      <c r="DG6" s="83">
        <v>0</v>
      </c>
      <c r="DH6" s="105">
        <v>2</v>
      </c>
      <c r="DI6" s="83">
        <v>1</v>
      </c>
      <c r="DJ6" s="105">
        <v>0</v>
      </c>
      <c r="DK6" s="83">
        <v>0</v>
      </c>
      <c r="DL6" s="105">
        <v>2</v>
      </c>
      <c r="DM6" s="83">
        <v>1</v>
      </c>
      <c r="DN6" s="105">
        <v>0</v>
      </c>
      <c r="DO6" s="83">
        <v>0</v>
      </c>
    </row>
    <row r="7" spans="1:119" ht="22.5" customHeight="1">
      <c r="A7" s="74" t="s">
        <v>136</v>
      </c>
      <c r="B7" s="74">
        <v>3</v>
      </c>
      <c r="C7" s="81">
        <v>4.7619047619047616E-2</v>
      </c>
      <c r="D7" s="82">
        <v>0</v>
      </c>
      <c r="E7" s="82">
        <v>0.10416666666666667</v>
      </c>
      <c r="F7" s="82">
        <v>2.3255813953488372E-2</v>
      </c>
      <c r="G7" s="82">
        <v>0.10909090909090909</v>
      </c>
      <c r="H7" s="82">
        <v>0.13953488372093023</v>
      </c>
      <c r="I7" s="83">
        <v>7.1428571428571425E-2</v>
      </c>
      <c r="J7" s="81">
        <v>0.5</v>
      </c>
      <c r="K7" s="82" t="s">
        <v>179</v>
      </c>
      <c r="L7" s="82">
        <v>0.8</v>
      </c>
      <c r="M7" s="82">
        <v>1</v>
      </c>
      <c r="N7" s="82">
        <v>0.16666666666666666</v>
      </c>
      <c r="O7" s="82">
        <v>0.33333333333333331</v>
      </c>
      <c r="P7" s="83">
        <v>0.45</v>
      </c>
      <c r="Q7" s="94">
        <v>4.7619047619047616E-2</v>
      </c>
      <c r="R7" s="95">
        <v>0</v>
      </c>
      <c r="S7" s="95">
        <v>0.14583333333333334</v>
      </c>
      <c r="T7" s="95">
        <v>2.3255813953488372E-2</v>
      </c>
      <c r="U7" s="95">
        <v>0.12727272727272726</v>
      </c>
      <c r="V7" s="95">
        <v>0.30232558139534882</v>
      </c>
      <c r="W7" s="96">
        <v>0.10714285714285714</v>
      </c>
      <c r="X7" s="105">
        <v>37</v>
      </c>
      <c r="Y7" s="82">
        <v>0.86046511627906974</v>
      </c>
      <c r="Z7" s="82">
        <v>4.6511627906976744E-2</v>
      </c>
      <c r="AA7" s="82">
        <v>4.6511627906976744E-2</v>
      </c>
      <c r="AB7" s="82">
        <v>2.3255813953488372E-2</v>
      </c>
      <c r="AC7" s="82">
        <v>2.3255813953488372E-2</v>
      </c>
      <c r="AD7" s="82">
        <v>0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3">
        <v>0</v>
      </c>
      <c r="AK7" s="81">
        <v>0</v>
      </c>
      <c r="AL7" s="82">
        <v>0.12244897959183673</v>
      </c>
      <c r="AM7" s="82">
        <v>0.125</v>
      </c>
      <c r="AN7" s="82">
        <v>0.16279069767441862</v>
      </c>
      <c r="AO7" s="82">
        <v>0.21818181818181817</v>
      </c>
      <c r="AP7" s="82">
        <v>0.11627906976744186</v>
      </c>
      <c r="AQ7" s="83">
        <v>0.12857142857142856</v>
      </c>
      <c r="AR7" s="81">
        <v>0</v>
      </c>
      <c r="AS7" s="82">
        <v>0</v>
      </c>
      <c r="AT7" s="82">
        <v>8.3333333333333329E-2</v>
      </c>
      <c r="AU7" s="82">
        <v>0</v>
      </c>
      <c r="AV7" s="82">
        <v>9.0909090909090912E-2</v>
      </c>
      <c r="AW7" s="82">
        <v>0.11627906976744186</v>
      </c>
      <c r="AX7" s="83">
        <v>0.05</v>
      </c>
      <c r="AY7" s="81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3">
        <v>0</v>
      </c>
      <c r="BF7" s="81">
        <v>9.5238095238095233E-2</v>
      </c>
      <c r="BG7" s="82">
        <v>0.22448979591836735</v>
      </c>
      <c r="BH7" s="82">
        <v>0.125</v>
      </c>
      <c r="BI7" s="82">
        <v>0.16279069767441862</v>
      </c>
      <c r="BJ7" s="82">
        <v>1.8181818181818181E-2</v>
      </c>
      <c r="BK7" s="82">
        <v>0.20930232558139536</v>
      </c>
      <c r="BL7" s="83">
        <v>0.1357142857142857</v>
      </c>
      <c r="BM7" s="81">
        <v>0</v>
      </c>
      <c r="BN7" s="82">
        <v>6.1224489795918366E-2</v>
      </c>
      <c r="BO7" s="82">
        <v>6.25E-2</v>
      </c>
      <c r="BP7" s="82">
        <v>2.3255813953488372E-2</v>
      </c>
      <c r="BQ7" s="82">
        <v>0.10909090909090909</v>
      </c>
      <c r="BR7" s="82">
        <v>9.3023255813953487E-2</v>
      </c>
      <c r="BS7" s="83">
        <v>6.0714285714285714E-2</v>
      </c>
      <c r="BT7" s="81"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3">
        <v>0</v>
      </c>
      <c r="CA7" s="81">
        <v>0</v>
      </c>
      <c r="CB7" s="82">
        <v>0</v>
      </c>
      <c r="CC7" s="82">
        <v>0</v>
      </c>
      <c r="CD7" s="82">
        <v>0</v>
      </c>
      <c r="CE7" s="82">
        <v>0</v>
      </c>
      <c r="CF7" s="82">
        <v>0</v>
      </c>
      <c r="CG7" s="83">
        <v>0</v>
      </c>
      <c r="CH7" s="105">
        <v>2</v>
      </c>
      <c r="CI7" s="114">
        <v>0</v>
      </c>
      <c r="CJ7" s="115">
        <v>0</v>
      </c>
      <c r="CK7" s="105">
        <v>0</v>
      </c>
      <c r="CL7" s="114">
        <v>0</v>
      </c>
      <c r="CM7" s="115">
        <v>0</v>
      </c>
      <c r="CN7" s="105">
        <v>0</v>
      </c>
      <c r="CO7" s="83">
        <v>0</v>
      </c>
      <c r="CP7" s="105">
        <v>3</v>
      </c>
      <c r="CQ7" s="83">
        <v>1</v>
      </c>
      <c r="CR7" s="105">
        <v>2</v>
      </c>
      <c r="CS7" s="83">
        <v>0.66666666666666663</v>
      </c>
      <c r="CT7" s="105">
        <v>1</v>
      </c>
      <c r="CU7" s="83">
        <v>0.33333333333333331</v>
      </c>
      <c r="CV7" s="105">
        <v>2</v>
      </c>
      <c r="CW7" s="83">
        <v>0.66666666666666663</v>
      </c>
      <c r="CX7" s="105">
        <v>1</v>
      </c>
      <c r="CY7" s="83">
        <v>0.33333333333333331</v>
      </c>
      <c r="CZ7" s="105">
        <v>1</v>
      </c>
      <c r="DA7" s="83">
        <v>0.33333333333333331</v>
      </c>
      <c r="DB7" s="105">
        <v>2</v>
      </c>
      <c r="DC7" s="83">
        <v>0.66666666666666663</v>
      </c>
      <c r="DD7" s="105">
        <v>3</v>
      </c>
      <c r="DE7" s="83">
        <v>1</v>
      </c>
      <c r="DF7" s="105">
        <v>0</v>
      </c>
      <c r="DG7" s="83">
        <v>0</v>
      </c>
      <c r="DH7" s="105">
        <v>1</v>
      </c>
      <c r="DI7" s="83">
        <v>0.33333333333333331</v>
      </c>
      <c r="DJ7" s="105">
        <v>2</v>
      </c>
      <c r="DK7" s="83">
        <v>0.66666666666666663</v>
      </c>
      <c r="DL7" s="105">
        <v>3</v>
      </c>
      <c r="DM7" s="83">
        <v>1</v>
      </c>
      <c r="DN7" s="105">
        <v>0</v>
      </c>
      <c r="DO7" s="83">
        <v>0</v>
      </c>
    </row>
    <row r="8" spans="1:119" ht="22.5" customHeight="1">
      <c r="A8" s="74" t="s">
        <v>137</v>
      </c>
      <c r="B8" s="74">
        <v>3</v>
      </c>
      <c r="C8" s="81">
        <v>0</v>
      </c>
      <c r="D8" s="82">
        <v>0</v>
      </c>
      <c r="E8" s="82">
        <v>2.3255813953488372E-2</v>
      </c>
      <c r="F8" s="82">
        <v>0.11290322580645161</v>
      </c>
      <c r="G8" s="82">
        <v>7.8431372549019607E-2</v>
      </c>
      <c r="H8" s="82">
        <v>0.11904761904761904</v>
      </c>
      <c r="I8" s="83">
        <v>5.9649122807017542E-2</v>
      </c>
      <c r="J8" s="81" t="s">
        <v>179</v>
      </c>
      <c r="K8" s="82" t="s">
        <v>179</v>
      </c>
      <c r="L8" s="82">
        <v>0</v>
      </c>
      <c r="M8" s="82">
        <v>0.14285714285714285</v>
      </c>
      <c r="N8" s="82">
        <v>0.25</v>
      </c>
      <c r="O8" s="82">
        <v>0.2</v>
      </c>
      <c r="P8" s="83">
        <v>0.17647058823529413</v>
      </c>
      <c r="Q8" s="94">
        <v>0</v>
      </c>
      <c r="R8" s="95">
        <v>0</v>
      </c>
      <c r="S8" s="95">
        <v>2.3255813953488372E-2</v>
      </c>
      <c r="T8" s="95">
        <v>0.22580645161290322</v>
      </c>
      <c r="U8" s="95">
        <v>0.11764705882352941</v>
      </c>
      <c r="V8" s="95">
        <v>0.30952380952380953</v>
      </c>
      <c r="W8" s="96">
        <v>0.11929824561403508</v>
      </c>
      <c r="X8" s="105">
        <v>37</v>
      </c>
      <c r="Y8" s="82">
        <v>0.88095238095238093</v>
      </c>
      <c r="Z8" s="82">
        <v>2.3809523809523808E-2</v>
      </c>
      <c r="AA8" s="82">
        <v>2.3809523809523808E-2</v>
      </c>
      <c r="AB8" s="82">
        <v>4.7619047619047616E-2</v>
      </c>
      <c r="AC8" s="82">
        <v>2.3809523809523808E-2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3">
        <v>0</v>
      </c>
      <c r="AK8" s="81">
        <v>2.3255813953488372E-2</v>
      </c>
      <c r="AL8" s="82">
        <v>0</v>
      </c>
      <c r="AM8" s="82">
        <v>6.9767441860465115E-2</v>
      </c>
      <c r="AN8" s="82">
        <v>6.4516129032258063E-2</v>
      </c>
      <c r="AO8" s="82">
        <v>5.8823529411764705E-2</v>
      </c>
      <c r="AP8" s="82">
        <v>9.5238095238095233E-2</v>
      </c>
      <c r="AQ8" s="83">
        <v>5.2631578947368418E-2</v>
      </c>
      <c r="AR8" s="81">
        <v>0</v>
      </c>
      <c r="AS8" s="82">
        <v>0</v>
      </c>
      <c r="AT8" s="82">
        <v>0</v>
      </c>
      <c r="AU8" s="82">
        <v>0</v>
      </c>
      <c r="AV8" s="82">
        <v>0</v>
      </c>
      <c r="AW8" s="82">
        <v>4.7619047619047616E-2</v>
      </c>
      <c r="AX8" s="83">
        <v>7.0175438596491229E-3</v>
      </c>
      <c r="AY8" s="81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3">
        <v>0</v>
      </c>
      <c r="BF8" s="81">
        <v>9.3023255813953487E-2</v>
      </c>
      <c r="BG8" s="82">
        <v>0.11363636363636363</v>
      </c>
      <c r="BH8" s="82">
        <v>2.3255813953488372E-2</v>
      </c>
      <c r="BI8" s="82">
        <v>8.0645161290322578E-2</v>
      </c>
      <c r="BJ8" s="82">
        <v>0.11764705882352941</v>
      </c>
      <c r="BK8" s="82">
        <v>4.7619047619047616E-2</v>
      </c>
      <c r="BL8" s="83">
        <v>8.0701754385964913E-2</v>
      </c>
      <c r="BM8" s="81">
        <v>0</v>
      </c>
      <c r="BN8" s="82">
        <v>0</v>
      </c>
      <c r="BO8" s="82">
        <v>4.6511627906976744E-2</v>
      </c>
      <c r="BP8" s="82">
        <v>0</v>
      </c>
      <c r="BQ8" s="82">
        <v>0</v>
      </c>
      <c r="BR8" s="82">
        <v>2.3809523809523808E-2</v>
      </c>
      <c r="BS8" s="83">
        <v>1.0526315789473684E-2</v>
      </c>
      <c r="BT8" s="81"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3">
        <v>0</v>
      </c>
      <c r="CA8" s="81">
        <v>0</v>
      </c>
      <c r="CB8" s="82">
        <v>0</v>
      </c>
      <c r="CC8" s="82">
        <v>0</v>
      </c>
      <c r="CD8" s="82">
        <v>0</v>
      </c>
      <c r="CE8" s="82">
        <v>0</v>
      </c>
      <c r="CF8" s="82">
        <v>0</v>
      </c>
      <c r="CG8" s="83">
        <v>0</v>
      </c>
      <c r="CH8" s="105">
        <v>3</v>
      </c>
      <c r="CI8" s="114">
        <v>0</v>
      </c>
      <c r="CJ8" s="115">
        <v>0</v>
      </c>
      <c r="CK8" s="105">
        <v>0</v>
      </c>
      <c r="CL8" s="114">
        <v>0</v>
      </c>
      <c r="CM8" s="115">
        <v>0</v>
      </c>
      <c r="CN8" s="105">
        <v>0</v>
      </c>
      <c r="CO8" s="83">
        <v>0</v>
      </c>
      <c r="CP8" s="105">
        <v>3</v>
      </c>
      <c r="CQ8" s="83">
        <v>1</v>
      </c>
      <c r="CR8" s="105">
        <v>3</v>
      </c>
      <c r="CS8" s="83">
        <v>1</v>
      </c>
      <c r="CT8" s="105">
        <v>0</v>
      </c>
      <c r="CU8" s="83">
        <v>0</v>
      </c>
      <c r="CV8" s="105">
        <v>2</v>
      </c>
      <c r="CW8" s="83">
        <v>0.66666666666666663</v>
      </c>
      <c r="CX8" s="105">
        <v>1</v>
      </c>
      <c r="CY8" s="83">
        <v>0.33333333333333331</v>
      </c>
      <c r="CZ8" s="105">
        <v>2</v>
      </c>
      <c r="DA8" s="83">
        <v>0.66666666666666663</v>
      </c>
      <c r="DB8" s="105">
        <v>1</v>
      </c>
      <c r="DC8" s="83">
        <v>0.33333333333333331</v>
      </c>
      <c r="DD8" s="105">
        <v>3</v>
      </c>
      <c r="DE8" s="83">
        <v>1</v>
      </c>
      <c r="DF8" s="105">
        <v>0</v>
      </c>
      <c r="DG8" s="83">
        <v>0</v>
      </c>
      <c r="DH8" s="105">
        <v>0</v>
      </c>
      <c r="DI8" s="83">
        <v>0</v>
      </c>
      <c r="DJ8" s="105">
        <v>3</v>
      </c>
      <c r="DK8" s="83">
        <v>1</v>
      </c>
      <c r="DL8" s="105">
        <v>1</v>
      </c>
      <c r="DM8" s="83">
        <v>0.33333333333333331</v>
      </c>
      <c r="DN8" s="105">
        <v>2</v>
      </c>
      <c r="DO8" s="83">
        <v>0.66666666666666663</v>
      </c>
    </row>
    <row r="9" spans="1:119" ht="22.5" customHeight="1">
      <c r="A9" s="74" t="s">
        <v>138</v>
      </c>
      <c r="B9" s="74">
        <v>1</v>
      </c>
      <c r="C9" s="81">
        <v>0</v>
      </c>
      <c r="D9" s="82">
        <v>7.6923076923076927E-2</v>
      </c>
      <c r="E9" s="82">
        <v>9.375E-2</v>
      </c>
      <c r="F9" s="82">
        <v>6.25E-2</v>
      </c>
      <c r="G9" s="82">
        <v>0.17241379310344829</v>
      </c>
      <c r="H9" s="82">
        <v>0.16216216216216217</v>
      </c>
      <c r="I9" s="83">
        <v>0.10112359550561797</v>
      </c>
      <c r="J9" s="81" t="s">
        <v>179</v>
      </c>
      <c r="K9" s="82">
        <v>0.5</v>
      </c>
      <c r="L9" s="82">
        <v>0</v>
      </c>
      <c r="M9" s="82">
        <v>0.5</v>
      </c>
      <c r="N9" s="82">
        <v>0.2</v>
      </c>
      <c r="O9" s="82">
        <v>0</v>
      </c>
      <c r="P9" s="83">
        <v>0.16666666666666666</v>
      </c>
      <c r="Q9" s="94">
        <v>0</v>
      </c>
      <c r="R9" s="95">
        <v>0.11538461538461539</v>
      </c>
      <c r="S9" s="95">
        <v>0.125</v>
      </c>
      <c r="T9" s="95">
        <v>9.375E-2</v>
      </c>
      <c r="U9" s="95">
        <v>0.2413793103448276</v>
      </c>
      <c r="V9" s="95">
        <v>0.27027027027027029</v>
      </c>
      <c r="W9" s="96">
        <v>0.15168539325842698</v>
      </c>
      <c r="X9" s="105">
        <v>31</v>
      </c>
      <c r="Y9" s="82">
        <v>0.83783783783783783</v>
      </c>
      <c r="Z9" s="82">
        <v>0.10810810810810811</v>
      </c>
      <c r="AA9" s="82">
        <v>0</v>
      </c>
      <c r="AB9" s="82">
        <v>5.4054054054054057E-2</v>
      </c>
      <c r="AC9" s="82">
        <v>0</v>
      </c>
      <c r="AD9" s="82">
        <v>0</v>
      </c>
      <c r="AE9" s="82">
        <v>0</v>
      </c>
      <c r="AF9" s="82">
        <v>0</v>
      </c>
      <c r="AG9" s="82">
        <v>0</v>
      </c>
      <c r="AH9" s="82">
        <v>0</v>
      </c>
      <c r="AI9" s="82">
        <v>0</v>
      </c>
      <c r="AJ9" s="83">
        <v>0</v>
      </c>
      <c r="AK9" s="81">
        <v>0</v>
      </c>
      <c r="AL9" s="82">
        <v>0</v>
      </c>
      <c r="AM9" s="82">
        <v>3.125E-2</v>
      </c>
      <c r="AN9" s="82">
        <v>3.125E-2</v>
      </c>
      <c r="AO9" s="82">
        <v>3.4482758620689655E-2</v>
      </c>
      <c r="AP9" s="82">
        <v>5.4054054054054057E-2</v>
      </c>
      <c r="AQ9" s="83">
        <v>2.8089887640449437E-2</v>
      </c>
      <c r="AR9" s="81">
        <v>0</v>
      </c>
      <c r="AS9" s="82">
        <v>3.8461538461538464E-2</v>
      </c>
      <c r="AT9" s="82">
        <v>0</v>
      </c>
      <c r="AU9" s="82">
        <v>0</v>
      </c>
      <c r="AV9" s="82">
        <v>3.4482758620689655E-2</v>
      </c>
      <c r="AW9" s="82">
        <v>0</v>
      </c>
      <c r="AX9" s="83">
        <v>1.1235955056179775E-2</v>
      </c>
      <c r="AY9" s="81">
        <v>0</v>
      </c>
      <c r="AZ9" s="82">
        <v>0</v>
      </c>
      <c r="BA9" s="82">
        <v>0</v>
      </c>
      <c r="BB9" s="82">
        <v>0</v>
      </c>
      <c r="BC9" s="82">
        <v>0</v>
      </c>
      <c r="BD9" s="82">
        <v>0</v>
      </c>
      <c r="BE9" s="83">
        <v>0</v>
      </c>
      <c r="BF9" s="81">
        <v>0</v>
      </c>
      <c r="BG9" s="82">
        <v>0</v>
      </c>
      <c r="BH9" s="82">
        <v>0</v>
      </c>
      <c r="BI9" s="82">
        <v>0</v>
      </c>
      <c r="BJ9" s="82">
        <v>0</v>
      </c>
      <c r="BK9" s="82">
        <v>0</v>
      </c>
      <c r="BL9" s="83">
        <v>0</v>
      </c>
      <c r="BM9" s="81">
        <v>0</v>
      </c>
      <c r="BN9" s="82">
        <v>0</v>
      </c>
      <c r="BO9" s="82">
        <v>0</v>
      </c>
      <c r="BP9" s="82">
        <v>0</v>
      </c>
      <c r="BQ9" s="82">
        <v>0</v>
      </c>
      <c r="BR9" s="82">
        <v>0</v>
      </c>
      <c r="BS9" s="83">
        <v>0</v>
      </c>
      <c r="BT9" s="81"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3">
        <v>0</v>
      </c>
      <c r="CA9" s="81">
        <v>0</v>
      </c>
      <c r="CB9" s="82">
        <v>0</v>
      </c>
      <c r="CC9" s="82">
        <v>0</v>
      </c>
      <c r="CD9" s="82">
        <v>0</v>
      </c>
      <c r="CE9" s="82">
        <v>0</v>
      </c>
      <c r="CF9" s="82">
        <v>0</v>
      </c>
      <c r="CG9" s="83">
        <v>0</v>
      </c>
      <c r="CH9" s="105">
        <v>1</v>
      </c>
      <c r="CI9" s="114">
        <v>0</v>
      </c>
      <c r="CJ9" s="115">
        <v>0</v>
      </c>
      <c r="CK9" s="105">
        <v>0</v>
      </c>
      <c r="CL9" s="114">
        <v>0</v>
      </c>
      <c r="CM9" s="115">
        <v>0</v>
      </c>
      <c r="CN9" s="105">
        <v>1</v>
      </c>
      <c r="CO9" s="83">
        <v>1</v>
      </c>
      <c r="CP9" s="105">
        <v>0</v>
      </c>
      <c r="CQ9" s="83">
        <v>0</v>
      </c>
      <c r="CR9" s="105">
        <v>1</v>
      </c>
      <c r="CS9" s="83">
        <v>1</v>
      </c>
      <c r="CT9" s="105">
        <v>0</v>
      </c>
      <c r="CU9" s="83">
        <v>0</v>
      </c>
      <c r="CV9" s="105">
        <v>1</v>
      </c>
      <c r="CW9" s="83">
        <v>1</v>
      </c>
      <c r="CX9" s="105">
        <v>0</v>
      </c>
      <c r="CY9" s="83">
        <v>0</v>
      </c>
      <c r="CZ9" s="105">
        <v>1</v>
      </c>
      <c r="DA9" s="83">
        <v>1</v>
      </c>
      <c r="DB9" s="105">
        <v>0</v>
      </c>
      <c r="DC9" s="83">
        <v>0</v>
      </c>
      <c r="DD9" s="105">
        <v>1</v>
      </c>
      <c r="DE9" s="83">
        <v>1</v>
      </c>
      <c r="DF9" s="105">
        <v>0</v>
      </c>
      <c r="DG9" s="83">
        <v>0</v>
      </c>
      <c r="DH9" s="105">
        <v>1</v>
      </c>
      <c r="DI9" s="83">
        <v>1</v>
      </c>
      <c r="DJ9" s="105">
        <v>0</v>
      </c>
      <c r="DK9" s="83">
        <v>0</v>
      </c>
      <c r="DL9" s="105">
        <v>1</v>
      </c>
      <c r="DM9" s="83">
        <v>1</v>
      </c>
      <c r="DN9" s="105">
        <v>0</v>
      </c>
      <c r="DO9" s="83">
        <v>0</v>
      </c>
    </row>
    <row r="10" spans="1:119" ht="22.5" customHeight="1">
      <c r="A10" s="74" t="s">
        <v>139</v>
      </c>
      <c r="B10" s="74">
        <v>3</v>
      </c>
      <c r="C10" s="81">
        <v>0</v>
      </c>
      <c r="D10" s="82">
        <v>0</v>
      </c>
      <c r="E10" s="82">
        <v>6.0606060606060608E-2</v>
      </c>
      <c r="F10" s="82">
        <v>0.13157894736842105</v>
      </c>
      <c r="G10" s="82">
        <v>8.5714285714285715E-2</v>
      </c>
      <c r="H10" s="82">
        <v>0.13157894736842105</v>
      </c>
      <c r="I10" s="83">
        <v>7.6530612244897961E-2</v>
      </c>
      <c r="J10" s="81" t="s">
        <v>179</v>
      </c>
      <c r="K10" s="82" t="s">
        <v>179</v>
      </c>
      <c r="L10" s="82">
        <v>0.5</v>
      </c>
      <c r="M10" s="82">
        <v>0.4</v>
      </c>
      <c r="N10" s="82">
        <v>0.66666666666666663</v>
      </c>
      <c r="O10" s="82">
        <v>0</v>
      </c>
      <c r="P10" s="83">
        <v>0.33333333333333331</v>
      </c>
      <c r="Q10" s="94">
        <v>0</v>
      </c>
      <c r="R10" s="95">
        <v>0</v>
      </c>
      <c r="S10" s="95">
        <v>0.12121212121212122</v>
      </c>
      <c r="T10" s="95">
        <v>0.36842105263157893</v>
      </c>
      <c r="U10" s="95">
        <v>0.22857142857142856</v>
      </c>
      <c r="V10" s="95">
        <v>0.31578947368421051</v>
      </c>
      <c r="W10" s="96">
        <v>0.19387755102040816</v>
      </c>
      <c r="X10" s="105">
        <v>33</v>
      </c>
      <c r="Y10" s="82">
        <v>0.86842105263157898</v>
      </c>
      <c r="Z10" s="82">
        <v>7.8947368421052627E-2</v>
      </c>
      <c r="AA10" s="82">
        <v>2.6315789473684209E-2</v>
      </c>
      <c r="AB10" s="82">
        <v>0</v>
      </c>
      <c r="AC10" s="82">
        <v>0</v>
      </c>
      <c r="AD10" s="82">
        <v>0</v>
      </c>
      <c r="AE10" s="82">
        <v>0</v>
      </c>
      <c r="AF10" s="82">
        <v>2.6315789473684209E-2</v>
      </c>
      <c r="AG10" s="82">
        <v>0</v>
      </c>
      <c r="AH10" s="82">
        <v>0</v>
      </c>
      <c r="AI10" s="82">
        <v>0</v>
      </c>
      <c r="AJ10" s="83">
        <v>2.6315789473684209E-2</v>
      </c>
      <c r="AK10" s="81">
        <v>0</v>
      </c>
      <c r="AL10" s="82">
        <v>4.1666666666666664E-2</v>
      </c>
      <c r="AM10" s="82">
        <v>9.0909090909090912E-2</v>
      </c>
      <c r="AN10" s="82">
        <v>2.6315789473684209E-2</v>
      </c>
      <c r="AO10" s="82">
        <v>0</v>
      </c>
      <c r="AP10" s="82">
        <v>5.2631578947368418E-2</v>
      </c>
      <c r="AQ10" s="83">
        <v>3.5714285714285712E-2</v>
      </c>
      <c r="AR10" s="81">
        <v>0</v>
      </c>
      <c r="AS10" s="82">
        <v>4.1666666666666664E-2</v>
      </c>
      <c r="AT10" s="82">
        <v>0</v>
      </c>
      <c r="AU10" s="82">
        <v>2.6315789473684209E-2</v>
      </c>
      <c r="AV10" s="82">
        <v>5.7142857142857141E-2</v>
      </c>
      <c r="AW10" s="82">
        <v>2.6315789473684209E-2</v>
      </c>
      <c r="AX10" s="83">
        <v>2.5510204081632654E-2</v>
      </c>
      <c r="AY10" s="81">
        <v>0</v>
      </c>
      <c r="AZ10" s="82">
        <v>0</v>
      </c>
      <c r="BA10" s="82">
        <v>0</v>
      </c>
      <c r="BB10" s="82">
        <v>0</v>
      </c>
      <c r="BC10" s="82">
        <v>0</v>
      </c>
      <c r="BD10" s="82">
        <v>0</v>
      </c>
      <c r="BE10" s="83">
        <v>0</v>
      </c>
      <c r="BF10" s="81">
        <v>0.17857142857142858</v>
      </c>
      <c r="BG10" s="82">
        <v>0.45833333333333331</v>
      </c>
      <c r="BH10" s="82">
        <v>0.15151515151515152</v>
      </c>
      <c r="BI10" s="82">
        <v>0.31578947368421051</v>
      </c>
      <c r="BJ10" s="82">
        <v>0.14285714285714285</v>
      </c>
      <c r="BK10" s="82">
        <v>7.8947368421052627E-2</v>
      </c>
      <c r="BL10" s="83">
        <v>0.20918367346938777</v>
      </c>
      <c r="BM10" s="81">
        <v>0</v>
      </c>
      <c r="BN10" s="82">
        <v>0</v>
      </c>
      <c r="BO10" s="82">
        <v>0</v>
      </c>
      <c r="BP10" s="82">
        <v>0</v>
      </c>
      <c r="BQ10" s="82">
        <v>2.8571428571428571E-2</v>
      </c>
      <c r="BR10" s="82">
        <v>0</v>
      </c>
      <c r="BS10" s="83">
        <v>5.1020408163265302E-3</v>
      </c>
      <c r="BT10" s="81"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3">
        <v>0</v>
      </c>
      <c r="CA10" s="81">
        <v>0</v>
      </c>
      <c r="CB10" s="82">
        <v>0</v>
      </c>
      <c r="CC10" s="82">
        <v>0</v>
      </c>
      <c r="CD10" s="82">
        <v>0</v>
      </c>
      <c r="CE10" s="82">
        <v>0</v>
      </c>
      <c r="CF10" s="82">
        <v>0</v>
      </c>
      <c r="CG10" s="83">
        <v>0</v>
      </c>
      <c r="CH10" s="105">
        <v>2</v>
      </c>
      <c r="CI10" s="114">
        <v>0</v>
      </c>
      <c r="CJ10" s="115">
        <v>0</v>
      </c>
      <c r="CK10" s="105">
        <v>0</v>
      </c>
      <c r="CL10" s="114">
        <v>0</v>
      </c>
      <c r="CM10" s="115">
        <v>0</v>
      </c>
      <c r="CN10" s="105">
        <v>0</v>
      </c>
      <c r="CO10" s="83">
        <v>0</v>
      </c>
      <c r="CP10" s="105">
        <v>3</v>
      </c>
      <c r="CQ10" s="83">
        <v>1</v>
      </c>
      <c r="CR10" s="105">
        <v>3</v>
      </c>
      <c r="CS10" s="83">
        <v>1</v>
      </c>
      <c r="CT10" s="105">
        <v>0</v>
      </c>
      <c r="CU10" s="83">
        <v>0</v>
      </c>
      <c r="CV10" s="105">
        <v>3</v>
      </c>
      <c r="CW10" s="83">
        <v>1</v>
      </c>
      <c r="CX10" s="105">
        <v>0</v>
      </c>
      <c r="CY10" s="83">
        <v>0</v>
      </c>
      <c r="CZ10" s="105">
        <v>3</v>
      </c>
      <c r="DA10" s="83">
        <v>1</v>
      </c>
      <c r="DB10" s="105">
        <v>0</v>
      </c>
      <c r="DC10" s="83">
        <v>0</v>
      </c>
      <c r="DD10" s="105">
        <v>3</v>
      </c>
      <c r="DE10" s="83">
        <v>1</v>
      </c>
      <c r="DF10" s="105">
        <v>0</v>
      </c>
      <c r="DG10" s="83">
        <v>0</v>
      </c>
      <c r="DH10" s="105">
        <v>1</v>
      </c>
      <c r="DI10" s="83">
        <v>0.33333333333333331</v>
      </c>
      <c r="DJ10" s="105">
        <v>2</v>
      </c>
      <c r="DK10" s="83">
        <v>0.66666666666666663</v>
      </c>
      <c r="DL10" s="105">
        <v>2</v>
      </c>
      <c r="DM10" s="83">
        <v>0.66666666666666663</v>
      </c>
      <c r="DN10" s="105">
        <v>1</v>
      </c>
      <c r="DO10" s="83">
        <v>0.33333333333333331</v>
      </c>
    </row>
    <row r="11" spans="1:119" ht="22.5" customHeight="1">
      <c r="A11" s="74" t="s">
        <v>140</v>
      </c>
      <c r="B11" s="74">
        <v>5</v>
      </c>
      <c r="C11" s="81">
        <v>1.4545454545454545E-2</v>
      </c>
      <c r="D11" s="82">
        <v>2.34375E-2</v>
      </c>
      <c r="E11" s="82">
        <v>4.9562682215743441E-2</v>
      </c>
      <c r="F11" s="82">
        <v>8.5714285714285715E-2</v>
      </c>
      <c r="G11" s="82">
        <v>9.6774193548387094E-2</v>
      </c>
      <c r="H11" s="82">
        <v>0.10434782608695652</v>
      </c>
      <c r="I11" s="83">
        <v>6.3675832127351659E-2</v>
      </c>
      <c r="J11" s="81">
        <v>0.25</v>
      </c>
      <c r="K11" s="82">
        <v>0.55555555555555558</v>
      </c>
      <c r="L11" s="82">
        <v>0.47058823529411764</v>
      </c>
      <c r="M11" s="82">
        <v>0.72727272727272729</v>
      </c>
      <c r="N11" s="82">
        <v>0.39393939393939392</v>
      </c>
      <c r="O11" s="82">
        <v>0.55555555555555558</v>
      </c>
      <c r="P11" s="83">
        <v>0.53787878787878785</v>
      </c>
      <c r="Q11" s="94">
        <v>2.9090909090909091E-2</v>
      </c>
      <c r="R11" s="95">
        <v>2.34375E-2</v>
      </c>
      <c r="S11" s="95">
        <v>6.7055393586005832E-2</v>
      </c>
      <c r="T11" s="95">
        <v>0.11168831168831168</v>
      </c>
      <c r="U11" s="95">
        <v>0.1466275659824047</v>
      </c>
      <c r="V11" s="95">
        <v>0.22028985507246376</v>
      </c>
      <c r="W11" s="96">
        <v>0.10082006753497347</v>
      </c>
      <c r="X11" s="105">
        <v>309</v>
      </c>
      <c r="Y11" s="82">
        <v>0.89565217391304353</v>
      </c>
      <c r="Z11" s="82">
        <v>5.2173913043478258E-2</v>
      </c>
      <c r="AA11" s="82">
        <v>3.4782608695652174E-2</v>
      </c>
      <c r="AB11" s="82">
        <v>1.1594202898550725E-2</v>
      </c>
      <c r="AC11" s="82">
        <v>0</v>
      </c>
      <c r="AD11" s="82">
        <v>0</v>
      </c>
      <c r="AE11" s="82">
        <v>2.8985507246376812E-3</v>
      </c>
      <c r="AF11" s="82">
        <v>0</v>
      </c>
      <c r="AG11" s="82">
        <v>0</v>
      </c>
      <c r="AH11" s="82">
        <v>0</v>
      </c>
      <c r="AI11" s="82">
        <v>2.8985507246376812E-3</v>
      </c>
      <c r="AJ11" s="83">
        <v>5.7971014492753624E-3</v>
      </c>
      <c r="AK11" s="81">
        <v>1.4545454545454545E-2</v>
      </c>
      <c r="AL11" s="82">
        <v>4.4270833333333336E-2</v>
      </c>
      <c r="AM11" s="82">
        <v>8.7463556851311949E-2</v>
      </c>
      <c r="AN11" s="82">
        <v>4.1558441558441558E-2</v>
      </c>
      <c r="AO11" s="82">
        <v>7.9178885630498533E-2</v>
      </c>
      <c r="AP11" s="82">
        <v>3.1884057971014491E-2</v>
      </c>
      <c r="AQ11" s="83">
        <v>5.0651230101302458E-2</v>
      </c>
      <c r="AR11" s="81">
        <v>4.7272727272727272E-2</v>
      </c>
      <c r="AS11" s="82">
        <v>2.34375E-2</v>
      </c>
      <c r="AT11" s="82">
        <v>5.8309037900874635E-3</v>
      </c>
      <c r="AU11" s="82">
        <v>6.7532467532467527E-2</v>
      </c>
      <c r="AV11" s="82">
        <v>6.7448680351906154E-2</v>
      </c>
      <c r="AW11" s="82">
        <v>0.17391304347826086</v>
      </c>
      <c r="AX11" s="83">
        <v>6.4158224794983121E-2</v>
      </c>
      <c r="AY11" s="81">
        <v>7.2727272727272727E-3</v>
      </c>
      <c r="AZ11" s="82">
        <v>0</v>
      </c>
      <c r="BA11" s="82">
        <v>0</v>
      </c>
      <c r="BB11" s="82">
        <v>0</v>
      </c>
      <c r="BC11" s="82">
        <v>3.519061583577713E-2</v>
      </c>
      <c r="BD11" s="82">
        <v>5.7971014492753624E-3</v>
      </c>
      <c r="BE11" s="83">
        <v>7.7182826821032323E-3</v>
      </c>
      <c r="BF11" s="81">
        <v>6.1818181818181821E-2</v>
      </c>
      <c r="BG11" s="82">
        <v>0.109375</v>
      </c>
      <c r="BH11" s="82">
        <v>0.12536443148688048</v>
      </c>
      <c r="BI11" s="82">
        <v>7.2727272727272724E-2</v>
      </c>
      <c r="BJ11" s="82">
        <v>0.10850439882697947</v>
      </c>
      <c r="BK11" s="82">
        <v>3.1884057971014491E-2</v>
      </c>
      <c r="BL11" s="83">
        <v>8.586589483839846E-2</v>
      </c>
      <c r="BM11" s="81">
        <v>3.272727272727273E-2</v>
      </c>
      <c r="BN11" s="82">
        <v>4.4270833333333336E-2</v>
      </c>
      <c r="BO11" s="82">
        <v>5.8309037900874633E-2</v>
      </c>
      <c r="BP11" s="82">
        <v>5.1948051948051951E-2</v>
      </c>
      <c r="BQ11" s="82">
        <v>8.2111436950146624E-2</v>
      </c>
      <c r="BR11" s="82">
        <v>8.6956521739130432E-2</v>
      </c>
      <c r="BS11" s="83">
        <v>5.9816690786300052E-2</v>
      </c>
      <c r="BT11" s="81"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3">
        <v>0</v>
      </c>
      <c r="CA11" s="81">
        <v>0</v>
      </c>
      <c r="CB11" s="82">
        <v>0</v>
      </c>
      <c r="CC11" s="82">
        <v>0</v>
      </c>
      <c r="CD11" s="82">
        <v>0</v>
      </c>
      <c r="CE11" s="82">
        <v>0</v>
      </c>
      <c r="CF11" s="82">
        <v>0</v>
      </c>
      <c r="CG11" s="83">
        <v>0</v>
      </c>
      <c r="CH11" s="105">
        <v>5</v>
      </c>
      <c r="CI11" s="114">
        <v>0</v>
      </c>
      <c r="CJ11" s="115">
        <v>0</v>
      </c>
      <c r="CK11" s="105">
        <v>0</v>
      </c>
      <c r="CL11" s="114">
        <v>0</v>
      </c>
      <c r="CM11" s="115">
        <v>0</v>
      </c>
      <c r="CN11" s="105">
        <v>2</v>
      </c>
      <c r="CO11" s="83">
        <v>0.4</v>
      </c>
      <c r="CP11" s="105">
        <v>3</v>
      </c>
      <c r="CQ11" s="83">
        <v>0.6</v>
      </c>
      <c r="CR11" s="105">
        <v>3</v>
      </c>
      <c r="CS11" s="83">
        <v>0.6</v>
      </c>
      <c r="CT11" s="105">
        <v>2</v>
      </c>
      <c r="CU11" s="83">
        <v>0.4</v>
      </c>
      <c r="CV11" s="105">
        <v>0</v>
      </c>
      <c r="CW11" s="83">
        <v>0</v>
      </c>
      <c r="CX11" s="105">
        <v>5</v>
      </c>
      <c r="CY11" s="83">
        <v>1</v>
      </c>
      <c r="CZ11" s="105">
        <v>5</v>
      </c>
      <c r="DA11" s="83">
        <v>1</v>
      </c>
      <c r="DB11" s="105">
        <v>0</v>
      </c>
      <c r="DC11" s="83">
        <v>0</v>
      </c>
      <c r="DD11" s="105">
        <v>5</v>
      </c>
      <c r="DE11" s="83">
        <v>1</v>
      </c>
      <c r="DF11" s="105">
        <v>0</v>
      </c>
      <c r="DG11" s="83">
        <v>0</v>
      </c>
      <c r="DH11" s="105">
        <v>2</v>
      </c>
      <c r="DI11" s="83">
        <v>0.4</v>
      </c>
      <c r="DJ11" s="105">
        <v>3</v>
      </c>
      <c r="DK11" s="83">
        <v>0.6</v>
      </c>
      <c r="DL11" s="105">
        <v>2</v>
      </c>
      <c r="DM11" s="83">
        <v>0.4</v>
      </c>
      <c r="DN11" s="105">
        <v>3</v>
      </c>
      <c r="DO11" s="83">
        <v>0.6</v>
      </c>
    </row>
    <row r="12" spans="1:119" ht="22.5" customHeight="1">
      <c r="A12" s="74" t="s">
        <v>141</v>
      </c>
      <c r="B12" s="74">
        <v>7</v>
      </c>
      <c r="C12" s="81">
        <v>8.0000000000000002E-3</v>
      </c>
      <c r="D12" s="82">
        <v>6.2893081761006293E-3</v>
      </c>
      <c r="E12" s="82">
        <v>2.7777777777777776E-2</v>
      </c>
      <c r="F12" s="82">
        <v>7.5581395348837205E-2</v>
      </c>
      <c r="G12" s="82">
        <v>0.1111111111111111</v>
      </c>
      <c r="H12" s="82">
        <v>0.12041884816753927</v>
      </c>
      <c r="I12" s="83">
        <v>6.3409563409563413E-2</v>
      </c>
      <c r="J12" s="81">
        <v>0</v>
      </c>
      <c r="K12" s="82">
        <v>0</v>
      </c>
      <c r="L12" s="82">
        <v>1</v>
      </c>
      <c r="M12" s="82">
        <v>0.46153846153846156</v>
      </c>
      <c r="N12" s="82">
        <v>0.57894736842105265</v>
      </c>
      <c r="O12" s="82">
        <v>0.43478260869565216</v>
      </c>
      <c r="P12" s="83">
        <v>0.50819672131147542</v>
      </c>
      <c r="Q12" s="94">
        <v>8.0000000000000002E-3</v>
      </c>
      <c r="R12" s="95">
        <v>6.2893081761006293E-3</v>
      </c>
      <c r="S12" s="95">
        <v>4.1666666666666664E-2</v>
      </c>
      <c r="T12" s="95">
        <v>0.11046511627906977</v>
      </c>
      <c r="U12" s="95">
        <v>0.17543859649122806</v>
      </c>
      <c r="V12" s="95">
        <v>0.193717277486911</v>
      </c>
      <c r="W12" s="96">
        <v>9.7713097713097719E-2</v>
      </c>
      <c r="X12" s="105">
        <v>168</v>
      </c>
      <c r="Y12" s="82">
        <v>0.87958115183246077</v>
      </c>
      <c r="Z12" s="82">
        <v>7.3298429319371722E-2</v>
      </c>
      <c r="AA12" s="82">
        <v>3.6649214659685861E-2</v>
      </c>
      <c r="AB12" s="82">
        <v>5.235602094240838E-3</v>
      </c>
      <c r="AC12" s="82">
        <v>0</v>
      </c>
      <c r="AD12" s="82">
        <v>0</v>
      </c>
      <c r="AE12" s="82">
        <v>5.235602094240838E-3</v>
      </c>
      <c r="AF12" s="82">
        <v>0</v>
      </c>
      <c r="AG12" s="82">
        <v>0</v>
      </c>
      <c r="AH12" s="82">
        <v>0</v>
      </c>
      <c r="AI12" s="82">
        <v>0</v>
      </c>
      <c r="AJ12" s="83">
        <v>5.235602094240838E-3</v>
      </c>
      <c r="AK12" s="81">
        <v>8.0000000000000002E-3</v>
      </c>
      <c r="AL12" s="82">
        <v>3.7735849056603772E-2</v>
      </c>
      <c r="AM12" s="82">
        <v>9.0277777777777776E-2</v>
      </c>
      <c r="AN12" s="82">
        <v>7.5581395348837205E-2</v>
      </c>
      <c r="AO12" s="82">
        <v>0.10526315789473684</v>
      </c>
      <c r="AP12" s="82">
        <v>0.14659685863874344</v>
      </c>
      <c r="AQ12" s="83">
        <v>8.2120582120582125E-2</v>
      </c>
      <c r="AR12" s="81">
        <v>4.8000000000000001E-2</v>
      </c>
      <c r="AS12" s="82">
        <v>9.4339622641509441E-2</v>
      </c>
      <c r="AT12" s="82">
        <v>0.16666666666666666</v>
      </c>
      <c r="AU12" s="82">
        <v>0.16279069767441862</v>
      </c>
      <c r="AV12" s="82">
        <v>0.16959064327485379</v>
      </c>
      <c r="AW12" s="82">
        <v>0.2513089005235602</v>
      </c>
      <c r="AX12" s="83">
        <v>0.15592515592515593</v>
      </c>
      <c r="AY12" s="81">
        <v>1.6E-2</v>
      </c>
      <c r="AZ12" s="82">
        <v>1.8867924528301886E-2</v>
      </c>
      <c r="BA12" s="82">
        <v>1.3888888888888888E-2</v>
      </c>
      <c r="BB12" s="82">
        <v>6.3953488372093026E-2</v>
      </c>
      <c r="BC12" s="82">
        <v>5.2631578947368418E-2</v>
      </c>
      <c r="BD12" s="82">
        <v>4.1884816753926704E-2</v>
      </c>
      <c r="BE12" s="83">
        <v>3.6382536382536385E-2</v>
      </c>
      <c r="BF12" s="81">
        <v>9.6000000000000002E-2</v>
      </c>
      <c r="BG12" s="82">
        <v>0.16981132075471697</v>
      </c>
      <c r="BH12" s="82">
        <v>0.1736111111111111</v>
      </c>
      <c r="BI12" s="82">
        <v>0.19767441860465115</v>
      </c>
      <c r="BJ12" s="82">
        <v>0.12280701754385964</v>
      </c>
      <c r="BK12" s="82">
        <v>0.1256544502617801</v>
      </c>
      <c r="BL12" s="83">
        <v>0.14864864864864866</v>
      </c>
      <c r="BM12" s="81">
        <v>5.6000000000000001E-2</v>
      </c>
      <c r="BN12" s="82">
        <v>7.5471698113207544E-2</v>
      </c>
      <c r="BO12" s="82">
        <v>6.25E-2</v>
      </c>
      <c r="BP12" s="82">
        <v>6.3953488372093026E-2</v>
      </c>
      <c r="BQ12" s="82">
        <v>7.0175438596491224E-2</v>
      </c>
      <c r="BR12" s="82">
        <v>8.3769633507853408E-2</v>
      </c>
      <c r="BS12" s="83">
        <v>6.964656964656965E-2</v>
      </c>
      <c r="BT12" s="81">
        <v>0</v>
      </c>
      <c r="BU12" s="82">
        <v>0</v>
      </c>
      <c r="BV12" s="82">
        <v>0</v>
      </c>
      <c r="BW12" s="82">
        <v>5.8139534883720929E-3</v>
      </c>
      <c r="BX12" s="82">
        <v>1.1695906432748537E-2</v>
      </c>
      <c r="BY12" s="82">
        <v>5.235602094240838E-3</v>
      </c>
      <c r="BZ12" s="83">
        <v>4.1580041580041582E-3</v>
      </c>
      <c r="CA12" s="81">
        <v>0</v>
      </c>
      <c r="CB12" s="82">
        <v>0</v>
      </c>
      <c r="CC12" s="82">
        <v>0</v>
      </c>
      <c r="CD12" s="82">
        <v>0</v>
      </c>
      <c r="CE12" s="82">
        <v>0</v>
      </c>
      <c r="CF12" s="82">
        <v>0</v>
      </c>
      <c r="CG12" s="83">
        <v>0</v>
      </c>
      <c r="CH12" s="105">
        <v>6</v>
      </c>
      <c r="CI12" s="114">
        <v>0</v>
      </c>
      <c r="CJ12" s="115">
        <v>0</v>
      </c>
      <c r="CK12" s="105">
        <v>0</v>
      </c>
      <c r="CL12" s="114">
        <v>0</v>
      </c>
      <c r="CM12" s="115">
        <v>0</v>
      </c>
      <c r="CN12" s="105">
        <v>0</v>
      </c>
      <c r="CO12" s="83">
        <v>0</v>
      </c>
      <c r="CP12" s="105">
        <v>7</v>
      </c>
      <c r="CQ12" s="83">
        <v>1</v>
      </c>
      <c r="CR12" s="105">
        <v>6</v>
      </c>
      <c r="CS12" s="83">
        <v>0.8571428571428571</v>
      </c>
      <c r="CT12" s="105">
        <v>1</v>
      </c>
      <c r="CU12" s="83">
        <v>0.14285714285714285</v>
      </c>
      <c r="CV12" s="105">
        <v>0</v>
      </c>
      <c r="CW12" s="83">
        <v>0</v>
      </c>
      <c r="CX12" s="105">
        <v>7</v>
      </c>
      <c r="CY12" s="83">
        <v>1</v>
      </c>
      <c r="CZ12" s="105">
        <v>0</v>
      </c>
      <c r="DA12" s="83">
        <v>0</v>
      </c>
      <c r="DB12" s="105">
        <v>7</v>
      </c>
      <c r="DC12" s="83">
        <v>1</v>
      </c>
      <c r="DD12" s="105">
        <v>7</v>
      </c>
      <c r="DE12" s="83">
        <v>1</v>
      </c>
      <c r="DF12" s="105">
        <v>0</v>
      </c>
      <c r="DG12" s="83">
        <v>0</v>
      </c>
      <c r="DH12" s="105">
        <v>4</v>
      </c>
      <c r="DI12" s="83">
        <v>0.5714285714285714</v>
      </c>
      <c r="DJ12" s="105">
        <v>3</v>
      </c>
      <c r="DK12" s="83">
        <v>0.42857142857142855</v>
      </c>
      <c r="DL12" s="105">
        <v>4</v>
      </c>
      <c r="DM12" s="83">
        <v>0.5714285714285714</v>
      </c>
      <c r="DN12" s="105">
        <v>3</v>
      </c>
      <c r="DO12" s="83">
        <v>0.42857142857142855</v>
      </c>
    </row>
    <row r="13" spans="1:119" ht="22.5" customHeight="1">
      <c r="A13" s="74" t="s">
        <v>142</v>
      </c>
      <c r="B13" s="74">
        <v>5</v>
      </c>
      <c r="C13" s="81">
        <v>8.2644628099173556E-3</v>
      </c>
      <c r="D13" s="82">
        <v>1.0563380281690141E-2</v>
      </c>
      <c r="E13" s="82">
        <v>4.5602605863192182E-2</v>
      </c>
      <c r="F13" s="82">
        <v>3.4013605442176874E-2</v>
      </c>
      <c r="G13" s="82">
        <v>8.4210526315789472E-2</v>
      </c>
      <c r="H13" s="82">
        <v>7.792207792207792E-2</v>
      </c>
      <c r="I13" s="83">
        <v>4.4767441860465114E-2</v>
      </c>
      <c r="J13" s="81">
        <v>0.5</v>
      </c>
      <c r="K13" s="82">
        <v>0</v>
      </c>
      <c r="L13" s="82">
        <v>0.5714285714285714</v>
      </c>
      <c r="M13" s="82">
        <v>0.2</v>
      </c>
      <c r="N13" s="82">
        <v>0.33333333333333331</v>
      </c>
      <c r="O13" s="82">
        <v>0.45833333333333331</v>
      </c>
      <c r="P13" s="83">
        <v>0.38961038961038963</v>
      </c>
      <c r="Q13" s="94">
        <v>1.2396694214876033E-2</v>
      </c>
      <c r="R13" s="95">
        <v>1.0563380281690141E-2</v>
      </c>
      <c r="S13" s="95">
        <v>6.8403908794788276E-2</v>
      </c>
      <c r="T13" s="95">
        <v>4.7619047619047616E-2</v>
      </c>
      <c r="U13" s="95">
        <v>0.11929824561403508</v>
      </c>
      <c r="V13" s="95">
        <v>0.1396103896103896</v>
      </c>
      <c r="W13" s="96">
        <v>6.86046511627907E-2</v>
      </c>
      <c r="X13" s="105">
        <v>284</v>
      </c>
      <c r="Y13" s="82">
        <v>0.92207792207792205</v>
      </c>
      <c r="Z13" s="82">
        <v>3.5714285714285712E-2</v>
      </c>
      <c r="AA13" s="82">
        <v>2.922077922077922E-2</v>
      </c>
      <c r="AB13" s="82">
        <v>6.4935064935064939E-3</v>
      </c>
      <c r="AC13" s="82">
        <v>6.4935064935064939E-3</v>
      </c>
      <c r="AD13" s="82">
        <v>0</v>
      </c>
      <c r="AE13" s="82">
        <v>0</v>
      </c>
      <c r="AF13" s="82">
        <v>0</v>
      </c>
      <c r="AG13" s="82">
        <v>0</v>
      </c>
      <c r="AH13" s="82">
        <v>0</v>
      </c>
      <c r="AI13" s="82">
        <v>0</v>
      </c>
      <c r="AJ13" s="83">
        <v>0</v>
      </c>
      <c r="AK13" s="81">
        <v>2.8925619834710745E-2</v>
      </c>
      <c r="AL13" s="82">
        <v>5.2816901408450703E-2</v>
      </c>
      <c r="AM13" s="82">
        <v>0.11074918566775244</v>
      </c>
      <c r="AN13" s="82">
        <v>0.16666666666666666</v>
      </c>
      <c r="AO13" s="82">
        <v>0.12280701754385964</v>
      </c>
      <c r="AP13" s="82">
        <v>0.16883116883116883</v>
      </c>
      <c r="AQ13" s="83">
        <v>0.11162790697674418</v>
      </c>
      <c r="AR13" s="81">
        <v>8.2644628099173556E-3</v>
      </c>
      <c r="AS13" s="82">
        <v>1.0563380281690141E-2</v>
      </c>
      <c r="AT13" s="82">
        <v>4.8859934853420196E-2</v>
      </c>
      <c r="AU13" s="82">
        <v>3.0612244897959183E-2</v>
      </c>
      <c r="AV13" s="82">
        <v>7.0175438596491224E-2</v>
      </c>
      <c r="AW13" s="82">
        <v>0.1038961038961039</v>
      </c>
      <c r="AX13" s="83">
        <v>4.7093023255813951E-2</v>
      </c>
      <c r="AY13" s="81">
        <v>4.1322314049586778E-3</v>
      </c>
      <c r="AZ13" s="82">
        <v>3.5211267605633804E-3</v>
      </c>
      <c r="BA13" s="82">
        <v>9.7719869706840382E-3</v>
      </c>
      <c r="BB13" s="82">
        <v>3.4013605442176869E-3</v>
      </c>
      <c r="BC13" s="82">
        <v>3.5087719298245612E-2</v>
      </c>
      <c r="BD13" s="82">
        <v>1.2987012987012988E-2</v>
      </c>
      <c r="BE13" s="83">
        <v>1.1627906976744186E-2</v>
      </c>
      <c r="BF13" s="81">
        <v>8.2644628099173556E-2</v>
      </c>
      <c r="BG13" s="82">
        <v>9.154929577464789E-2</v>
      </c>
      <c r="BH13" s="82">
        <v>0.18241042345276873</v>
      </c>
      <c r="BI13" s="82">
        <v>0.1326530612244898</v>
      </c>
      <c r="BJ13" s="82">
        <v>0.1649122807017544</v>
      </c>
      <c r="BK13" s="82">
        <v>0.16233766233766234</v>
      </c>
      <c r="BL13" s="83">
        <v>0.13837209302325582</v>
      </c>
      <c r="BM13" s="81">
        <v>3.3057851239669422E-2</v>
      </c>
      <c r="BN13" s="82">
        <v>5.9859154929577461E-2</v>
      </c>
      <c r="BO13" s="82">
        <v>6.8403908794788276E-2</v>
      </c>
      <c r="BP13" s="82">
        <v>0.11224489795918367</v>
      </c>
      <c r="BQ13" s="82">
        <v>0.14385964912280702</v>
      </c>
      <c r="BR13" s="82">
        <v>0.15584415584415584</v>
      </c>
      <c r="BS13" s="83">
        <v>9.7674418604651161E-2</v>
      </c>
      <c r="BT13" s="81">
        <v>4.1322314049586778E-3</v>
      </c>
      <c r="BU13" s="82">
        <v>3.5211267605633804E-3</v>
      </c>
      <c r="BV13" s="82">
        <v>3.2573289902280132E-3</v>
      </c>
      <c r="BW13" s="82">
        <v>0</v>
      </c>
      <c r="BX13" s="82">
        <v>7.0175438596491229E-3</v>
      </c>
      <c r="BY13" s="82">
        <v>3.246753246753247E-3</v>
      </c>
      <c r="BZ13" s="83">
        <v>3.4883720930232558E-3</v>
      </c>
      <c r="CA13" s="81">
        <v>0</v>
      </c>
      <c r="CB13" s="82">
        <v>0</v>
      </c>
      <c r="CC13" s="82">
        <v>0</v>
      </c>
      <c r="CD13" s="82">
        <v>0</v>
      </c>
      <c r="CE13" s="82">
        <v>0</v>
      </c>
      <c r="CF13" s="82">
        <v>0</v>
      </c>
      <c r="CG13" s="83">
        <v>0</v>
      </c>
      <c r="CH13" s="105">
        <v>4</v>
      </c>
      <c r="CI13" s="114">
        <v>0</v>
      </c>
      <c r="CJ13" s="115">
        <v>0</v>
      </c>
      <c r="CK13" s="105">
        <v>2</v>
      </c>
      <c r="CL13" s="114">
        <v>0</v>
      </c>
      <c r="CM13" s="115">
        <v>0</v>
      </c>
      <c r="CN13" s="105">
        <v>3</v>
      </c>
      <c r="CO13" s="83">
        <v>0.6</v>
      </c>
      <c r="CP13" s="105">
        <v>2</v>
      </c>
      <c r="CQ13" s="83">
        <v>0.4</v>
      </c>
      <c r="CR13" s="105">
        <v>5</v>
      </c>
      <c r="CS13" s="83">
        <v>1</v>
      </c>
      <c r="CT13" s="105">
        <v>0</v>
      </c>
      <c r="CU13" s="83">
        <v>0</v>
      </c>
      <c r="CV13" s="105">
        <v>5</v>
      </c>
      <c r="CW13" s="83">
        <v>1</v>
      </c>
      <c r="CX13" s="105">
        <v>0</v>
      </c>
      <c r="CY13" s="83">
        <v>0</v>
      </c>
      <c r="CZ13" s="105">
        <v>5</v>
      </c>
      <c r="DA13" s="83">
        <v>1</v>
      </c>
      <c r="DB13" s="105">
        <v>0</v>
      </c>
      <c r="DC13" s="83">
        <v>0</v>
      </c>
      <c r="DD13" s="105">
        <v>5</v>
      </c>
      <c r="DE13" s="83">
        <v>1</v>
      </c>
      <c r="DF13" s="105">
        <v>0</v>
      </c>
      <c r="DG13" s="83">
        <v>0</v>
      </c>
      <c r="DH13" s="105">
        <v>4</v>
      </c>
      <c r="DI13" s="83">
        <v>0.8</v>
      </c>
      <c r="DJ13" s="105">
        <v>1</v>
      </c>
      <c r="DK13" s="83">
        <v>0.2</v>
      </c>
      <c r="DL13" s="105">
        <v>5</v>
      </c>
      <c r="DM13" s="83">
        <v>1</v>
      </c>
      <c r="DN13" s="105">
        <v>0</v>
      </c>
      <c r="DO13" s="83">
        <v>0</v>
      </c>
    </row>
    <row r="14" spans="1:119" ht="22.5" customHeight="1">
      <c r="A14" s="74" t="s">
        <v>143</v>
      </c>
      <c r="B14" s="74">
        <v>7</v>
      </c>
      <c r="C14" s="81">
        <v>7.1129707112970716E-2</v>
      </c>
      <c r="D14" s="82">
        <v>5.6666666666666664E-2</v>
      </c>
      <c r="E14" s="82">
        <v>0.17482517482517482</v>
      </c>
      <c r="F14" s="82">
        <v>0.22157434402332363</v>
      </c>
      <c r="G14" s="82">
        <v>0.31104651162790697</v>
      </c>
      <c r="H14" s="82">
        <v>0.21712538226299694</v>
      </c>
      <c r="I14" s="83">
        <v>0.18379554105492116</v>
      </c>
      <c r="J14" s="81">
        <v>0.76470588235294112</v>
      </c>
      <c r="K14" s="82">
        <v>0.88235294117647056</v>
      </c>
      <c r="L14" s="82">
        <v>0.88</v>
      </c>
      <c r="M14" s="82">
        <v>0.67105263157894735</v>
      </c>
      <c r="N14" s="82">
        <v>0.61682242990654201</v>
      </c>
      <c r="O14" s="82">
        <v>0.74647887323943662</v>
      </c>
      <c r="P14" s="83">
        <v>0.71597633136094674</v>
      </c>
      <c r="Q14" s="94">
        <v>0.1297071129707113</v>
      </c>
      <c r="R14" s="95">
        <v>0.13</v>
      </c>
      <c r="S14" s="95">
        <v>0.34615384615384615</v>
      </c>
      <c r="T14" s="95">
        <v>0.45189504373177841</v>
      </c>
      <c r="U14" s="95">
        <v>0.63372093023255816</v>
      </c>
      <c r="V14" s="95">
        <v>0.37920489296636084</v>
      </c>
      <c r="W14" s="96">
        <v>0.36215334420880912</v>
      </c>
      <c r="X14" s="105">
        <v>256</v>
      </c>
      <c r="Y14" s="82">
        <v>0.78287461773700306</v>
      </c>
      <c r="Z14" s="82">
        <v>0.12844036697247707</v>
      </c>
      <c r="AA14" s="82">
        <v>6.1162079510703363E-2</v>
      </c>
      <c r="AB14" s="82">
        <v>1.5290519877675841E-2</v>
      </c>
      <c r="AC14" s="82">
        <v>3.0581039755351682E-3</v>
      </c>
      <c r="AD14" s="82">
        <v>3.0581039755351682E-3</v>
      </c>
      <c r="AE14" s="82">
        <v>3.0581039755351682E-3</v>
      </c>
      <c r="AF14" s="82">
        <v>0</v>
      </c>
      <c r="AG14" s="82">
        <v>0</v>
      </c>
      <c r="AH14" s="82">
        <v>0</v>
      </c>
      <c r="AI14" s="82">
        <v>3.0581039755351682E-3</v>
      </c>
      <c r="AJ14" s="83">
        <v>9.1743119266055051E-3</v>
      </c>
      <c r="AK14" s="81">
        <v>0.11297071129707113</v>
      </c>
      <c r="AL14" s="82">
        <v>8.666666666666667E-2</v>
      </c>
      <c r="AM14" s="82">
        <v>0.10139860139860139</v>
      </c>
      <c r="AN14" s="82">
        <v>0.20699708454810495</v>
      </c>
      <c r="AO14" s="82">
        <v>0.16860465116279069</v>
      </c>
      <c r="AP14" s="82">
        <v>0.17737003058103976</v>
      </c>
      <c r="AQ14" s="83">
        <v>0.14627514953779228</v>
      </c>
      <c r="AR14" s="81">
        <v>8.368200836820083E-3</v>
      </c>
      <c r="AS14" s="82">
        <v>0.01</v>
      </c>
      <c r="AT14" s="82">
        <v>6.993006993006993E-3</v>
      </c>
      <c r="AU14" s="82">
        <v>2.9154518950437316E-2</v>
      </c>
      <c r="AV14" s="82">
        <v>2.3255813953488372E-2</v>
      </c>
      <c r="AW14" s="82">
        <v>1.5290519877675841E-2</v>
      </c>
      <c r="AX14" s="83">
        <v>1.6313213703099509E-2</v>
      </c>
      <c r="AY14" s="81">
        <v>0</v>
      </c>
      <c r="AZ14" s="82">
        <v>0</v>
      </c>
      <c r="BA14" s="82">
        <v>0</v>
      </c>
      <c r="BB14" s="82">
        <v>2.9154518950437317E-3</v>
      </c>
      <c r="BC14" s="82">
        <v>0</v>
      </c>
      <c r="BD14" s="82">
        <v>0</v>
      </c>
      <c r="BE14" s="83">
        <v>5.4377379010331697E-4</v>
      </c>
      <c r="BF14" s="81">
        <v>4.1841004184100417E-2</v>
      </c>
      <c r="BG14" s="82">
        <v>0.09</v>
      </c>
      <c r="BH14" s="82">
        <v>0.11538461538461539</v>
      </c>
      <c r="BI14" s="82">
        <v>9.9125364431486881E-2</v>
      </c>
      <c r="BJ14" s="82">
        <v>9.3023255813953487E-2</v>
      </c>
      <c r="BK14" s="82">
        <v>0.10091743119266056</v>
      </c>
      <c r="BL14" s="83">
        <v>9.1897770527460579E-2</v>
      </c>
      <c r="BM14" s="81">
        <v>1.2552301255230125E-2</v>
      </c>
      <c r="BN14" s="82">
        <v>1.3333333333333334E-2</v>
      </c>
      <c r="BO14" s="82">
        <v>2.4475524475524476E-2</v>
      </c>
      <c r="BP14" s="82">
        <v>2.0408163265306121E-2</v>
      </c>
      <c r="BQ14" s="82">
        <v>1.7441860465116279E-2</v>
      </c>
      <c r="BR14" s="82">
        <v>6.1162079510703364E-3</v>
      </c>
      <c r="BS14" s="83">
        <v>1.5769439912996192E-2</v>
      </c>
      <c r="BT14" s="81">
        <v>0</v>
      </c>
      <c r="BU14" s="82">
        <v>0</v>
      </c>
      <c r="BV14" s="82">
        <v>1.048951048951049E-2</v>
      </c>
      <c r="BW14" s="82">
        <v>2.9154518950437317E-3</v>
      </c>
      <c r="BX14" s="82">
        <v>5.8139534883720929E-3</v>
      </c>
      <c r="BY14" s="82">
        <v>3.0581039755351682E-3</v>
      </c>
      <c r="BZ14" s="83">
        <v>3.8064165307232192E-3</v>
      </c>
      <c r="CA14" s="81">
        <v>0</v>
      </c>
      <c r="CB14" s="82">
        <v>0</v>
      </c>
      <c r="CC14" s="82">
        <v>0</v>
      </c>
      <c r="CD14" s="82">
        <v>0</v>
      </c>
      <c r="CE14" s="82">
        <v>0</v>
      </c>
      <c r="CF14" s="82">
        <v>0</v>
      </c>
      <c r="CG14" s="83">
        <v>0</v>
      </c>
      <c r="CH14" s="105">
        <v>0</v>
      </c>
      <c r="CI14" s="114">
        <v>0</v>
      </c>
      <c r="CJ14" s="115">
        <v>0</v>
      </c>
      <c r="CK14" s="105">
        <v>0</v>
      </c>
      <c r="CL14" s="114">
        <v>0</v>
      </c>
      <c r="CM14" s="115">
        <v>0</v>
      </c>
      <c r="CN14" s="105">
        <v>7</v>
      </c>
      <c r="CO14" s="83">
        <v>1</v>
      </c>
      <c r="CP14" s="105">
        <v>0</v>
      </c>
      <c r="CQ14" s="83">
        <v>0</v>
      </c>
      <c r="CR14" s="105">
        <v>7</v>
      </c>
      <c r="CS14" s="83">
        <v>1</v>
      </c>
      <c r="CT14" s="105">
        <v>0</v>
      </c>
      <c r="CU14" s="83">
        <v>0</v>
      </c>
      <c r="CV14" s="105">
        <v>7</v>
      </c>
      <c r="CW14" s="83">
        <v>1</v>
      </c>
      <c r="CX14" s="105">
        <v>0</v>
      </c>
      <c r="CY14" s="83">
        <v>0</v>
      </c>
      <c r="CZ14" s="105">
        <v>5</v>
      </c>
      <c r="DA14" s="83">
        <v>0.7142857142857143</v>
      </c>
      <c r="DB14" s="105">
        <v>2</v>
      </c>
      <c r="DC14" s="83">
        <v>0.2857142857142857</v>
      </c>
      <c r="DD14" s="105">
        <v>7</v>
      </c>
      <c r="DE14" s="83">
        <v>1</v>
      </c>
      <c r="DF14" s="105">
        <v>0</v>
      </c>
      <c r="DG14" s="83">
        <v>0</v>
      </c>
      <c r="DH14" s="105">
        <v>5</v>
      </c>
      <c r="DI14" s="83">
        <v>0.7142857142857143</v>
      </c>
      <c r="DJ14" s="105">
        <v>2</v>
      </c>
      <c r="DK14" s="83">
        <v>0.2857142857142857</v>
      </c>
      <c r="DL14" s="105">
        <v>6</v>
      </c>
      <c r="DM14" s="83">
        <v>0.8571428571428571</v>
      </c>
      <c r="DN14" s="105">
        <v>1</v>
      </c>
      <c r="DO14" s="83">
        <v>0.14285714285714285</v>
      </c>
    </row>
    <row r="15" spans="1:119" ht="22.5" customHeight="1">
      <c r="A15" s="74" t="s">
        <v>144</v>
      </c>
      <c r="B15" s="74">
        <v>7</v>
      </c>
      <c r="C15" s="81">
        <v>9.6153846153846159E-3</v>
      </c>
      <c r="D15" s="82">
        <v>2.1126760563380281E-2</v>
      </c>
      <c r="E15" s="82">
        <v>5.8333333333333334E-2</v>
      </c>
      <c r="F15" s="82">
        <v>0.10828025477707007</v>
      </c>
      <c r="G15" s="82">
        <v>0.15116279069767441</v>
      </c>
      <c r="H15" s="82">
        <v>0.18421052631578946</v>
      </c>
      <c r="I15" s="83">
        <v>9.6812278630460449E-2</v>
      </c>
      <c r="J15" s="81">
        <v>0</v>
      </c>
      <c r="K15" s="82">
        <v>0</v>
      </c>
      <c r="L15" s="82">
        <v>0.8571428571428571</v>
      </c>
      <c r="M15" s="82">
        <v>0.70588235294117652</v>
      </c>
      <c r="N15" s="82">
        <v>0.61538461538461542</v>
      </c>
      <c r="O15" s="82">
        <v>0.7142857142857143</v>
      </c>
      <c r="P15" s="83">
        <v>0.65853658536585369</v>
      </c>
      <c r="Q15" s="94">
        <v>9.6153846153846159E-3</v>
      </c>
      <c r="R15" s="95">
        <v>2.8169014084507043E-2</v>
      </c>
      <c r="S15" s="95">
        <v>6.6666666666666666E-2</v>
      </c>
      <c r="T15" s="95">
        <v>0.16560509554140126</v>
      </c>
      <c r="U15" s="95">
        <v>0.30232558139534882</v>
      </c>
      <c r="V15" s="95">
        <v>0.44078947368421051</v>
      </c>
      <c r="W15" s="96">
        <v>0.18654073199527746</v>
      </c>
      <c r="X15" s="105">
        <v>124</v>
      </c>
      <c r="Y15" s="82">
        <v>0.81578947368421051</v>
      </c>
      <c r="Z15" s="82">
        <v>7.2368421052631582E-2</v>
      </c>
      <c r="AA15" s="82">
        <v>5.2631578947368418E-2</v>
      </c>
      <c r="AB15" s="82">
        <v>2.6315789473684209E-2</v>
      </c>
      <c r="AC15" s="82">
        <v>1.9736842105263157E-2</v>
      </c>
      <c r="AD15" s="82">
        <v>0</v>
      </c>
      <c r="AE15" s="82">
        <v>6.5789473684210523E-3</v>
      </c>
      <c r="AF15" s="82">
        <v>0</v>
      </c>
      <c r="AG15" s="82">
        <v>0</v>
      </c>
      <c r="AH15" s="82">
        <v>0</v>
      </c>
      <c r="AI15" s="82">
        <v>6.5789473684210523E-3</v>
      </c>
      <c r="AJ15" s="83">
        <v>1.3157894736842105E-2</v>
      </c>
      <c r="AK15" s="81">
        <v>2.8846153846153848E-2</v>
      </c>
      <c r="AL15" s="82">
        <v>2.1126760563380281E-2</v>
      </c>
      <c r="AM15" s="82">
        <v>9.166666666666666E-2</v>
      </c>
      <c r="AN15" s="82">
        <v>0.25477707006369427</v>
      </c>
      <c r="AO15" s="82">
        <v>0.22674418604651161</v>
      </c>
      <c r="AP15" s="82">
        <v>0.17763157894736842</v>
      </c>
      <c r="AQ15" s="83">
        <v>0.14521841794569068</v>
      </c>
      <c r="AR15" s="81">
        <v>0</v>
      </c>
      <c r="AS15" s="82">
        <v>4.9295774647887321E-2</v>
      </c>
      <c r="AT15" s="82">
        <v>0.27500000000000002</v>
      </c>
      <c r="AU15" s="82">
        <v>0.28662420382165604</v>
      </c>
      <c r="AV15" s="82">
        <v>8.7209302325581398E-2</v>
      </c>
      <c r="AW15" s="82">
        <v>0.21052631578947367</v>
      </c>
      <c r="AX15" s="83">
        <v>0.15584415584415584</v>
      </c>
      <c r="AY15" s="81">
        <v>0</v>
      </c>
      <c r="AZ15" s="82">
        <v>0</v>
      </c>
      <c r="BA15" s="82">
        <v>0</v>
      </c>
      <c r="BB15" s="82">
        <v>0</v>
      </c>
      <c r="BC15" s="82">
        <v>0</v>
      </c>
      <c r="BD15" s="82">
        <v>6.5789473684210523E-3</v>
      </c>
      <c r="BE15" s="83">
        <v>1.1806375442739079E-3</v>
      </c>
      <c r="BF15" s="81">
        <v>9.6153846153846159E-2</v>
      </c>
      <c r="BG15" s="82">
        <v>0.18309859154929578</v>
      </c>
      <c r="BH15" s="82">
        <v>0.35</v>
      </c>
      <c r="BI15" s="82">
        <v>0.24203821656050956</v>
      </c>
      <c r="BJ15" s="82">
        <v>0.18023255813953487</v>
      </c>
      <c r="BK15" s="82">
        <v>0.375</v>
      </c>
      <c r="BL15" s="83">
        <v>0.2408500590318772</v>
      </c>
      <c r="BM15" s="81">
        <v>2.8846153846153848E-2</v>
      </c>
      <c r="BN15" s="82">
        <v>2.8169014084507043E-2</v>
      </c>
      <c r="BO15" s="82">
        <v>1.6666666666666666E-2</v>
      </c>
      <c r="BP15" s="82">
        <v>7.0063694267515922E-2</v>
      </c>
      <c r="BQ15" s="82">
        <v>6.3953488372093026E-2</v>
      </c>
      <c r="BR15" s="82">
        <v>0</v>
      </c>
      <c r="BS15" s="83">
        <v>3.6599763872491142E-2</v>
      </c>
      <c r="BT15" s="81">
        <v>0</v>
      </c>
      <c r="BU15" s="82">
        <v>7.0422535211267607E-3</v>
      </c>
      <c r="BV15" s="82">
        <v>0</v>
      </c>
      <c r="BW15" s="82">
        <v>1.2738853503184714E-2</v>
      </c>
      <c r="BX15" s="82">
        <v>1.7441860465116279E-2</v>
      </c>
      <c r="BY15" s="82">
        <v>1.3157894736842105E-2</v>
      </c>
      <c r="BZ15" s="83">
        <v>9.4451003541912628E-3</v>
      </c>
      <c r="CA15" s="81">
        <v>0</v>
      </c>
      <c r="CB15" s="82">
        <v>0</v>
      </c>
      <c r="CC15" s="82">
        <v>0</v>
      </c>
      <c r="CD15" s="82">
        <v>0</v>
      </c>
      <c r="CE15" s="82">
        <v>0</v>
      </c>
      <c r="CF15" s="82">
        <v>0</v>
      </c>
      <c r="CG15" s="83">
        <v>0</v>
      </c>
      <c r="CH15" s="105">
        <v>3</v>
      </c>
      <c r="CI15" s="114">
        <v>0</v>
      </c>
      <c r="CJ15" s="115">
        <v>0</v>
      </c>
      <c r="CK15" s="105">
        <v>0</v>
      </c>
      <c r="CL15" s="114">
        <v>0</v>
      </c>
      <c r="CM15" s="115">
        <v>0</v>
      </c>
      <c r="CN15" s="105">
        <v>4</v>
      </c>
      <c r="CO15" s="83">
        <v>0.5714285714285714</v>
      </c>
      <c r="CP15" s="105">
        <v>3</v>
      </c>
      <c r="CQ15" s="83">
        <v>0.42857142857142855</v>
      </c>
      <c r="CR15" s="105">
        <v>6</v>
      </c>
      <c r="CS15" s="83">
        <v>0.8571428571428571</v>
      </c>
      <c r="CT15" s="105">
        <v>1</v>
      </c>
      <c r="CU15" s="83">
        <v>0.14285714285714285</v>
      </c>
      <c r="CV15" s="105">
        <v>7</v>
      </c>
      <c r="CW15" s="83">
        <v>1</v>
      </c>
      <c r="CX15" s="105">
        <v>0</v>
      </c>
      <c r="CY15" s="83">
        <v>0</v>
      </c>
      <c r="CZ15" s="105">
        <v>5</v>
      </c>
      <c r="DA15" s="83">
        <v>0.7142857142857143</v>
      </c>
      <c r="DB15" s="105">
        <v>2</v>
      </c>
      <c r="DC15" s="83">
        <v>0.2857142857142857</v>
      </c>
      <c r="DD15" s="105">
        <v>7</v>
      </c>
      <c r="DE15" s="83">
        <v>1</v>
      </c>
      <c r="DF15" s="105">
        <v>0</v>
      </c>
      <c r="DG15" s="83">
        <v>0</v>
      </c>
      <c r="DH15" s="105">
        <v>4</v>
      </c>
      <c r="DI15" s="83">
        <v>0.5714285714285714</v>
      </c>
      <c r="DJ15" s="105">
        <v>3</v>
      </c>
      <c r="DK15" s="83">
        <v>0.42857142857142855</v>
      </c>
      <c r="DL15" s="105">
        <v>4</v>
      </c>
      <c r="DM15" s="83">
        <v>0.5714285714285714</v>
      </c>
      <c r="DN15" s="105">
        <v>3</v>
      </c>
      <c r="DO15" s="83">
        <v>0.42857142857142855</v>
      </c>
    </row>
    <row r="16" spans="1:119" ht="22.5" customHeight="1">
      <c r="A16" s="74" t="s">
        <v>145</v>
      </c>
      <c r="B16" s="74">
        <v>14</v>
      </c>
      <c r="C16" s="81">
        <v>2.2160664819944598E-2</v>
      </c>
      <c r="D16" s="82">
        <v>3.9673278879813305E-2</v>
      </c>
      <c r="E16" s="82">
        <v>8.2222222222222224E-2</v>
      </c>
      <c r="F16" s="82">
        <v>0.10407725321888411</v>
      </c>
      <c r="G16" s="82">
        <v>0.12435765673175746</v>
      </c>
      <c r="H16" s="82">
        <v>0.1633085896076352</v>
      </c>
      <c r="I16" s="83">
        <v>9.311056880045053E-2</v>
      </c>
      <c r="J16" s="81">
        <v>0.6875</v>
      </c>
      <c r="K16" s="82">
        <v>0.8529411764705882</v>
      </c>
      <c r="L16" s="82">
        <v>0.66216216216216217</v>
      </c>
      <c r="M16" s="82">
        <v>0.69072164948453607</v>
      </c>
      <c r="N16" s="82">
        <v>0.66115702479338845</v>
      </c>
      <c r="O16" s="82">
        <v>0.77272727272727271</v>
      </c>
      <c r="P16" s="83">
        <v>0.71572580645161288</v>
      </c>
      <c r="Q16" s="94">
        <v>2.6315789473684209E-2</v>
      </c>
      <c r="R16" s="95">
        <v>6.1843640606767794E-2</v>
      </c>
      <c r="S16" s="95">
        <v>0.12666666666666668</v>
      </c>
      <c r="T16" s="95">
        <v>0.18669527896995708</v>
      </c>
      <c r="U16" s="95">
        <v>0.25282631038026721</v>
      </c>
      <c r="V16" s="95">
        <v>0.33297985153764581</v>
      </c>
      <c r="W16" s="96">
        <v>0.17270508729115824</v>
      </c>
      <c r="X16" s="105">
        <v>789</v>
      </c>
      <c r="Y16" s="82">
        <v>0.83669141039236483</v>
      </c>
      <c r="Z16" s="82">
        <v>6.5747613997879109E-2</v>
      </c>
      <c r="AA16" s="82">
        <v>5.5143160127253447E-2</v>
      </c>
      <c r="AB16" s="82">
        <v>2.3329798515376459E-2</v>
      </c>
      <c r="AC16" s="82">
        <v>1.2725344644750796E-2</v>
      </c>
      <c r="AD16" s="82">
        <v>3.1813361611876989E-3</v>
      </c>
      <c r="AE16" s="82">
        <v>2.1208907741251328E-3</v>
      </c>
      <c r="AF16" s="82">
        <v>1.0604453870625664E-3</v>
      </c>
      <c r="AG16" s="82">
        <v>0</v>
      </c>
      <c r="AH16" s="82">
        <v>0</v>
      </c>
      <c r="AI16" s="82">
        <v>0</v>
      </c>
      <c r="AJ16" s="83">
        <v>6.3626723223753979E-3</v>
      </c>
      <c r="AK16" s="81">
        <v>3.6011080332409975E-2</v>
      </c>
      <c r="AL16" s="82">
        <v>4.4340723453908985E-2</v>
      </c>
      <c r="AM16" s="82">
        <v>6.6666666666666666E-2</v>
      </c>
      <c r="AN16" s="82">
        <v>6.2231759656652362E-2</v>
      </c>
      <c r="AO16" s="82">
        <v>0.1079136690647482</v>
      </c>
      <c r="AP16" s="82">
        <v>9.5440084835630962E-2</v>
      </c>
      <c r="AQ16" s="83">
        <v>7.0771541205181157E-2</v>
      </c>
      <c r="AR16" s="81">
        <v>1.1080332409972299E-2</v>
      </c>
      <c r="AS16" s="82">
        <v>2.1003500583430573E-2</v>
      </c>
      <c r="AT16" s="82">
        <v>4.5555555555555557E-2</v>
      </c>
      <c r="AU16" s="82">
        <v>4.6137339055793994E-2</v>
      </c>
      <c r="AV16" s="82">
        <v>6.3720452209660841E-2</v>
      </c>
      <c r="AW16" s="82">
        <v>2.7571580063626724E-2</v>
      </c>
      <c r="AX16" s="83">
        <v>3.7169138351792752E-2</v>
      </c>
      <c r="AY16" s="81">
        <v>4.1551246537396124E-3</v>
      </c>
      <c r="AZ16" s="82">
        <v>3.5005834305717621E-3</v>
      </c>
      <c r="BA16" s="82">
        <v>2.2222222222222223E-2</v>
      </c>
      <c r="BB16" s="82">
        <v>1.3948497854077254E-2</v>
      </c>
      <c r="BC16" s="82">
        <v>3.391572456320658E-2</v>
      </c>
      <c r="BD16" s="82">
        <v>1.4846235418875928E-2</v>
      </c>
      <c r="BE16" s="83">
        <v>1.6144171203303925E-2</v>
      </c>
      <c r="BF16" s="81">
        <v>3.0470914127423823E-2</v>
      </c>
      <c r="BG16" s="82">
        <v>4.4340723453908985E-2</v>
      </c>
      <c r="BH16" s="82">
        <v>4.4444444444444446E-2</v>
      </c>
      <c r="BI16" s="82">
        <v>5.4721030042918457E-2</v>
      </c>
      <c r="BJ16" s="82">
        <v>5.2415210688591986E-2</v>
      </c>
      <c r="BK16" s="82">
        <v>4.5599151643690349E-2</v>
      </c>
      <c r="BL16" s="83">
        <v>4.5992115637319315E-2</v>
      </c>
      <c r="BM16" s="81">
        <v>1.9390581717451522E-2</v>
      </c>
      <c r="BN16" s="82">
        <v>3.6172695449241538E-2</v>
      </c>
      <c r="BO16" s="82">
        <v>3.888888888888889E-2</v>
      </c>
      <c r="BP16" s="82">
        <v>3.3261802575107295E-2</v>
      </c>
      <c r="BQ16" s="82">
        <v>5.2415210688591986E-2</v>
      </c>
      <c r="BR16" s="82">
        <v>2.5450689289501591E-2</v>
      </c>
      <c r="BS16" s="83">
        <v>3.4916463300168954E-2</v>
      </c>
      <c r="BT16" s="81">
        <v>0</v>
      </c>
      <c r="BU16" s="82">
        <v>0</v>
      </c>
      <c r="BV16" s="82">
        <v>1.1111111111111111E-3</v>
      </c>
      <c r="BW16" s="82">
        <v>0</v>
      </c>
      <c r="BX16" s="82">
        <v>0</v>
      </c>
      <c r="BY16" s="82">
        <v>0</v>
      </c>
      <c r="BZ16" s="83">
        <v>1.8772292096865028E-4</v>
      </c>
      <c r="CA16" s="81">
        <v>2.7700831024930748E-3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3">
        <v>3.7544584193730055E-4</v>
      </c>
      <c r="CH16" s="105">
        <v>13</v>
      </c>
      <c r="CI16" s="114">
        <v>0</v>
      </c>
      <c r="CJ16" s="115">
        <v>0</v>
      </c>
      <c r="CK16" s="105">
        <v>0</v>
      </c>
      <c r="CL16" s="114">
        <v>0</v>
      </c>
      <c r="CM16" s="115">
        <v>0</v>
      </c>
      <c r="CN16" s="105">
        <v>6</v>
      </c>
      <c r="CO16" s="83">
        <v>0.42857142857142855</v>
      </c>
      <c r="CP16" s="105">
        <v>8</v>
      </c>
      <c r="CQ16" s="83">
        <v>0.5714285714285714</v>
      </c>
      <c r="CR16" s="105">
        <v>14</v>
      </c>
      <c r="CS16" s="83">
        <v>1</v>
      </c>
      <c r="CT16" s="105">
        <v>0</v>
      </c>
      <c r="CU16" s="83">
        <v>0</v>
      </c>
      <c r="CV16" s="105">
        <v>14</v>
      </c>
      <c r="CW16" s="83">
        <v>1</v>
      </c>
      <c r="CX16" s="105">
        <v>0</v>
      </c>
      <c r="CY16" s="83">
        <v>0</v>
      </c>
      <c r="CZ16" s="105">
        <v>10</v>
      </c>
      <c r="DA16" s="83">
        <v>0.7142857142857143</v>
      </c>
      <c r="DB16" s="105">
        <v>4</v>
      </c>
      <c r="DC16" s="83">
        <v>0.2857142857142857</v>
      </c>
      <c r="DD16" s="105">
        <v>14</v>
      </c>
      <c r="DE16" s="83">
        <v>1</v>
      </c>
      <c r="DF16" s="105">
        <v>0</v>
      </c>
      <c r="DG16" s="83">
        <v>0</v>
      </c>
      <c r="DH16" s="105">
        <v>8</v>
      </c>
      <c r="DI16" s="83">
        <v>0.5714285714285714</v>
      </c>
      <c r="DJ16" s="105">
        <v>6</v>
      </c>
      <c r="DK16" s="83">
        <v>0.42857142857142855</v>
      </c>
      <c r="DL16" s="105">
        <v>6</v>
      </c>
      <c r="DM16" s="83">
        <v>0.42857142857142855</v>
      </c>
      <c r="DN16" s="105">
        <v>8</v>
      </c>
      <c r="DO16" s="83">
        <v>0.5714285714285714</v>
      </c>
    </row>
    <row r="17" spans="1:119" ht="22.5" customHeight="1">
      <c r="A17" s="74" t="s">
        <v>146</v>
      </c>
      <c r="B17" s="74">
        <v>22</v>
      </c>
      <c r="C17" s="81">
        <v>1.4534883720930232E-2</v>
      </c>
      <c r="D17" s="82">
        <v>2.5337837837837839E-2</v>
      </c>
      <c r="E17" s="82">
        <v>5.7098765432098762E-2</v>
      </c>
      <c r="F17" s="82">
        <v>8.3400160384923816E-2</v>
      </c>
      <c r="G17" s="82">
        <v>0.12244897959183673</v>
      </c>
      <c r="H17" s="82">
        <v>0.14141414141414141</v>
      </c>
      <c r="I17" s="83">
        <v>7.7798607391537225E-2</v>
      </c>
      <c r="J17" s="81">
        <v>0.6</v>
      </c>
      <c r="K17" s="82">
        <v>0.4</v>
      </c>
      <c r="L17" s="82">
        <v>0.6216216216216216</v>
      </c>
      <c r="M17" s="82">
        <v>0.49038461538461536</v>
      </c>
      <c r="N17" s="82">
        <v>0.53703703703703709</v>
      </c>
      <c r="O17" s="82">
        <v>0.63265306122448983</v>
      </c>
      <c r="P17" s="83">
        <v>0.5662650602409639</v>
      </c>
      <c r="Q17" s="94">
        <v>2.5193798449612403E-2</v>
      </c>
      <c r="R17" s="95">
        <v>3.7162162162162164E-2</v>
      </c>
      <c r="S17" s="95">
        <v>9.3364197530864196E-2</v>
      </c>
      <c r="T17" s="95">
        <v>0.13793103448275862</v>
      </c>
      <c r="U17" s="95">
        <v>0.23204837490551777</v>
      </c>
      <c r="V17" s="95">
        <v>0.27633477633477632</v>
      </c>
      <c r="W17" s="96">
        <v>0.14100160685591859</v>
      </c>
      <c r="X17" s="105">
        <v>1190</v>
      </c>
      <c r="Y17" s="82">
        <v>0.85858585858585856</v>
      </c>
      <c r="Z17" s="82">
        <v>6.7099567099567103E-2</v>
      </c>
      <c r="AA17" s="82">
        <v>4.3290043290043288E-2</v>
      </c>
      <c r="AB17" s="82">
        <v>1.3708513708513708E-2</v>
      </c>
      <c r="AC17" s="82">
        <v>1.2987012987012988E-2</v>
      </c>
      <c r="AD17" s="82">
        <v>1.443001443001443E-3</v>
      </c>
      <c r="AE17" s="82">
        <v>7.215007215007215E-4</v>
      </c>
      <c r="AF17" s="82">
        <v>7.215007215007215E-4</v>
      </c>
      <c r="AG17" s="82">
        <v>0</v>
      </c>
      <c r="AH17" s="82">
        <v>1.443001443001443E-3</v>
      </c>
      <c r="AI17" s="82">
        <v>0</v>
      </c>
      <c r="AJ17" s="83">
        <v>4.329004329004329E-3</v>
      </c>
      <c r="AK17" s="81">
        <v>1.3565891472868217E-2</v>
      </c>
      <c r="AL17" s="82">
        <v>4.5608108108108107E-2</v>
      </c>
      <c r="AM17" s="82">
        <v>4.9382716049382713E-2</v>
      </c>
      <c r="AN17" s="82">
        <v>9.2221331194867681E-2</v>
      </c>
      <c r="AO17" s="82">
        <v>9.7505668934240369E-2</v>
      </c>
      <c r="AP17" s="82">
        <v>9.5959595959595953E-2</v>
      </c>
      <c r="AQ17" s="83">
        <v>6.8157471880021428E-2</v>
      </c>
      <c r="AR17" s="81">
        <v>6.3953488372093026E-2</v>
      </c>
      <c r="AS17" s="82">
        <v>0.12077702702702703</v>
      </c>
      <c r="AT17" s="82">
        <v>0.12885802469135801</v>
      </c>
      <c r="AU17" s="82">
        <v>0.15316760224538895</v>
      </c>
      <c r="AV17" s="82">
        <v>0.19047619047619047</v>
      </c>
      <c r="AW17" s="82">
        <v>0.16522366522366522</v>
      </c>
      <c r="AX17" s="83">
        <v>0.14033208355650775</v>
      </c>
      <c r="AY17" s="81">
        <v>5.8139534883720929E-3</v>
      </c>
      <c r="AZ17" s="82">
        <v>5.9121621621621625E-3</v>
      </c>
      <c r="BA17" s="82">
        <v>1.6203703703703703E-2</v>
      </c>
      <c r="BB17" s="82">
        <v>1.4434643143544507E-2</v>
      </c>
      <c r="BC17" s="82">
        <v>1.0582010582010581E-2</v>
      </c>
      <c r="BD17" s="82">
        <v>1.5151515151515152E-2</v>
      </c>
      <c r="BE17" s="83">
        <v>1.1649705409748259E-2</v>
      </c>
      <c r="BF17" s="81">
        <v>7.5581395348837205E-2</v>
      </c>
      <c r="BG17" s="82">
        <v>9.7128378378378372E-2</v>
      </c>
      <c r="BH17" s="82">
        <v>0.11651234567901235</v>
      </c>
      <c r="BI17" s="82">
        <v>0.1339214113873296</v>
      </c>
      <c r="BJ17" s="82">
        <v>9.9017384731670446E-2</v>
      </c>
      <c r="BK17" s="82">
        <v>0.10461760461760462</v>
      </c>
      <c r="BL17" s="83">
        <v>0.10538296732726299</v>
      </c>
      <c r="BM17" s="81">
        <v>1.6472868217054265E-2</v>
      </c>
      <c r="BN17" s="82">
        <v>2.2804054054054054E-2</v>
      </c>
      <c r="BO17" s="82">
        <v>5.4012345679012343E-2</v>
      </c>
      <c r="BP17" s="82">
        <v>1.5236567762630313E-2</v>
      </c>
      <c r="BQ17" s="82">
        <v>4.383975812547241E-2</v>
      </c>
      <c r="BR17" s="82">
        <v>3.3189033189033192E-2</v>
      </c>
      <c r="BS17" s="83">
        <v>3.1735404392072841E-2</v>
      </c>
      <c r="BT17" s="81">
        <v>0</v>
      </c>
      <c r="BU17" s="82">
        <v>0</v>
      </c>
      <c r="BV17" s="82">
        <v>0</v>
      </c>
      <c r="BW17" s="82">
        <v>1.6038492381716118E-3</v>
      </c>
      <c r="BX17" s="82">
        <v>0</v>
      </c>
      <c r="BY17" s="82">
        <v>1.443001443001443E-3</v>
      </c>
      <c r="BZ17" s="83">
        <v>5.3561863952865559E-4</v>
      </c>
      <c r="CA17" s="81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3">
        <v>0</v>
      </c>
      <c r="CH17" s="105">
        <v>14</v>
      </c>
      <c r="CI17" s="114">
        <v>0</v>
      </c>
      <c r="CJ17" s="115">
        <v>0</v>
      </c>
      <c r="CK17" s="105">
        <v>2</v>
      </c>
      <c r="CL17" s="114">
        <v>0</v>
      </c>
      <c r="CM17" s="115">
        <v>0</v>
      </c>
      <c r="CN17" s="105">
        <v>4</v>
      </c>
      <c r="CO17" s="83">
        <v>0.18181818181818182</v>
      </c>
      <c r="CP17" s="105">
        <v>18</v>
      </c>
      <c r="CQ17" s="83">
        <v>0.81818181818181823</v>
      </c>
      <c r="CR17" s="105">
        <v>22</v>
      </c>
      <c r="CS17" s="83">
        <v>1</v>
      </c>
      <c r="CT17" s="105">
        <v>0</v>
      </c>
      <c r="CU17" s="83">
        <v>0</v>
      </c>
      <c r="CV17" s="105">
        <v>21</v>
      </c>
      <c r="CW17" s="83">
        <v>0.95454545454545459</v>
      </c>
      <c r="CX17" s="105">
        <v>1</v>
      </c>
      <c r="CY17" s="83">
        <v>4.5454545454545456E-2</v>
      </c>
      <c r="CZ17" s="105">
        <v>1</v>
      </c>
      <c r="DA17" s="83">
        <v>4.5454545454545456E-2</v>
      </c>
      <c r="DB17" s="105">
        <v>21</v>
      </c>
      <c r="DC17" s="83">
        <v>0.95454545454545459</v>
      </c>
      <c r="DD17" s="105">
        <v>22</v>
      </c>
      <c r="DE17" s="83">
        <v>1</v>
      </c>
      <c r="DF17" s="105">
        <v>0</v>
      </c>
      <c r="DG17" s="83">
        <v>0</v>
      </c>
      <c r="DH17" s="105">
        <v>14</v>
      </c>
      <c r="DI17" s="83">
        <v>0.63636363636363635</v>
      </c>
      <c r="DJ17" s="105">
        <v>8</v>
      </c>
      <c r="DK17" s="83">
        <v>0.36363636363636365</v>
      </c>
      <c r="DL17" s="105">
        <v>21</v>
      </c>
      <c r="DM17" s="83">
        <v>0.95454545454545459</v>
      </c>
      <c r="DN17" s="105">
        <v>1</v>
      </c>
      <c r="DO17" s="83">
        <v>4.5454545454545456E-2</v>
      </c>
    </row>
    <row r="18" spans="1:119" ht="22.5" customHeight="1">
      <c r="A18" s="74" t="s">
        <v>147</v>
      </c>
      <c r="B18" s="74">
        <v>11</v>
      </c>
      <c r="C18" s="81">
        <v>3.6799999999999999E-2</v>
      </c>
      <c r="D18" s="82">
        <v>4.4235924932975873E-2</v>
      </c>
      <c r="E18" s="82">
        <v>0.13404825737265416</v>
      </c>
      <c r="F18" s="82">
        <v>9.5052083333333329E-2</v>
      </c>
      <c r="G18" s="82">
        <v>0.19433719433719435</v>
      </c>
      <c r="H18" s="82">
        <v>0.21463414634146341</v>
      </c>
      <c r="I18" s="83">
        <v>0.12405176260597947</v>
      </c>
      <c r="J18" s="81">
        <v>0.69565217391304346</v>
      </c>
      <c r="K18" s="82">
        <v>0.45454545454545453</v>
      </c>
      <c r="L18" s="82">
        <v>0.48</v>
      </c>
      <c r="M18" s="82">
        <v>0.56164383561643838</v>
      </c>
      <c r="N18" s="82">
        <v>0.49668874172185429</v>
      </c>
      <c r="O18" s="82">
        <v>0.5625</v>
      </c>
      <c r="P18" s="83">
        <v>0.52877697841726623</v>
      </c>
      <c r="Q18" s="94">
        <v>5.6000000000000001E-2</v>
      </c>
      <c r="R18" s="95">
        <v>7.6407506702412864E-2</v>
      </c>
      <c r="S18" s="95">
        <v>0.25201072386058981</v>
      </c>
      <c r="T18" s="95">
        <v>0.18489583333333334</v>
      </c>
      <c r="U18" s="95">
        <v>0.41698841698841699</v>
      </c>
      <c r="V18" s="95">
        <v>0.51097560975609757</v>
      </c>
      <c r="W18" s="96">
        <v>0.25992860330209727</v>
      </c>
      <c r="X18" s="105">
        <v>644</v>
      </c>
      <c r="Y18" s="82">
        <v>0.78536585365853662</v>
      </c>
      <c r="Z18" s="82">
        <v>9.6341463414634149E-2</v>
      </c>
      <c r="AA18" s="82">
        <v>4.3902439024390241E-2</v>
      </c>
      <c r="AB18" s="82">
        <v>2.5609756097560974E-2</v>
      </c>
      <c r="AC18" s="82">
        <v>2.6829268292682926E-2</v>
      </c>
      <c r="AD18" s="82">
        <v>1.3414634146341463E-2</v>
      </c>
      <c r="AE18" s="82">
        <v>3.6585365853658539E-3</v>
      </c>
      <c r="AF18" s="82">
        <v>0</v>
      </c>
      <c r="AG18" s="82">
        <v>0</v>
      </c>
      <c r="AH18" s="82">
        <v>2.4390243902439024E-3</v>
      </c>
      <c r="AI18" s="82">
        <v>2.4390243902439024E-3</v>
      </c>
      <c r="AJ18" s="83">
        <v>2.1951219512195121E-2</v>
      </c>
      <c r="AK18" s="81">
        <v>2.8799999999999999E-2</v>
      </c>
      <c r="AL18" s="82">
        <v>2.8150134048257374E-2</v>
      </c>
      <c r="AM18" s="82">
        <v>7.3726541554959779E-2</v>
      </c>
      <c r="AN18" s="82">
        <v>5.2083333333333336E-2</v>
      </c>
      <c r="AO18" s="82">
        <v>6.1776061776061778E-2</v>
      </c>
      <c r="AP18" s="82">
        <v>0.10121951219512196</v>
      </c>
      <c r="AQ18" s="83">
        <v>5.9125390450691657E-2</v>
      </c>
      <c r="AR18" s="81">
        <v>2.24E-2</v>
      </c>
      <c r="AS18" s="82">
        <v>4.0214477211796246E-2</v>
      </c>
      <c r="AT18" s="82">
        <v>6.3002680965147453E-2</v>
      </c>
      <c r="AU18" s="82">
        <v>4.5572916666666664E-2</v>
      </c>
      <c r="AV18" s="82">
        <v>5.4054054054054057E-2</v>
      </c>
      <c r="AW18" s="82">
        <v>6.9512195121951226E-2</v>
      </c>
      <c r="AX18" s="83">
        <v>5.0200803212851405E-2</v>
      </c>
      <c r="AY18" s="81">
        <v>0</v>
      </c>
      <c r="AZ18" s="82">
        <v>4.0214477211796247E-3</v>
      </c>
      <c r="BA18" s="82">
        <v>2.2788203753351208E-2</v>
      </c>
      <c r="BB18" s="82">
        <v>6.510416666666667E-3</v>
      </c>
      <c r="BC18" s="82">
        <v>2.8314028314028315E-2</v>
      </c>
      <c r="BD18" s="82">
        <v>7.3170731707317077E-3</v>
      </c>
      <c r="BE18" s="83">
        <v>1.1825078090138332E-2</v>
      </c>
      <c r="BF18" s="81">
        <v>9.6000000000000002E-2</v>
      </c>
      <c r="BG18" s="82">
        <v>5.7640750670241284E-2</v>
      </c>
      <c r="BH18" s="82">
        <v>8.7131367292225204E-2</v>
      </c>
      <c r="BI18" s="82">
        <v>7.6822916666666671E-2</v>
      </c>
      <c r="BJ18" s="82">
        <v>8.2368082368082365E-2</v>
      </c>
      <c r="BK18" s="82">
        <v>7.6829268292682926E-2</v>
      </c>
      <c r="BL18" s="83">
        <v>7.8982597054886208E-2</v>
      </c>
      <c r="BM18" s="81">
        <v>9.5999999999999992E-3</v>
      </c>
      <c r="BN18" s="82">
        <v>2.6809651474530832E-2</v>
      </c>
      <c r="BO18" s="82">
        <v>1.7426273458445041E-2</v>
      </c>
      <c r="BP18" s="82">
        <v>2.9947916666666668E-2</v>
      </c>
      <c r="BQ18" s="82">
        <v>2.9601029601029602E-2</v>
      </c>
      <c r="BR18" s="82">
        <v>1.4634146341463415E-2</v>
      </c>
      <c r="BS18" s="83">
        <v>2.1642124051762607E-2</v>
      </c>
      <c r="BT18" s="81">
        <v>3.2000000000000002E-3</v>
      </c>
      <c r="BU18" s="82">
        <v>1.3404825737265416E-3</v>
      </c>
      <c r="BV18" s="82">
        <v>2.6809651474530832E-3</v>
      </c>
      <c r="BW18" s="82">
        <v>1.3020833333333333E-3</v>
      </c>
      <c r="BX18" s="82">
        <v>1.287001287001287E-3</v>
      </c>
      <c r="BY18" s="82">
        <v>2.4390243902439024E-3</v>
      </c>
      <c r="BZ18" s="83">
        <v>2.008032128514056E-3</v>
      </c>
      <c r="CA18" s="81">
        <v>0</v>
      </c>
      <c r="CB18" s="82">
        <v>0</v>
      </c>
      <c r="CC18" s="82">
        <v>0</v>
      </c>
      <c r="CD18" s="82">
        <v>0</v>
      </c>
      <c r="CE18" s="82">
        <v>0</v>
      </c>
      <c r="CF18" s="82">
        <v>0</v>
      </c>
      <c r="CG18" s="83">
        <v>0</v>
      </c>
      <c r="CH18" s="105">
        <v>6</v>
      </c>
      <c r="CI18" s="114">
        <v>0</v>
      </c>
      <c r="CJ18" s="115">
        <v>0</v>
      </c>
      <c r="CK18" s="105">
        <v>4</v>
      </c>
      <c r="CL18" s="114">
        <v>0</v>
      </c>
      <c r="CM18" s="115">
        <v>0</v>
      </c>
      <c r="CN18" s="105">
        <v>3</v>
      </c>
      <c r="CO18" s="83">
        <v>0.27272727272727271</v>
      </c>
      <c r="CP18" s="105">
        <v>8</v>
      </c>
      <c r="CQ18" s="83">
        <v>0.72727272727272729</v>
      </c>
      <c r="CR18" s="105">
        <v>11</v>
      </c>
      <c r="CS18" s="83">
        <v>1</v>
      </c>
      <c r="CT18" s="105">
        <v>0</v>
      </c>
      <c r="CU18" s="83">
        <v>0</v>
      </c>
      <c r="CV18" s="105">
        <v>11</v>
      </c>
      <c r="CW18" s="83">
        <v>1</v>
      </c>
      <c r="CX18" s="105">
        <v>0</v>
      </c>
      <c r="CY18" s="83">
        <v>0</v>
      </c>
      <c r="CZ18" s="105">
        <v>2</v>
      </c>
      <c r="DA18" s="83">
        <v>0.18181818181818182</v>
      </c>
      <c r="DB18" s="105">
        <v>9</v>
      </c>
      <c r="DC18" s="83">
        <v>0.81818181818181823</v>
      </c>
      <c r="DD18" s="105">
        <v>7</v>
      </c>
      <c r="DE18" s="83">
        <v>0.63636363636363635</v>
      </c>
      <c r="DF18" s="105">
        <v>4</v>
      </c>
      <c r="DG18" s="83">
        <v>0.36363636363636365</v>
      </c>
      <c r="DH18" s="105">
        <v>7</v>
      </c>
      <c r="DI18" s="83">
        <v>0.63636363636363635</v>
      </c>
      <c r="DJ18" s="105">
        <v>4</v>
      </c>
      <c r="DK18" s="83">
        <v>0.36363636363636365</v>
      </c>
      <c r="DL18" s="105">
        <v>9</v>
      </c>
      <c r="DM18" s="83">
        <v>0.81818181818181823</v>
      </c>
      <c r="DN18" s="105">
        <v>2</v>
      </c>
      <c r="DO18" s="83">
        <v>0.18181818181818182</v>
      </c>
    </row>
    <row r="19" spans="1:119" ht="22.5" customHeight="1">
      <c r="A19" s="74" t="s">
        <v>148</v>
      </c>
      <c r="B19" s="74">
        <v>9</v>
      </c>
      <c r="C19" s="81">
        <v>9.9009900990099011E-3</v>
      </c>
      <c r="D19" s="82">
        <v>2.8037383177570093E-2</v>
      </c>
      <c r="E19" s="82">
        <v>5.5813953488372092E-2</v>
      </c>
      <c r="F19" s="82">
        <v>8.6021505376344093E-2</v>
      </c>
      <c r="G19" s="82">
        <v>0.1348314606741573</v>
      </c>
      <c r="H19" s="82">
        <v>0.18181818181818182</v>
      </c>
      <c r="I19" s="83">
        <v>8.5444234404536856E-2</v>
      </c>
      <c r="J19" s="81">
        <v>0.75</v>
      </c>
      <c r="K19" s="82">
        <v>0.75</v>
      </c>
      <c r="L19" s="82">
        <v>0.5</v>
      </c>
      <c r="M19" s="82">
        <v>0.7</v>
      </c>
      <c r="N19" s="82">
        <v>0.65</v>
      </c>
      <c r="O19" s="82">
        <v>0.67441860465116277</v>
      </c>
      <c r="P19" s="83">
        <v>0.65929203539823011</v>
      </c>
      <c r="Q19" s="94">
        <v>1.4851485148514851E-2</v>
      </c>
      <c r="R19" s="95">
        <v>3.9719626168224297E-2</v>
      </c>
      <c r="S19" s="95">
        <v>8.1395348837209308E-2</v>
      </c>
      <c r="T19" s="95">
        <v>0.15698924731182795</v>
      </c>
      <c r="U19" s="95">
        <v>0.19550561797752808</v>
      </c>
      <c r="V19" s="95">
        <v>0.35306553911205074</v>
      </c>
      <c r="W19" s="96">
        <v>0.14555765595463138</v>
      </c>
      <c r="X19" s="105">
        <v>387</v>
      </c>
      <c r="Y19" s="82">
        <v>0.81818181818181823</v>
      </c>
      <c r="Z19" s="82">
        <v>9.5137420718816063E-2</v>
      </c>
      <c r="AA19" s="82">
        <v>4.8625792811839326E-2</v>
      </c>
      <c r="AB19" s="82">
        <v>1.4799154334038054E-2</v>
      </c>
      <c r="AC19" s="82">
        <v>1.2684989429175475E-2</v>
      </c>
      <c r="AD19" s="82">
        <v>2.1141649048625794E-3</v>
      </c>
      <c r="AE19" s="82">
        <v>6.3424947145877377E-3</v>
      </c>
      <c r="AF19" s="82">
        <v>0</v>
      </c>
      <c r="AG19" s="82">
        <v>2.1141649048625794E-3</v>
      </c>
      <c r="AH19" s="82">
        <v>0</v>
      </c>
      <c r="AI19" s="82">
        <v>0</v>
      </c>
      <c r="AJ19" s="83">
        <v>1.0570824524312896E-2</v>
      </c>
      <c r="AK19" s="81">
        <v>1.9801980198019802E-2</v>
      </c>
      <c r="AL19" s="82">
        <v>5.3738317757009345E-2</v>
      </c>
      <c r="AM19" s="82">
        <v>9.5348837209302331E-2</v>
      </c>
      <c r="AN19" s="82">
        <v>0.12258064516129032</v>
      </c>
      <c r="AO19" s="82">
        <v>0.15955056179775282</v>
      </c>
      <c r="AP19" s="82">
        <v>0.16067653276955601</v>
      </c>
      <c r="AQ19" s="83">
        <v>0.10434782608695652</v>
      </c>
      <c r="AR19" s="81">
        <v>4.9504950495049507E-2</v>
      </c>
      <c r="AS19" s="82">
        <v>5.3738317757009345E-2</v>
      </c>
      <c r="AT19" s="82">
        <v>7.441860465116279E-2</v>
      </c>
      <c r="AU19" s="82">
        <v>0.13118279569892474</v>
      </c>
      <c r="AV19" s="82">
        <v>0.10786516853932585</v>
      </c>
      <c r="AW19" s="82">
        <v>8.8794926004228336E-2</v>
      </c>
      <c r="AX19" s="83">
        <v>8.5444234404536856E-2</v>
      </c>
      <c r="AY19" s="81">
        <v>4.9504950495049506E-3</v>
      </c>
      <c r="AZ19" s="82">
        <v>2.3364485981308409E-3</v>
      </c>
      <c r="BA19" s="82">
        <v>1.1627906976744186E-2</v>
      </c>
      <c r="BB19" s="82">
        <v>6.4516129032258064E-3</v>
      </c>
      <c r="BC19" s="82">
        <v>2.2471910112359553E-3</v>
      </c>
      <c r="BD19" s="82">
        <v>1.9027484143763214E-2</v>
      </c>
      <c r="BE19" s="83">
        <v>7.9395085066162573E-3</v>
      </c>
      <c r="BF19" s="81">
        <v>0.11138613861386139</v>
      </c>
      <c r="BG19" s="82">
        <v>0.13551401869158877</v>
      </c>
      <c r="BH19" s="82">
        <v>0.17209302325581396</v>
      </c>
      <c r="BI19" s="82">
        <v>0.17204301075268819</v>
      </c>
      <c r="BJ19" s="82">
        <v>0.1797752808988764</v>
      </c>
      <c r="BK19" s="82">
        <v>0.22410147991543342</v>
      </c>
      <c r="BL19" s="83">
        <v>0.16748582230623818</v>
      </c>
      <c r="BM19" s="81">
        <v>1.2376237623762377E-2</v>
      </c>
      <c r="BN19" s="82">
        <v>3.2710280373831772E-2</v>
      </c>
      <c r="BO19" s="82">
        <v>2.5581395348837209E-2</v>
      </c>
      <c r="BP19" s="82">
        <v>4.0860215053763443E-2</v>
      </c>
      <c r="BQ19" s="82">
        <v>3.3707865168539325E-2</v>
      </c>
      <c r="BR19" s="82">
        <v>5.4968287526427059E-2</v>
      </c>
      <c r="BS19" s="83">
        <v>3.4026465028355386E-2</v>
      </c>
      <c r="BT19" s="81">
        <v>0</v>
      </c>
      <c r="BU19" s="82">
        <v>0</v>
      </c>
      <c r="BV19" s="82">
        <v>2.3255813953488372E-3</v>
      </c>
      <c r="BW19" s="82">
        <v>2.1505376344086021E-3</v>
      </c>
      <c r="BX19" s="82">
        <v>0</v>
      </c>
      <c r="BY19" s="82">
        <v>0</v>
      </c>
      <c r="BZ19" s="83">
        <v>7.5614366729678643E-4</v>
      </c>
      <c r="CA19" s="81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3">
        <v>0</v>
      </c>
      <c r="CH19" s="105">
        <v>8</v>
      </c>
      <c r="CI19" s="114">
        <v>1</v>
      </c>
      <c r="CJ19" s="115">
        <v>0</v>
      </c>
      <c r="CK19" s="105">
        <v>2</v>
      </c>
      <c r="CL19" s="114">
        <v>0</v>
      </c>
      <c r="CM19" s="115">
        <v>0</v>
      </c>
      <c r="CN19" s="105">
        <v>3</v>
      </c>
      <c r="CO19" s="83">
        <v>0.33333333333333331</v>
      </c>
      <c r="CP19" s="105">
        <v>6</v>
      </c>
      <c r="CQ19" s="83">
        <v>0.66666666666666663</v>
      </c>
      <c r="CR19" s="105">
        <v>9</v>
      </c>
      <c r="CS19" s="83">
        <v>1</v>
      </c>
      <c r="CT19" s="105">
        <v>0</v>
      </c>
      <c r="CU19" s="83">
        <v>0</v>
      </c>
      <c r="CV19" s="105">
        <v>9</v>
      </c>
      <c r="CW19" s="83">
        <v>1</v>
      </c>
      <c r="CX19" s="105">
        <v>0</v>
      </c>
      <c r="CY19" s="83">
        <v>0</v>
      </c>
      <c r="CZ19" s="105">
        <v>3</v>
      </c>
      <c r="DA19" s="83">
        <v>0.33333333333333331</v>
      </c>
      <c r="DB19" s="105">
        <v>6</v>
      </c>
      <c r="DC19" s="83">
        <v>0.66666666666666663</v>
      </c>
      <c r="DD19" s="105">
        <v>9</v>
      </c>
      <c r="DE19" s="83">
        <v>1</v>
      </c>
      <c r="DF19" s="105">
        <v>0</v>
      </c>
      <c r="DG19" s="83">
        <v>0</v>
      </c>
      <c r="DH19" s="105">
        <v>5</v>
      </c>
      <c r="DI19" s="83">
        <v>0.55555555555555558</v>
      </c>
      <c r="DJ19" s="105">
        <v>4</v>
      </c>
      <c r="DK19" s="83">
        <v>0.44444444444444442</v>
      </c>
      <c r="DL19" s="105">
        <v>8</v>
      </c>
      <c r="DM19" s="83">
        <v>0.88888888888888884</v>
      </c>
      <c r="DN19" s="105">
        <v>1</v>
      </c>
      <c r="DO19" s="83">
        <v>0.1111111111111111</v>
      </c>
    </row>
    <row r="20" spans="1:119" ht="22.5" customHeight="1">
      <c r="A20" s="74" t="s">
        <v>149</v>
      </c>
      <c r="B20" s="74">
        <v>3</v>
      </c>
      <c r="C20" s="81">
        <v>9.7560975609756097E-3</v>
      </c>
      <c r="D20" s="82">
        <v>1.7006802721088437E-2</v>
      </c>
      <c r="E20" s="82">
        <v>7.3076923076923081E-2</v>
      </c>
      <c r="F20" s="82">
        <v>0.1223021582733813</v>
      </c>
      <c r="G20" s="82">
        <v>0.18283582089552239</v>
      </c>
      <c r="H20" s="82">
        <v>0.19133574007220217</v>
      </c>
      <c r="I20" s="83">
        <v>0.10240202275600506</v>
      </c>
      <c r="J20" s="81">
        <v>0.5</v>
      </c>
      <c r="K20" s="82">
        <v>0.6</v>
      </c>
      <c r="L20" s="82">
        <v>0.57894736842105265</v>
      </c>
      <c r="M20" s="82">
        <v>0.73529411764705888</v>
      </c>
      <c r="N20" s="82">
        <v>0.75510204081632648</v>
      </c>
      <c r="O20" s="82">
        <v>0.69811320754716977</v>
      </c>
      <c r="P20" s="83">
        <v>0.70370370370370372</v>
      </c>
      <c r="Q20" s="94">
        <v>9.7560975609756097E-3</v>
      </c>
      <c r="R20" s="95">
        <v>2.7210884353741496E-2</v>
      </c>
      <c r="S20" s="95">
        <v>0.12692307692307692</v>
      </c>
      <c r="T20" s="95">
        <v>0.20503597122302158</v>
      </c>
      <c r="U20" s="95">
        <v>0.36940298507462688</v>
      </c>
      <c r="V20" s="95">
        <v>0.4007220216606498</v>
      </c>
      <c r="W20" s="96">
        <v>0.19595448798988621</v>
      </c>
      <c r="X20" s="105">
        <v>224</v>
      </c>
      <c r="Y20" s="82">
        <v>0.80866425992779778</v>
      </c>
      <c r="Z20" s="82">
        <v>6.8592057761732855E-2</v>
      </c>
      <c r="AA20" s="82">
        <v>7.2202166064981949E-2</v>
      </c>
      <c r="AB20" s="82">
        <v>2.1660649819494584E-2</v>
      </c>
      <c r="AC20" s="82">
        <v>2.5270758122743681E-2</v>
      </c>
      <c r="AD20" s="82">
        <v>0</v>
      </c>
      <c r="AE20" s="82">
        <v>3.6101083032490976E-3</v>
      </c>
      <c r="AF20" s="82">
        <v>0</v>
      </c>
      <c r="AG20" s="82">
        <v>0</v>
      </c>
      <c r="AH20" s="82">
        <v>0</v>
      </c>
      <c r="AI20" s="82">
        <v>0</v>
      </c>
      <c r="AJ20" s="83">
        <v>3.6101083032490976E-3</v>
      </c>
      <c r="AK20" s="81">
        <v>1.9512195121951219E-2</v>
      </c>
      <c r="AL20" s="82">
        <v>3.7414965986394558E-2</v>
      </c>
      <c r="AM20" s="82">
        <v>5.3846153846153849E-2</v>
      </c>
      <c r="AN20" s="82">
        <v>5.7553956834532377E-2</v>
      </c>
      <c r="AO20" s="82">
        <v>6.3432835820895525E-2</v>
      </c>
      <c r="AP20" s="82">
        <v>0.10469314079422383</v>
      </c>
      <c r="AQ20" s="83">
        <v>5.7522123893805309E-2</v>
      </c>
      <c r="AR20" s="81">
        <v>4.878048780487805E-2</v>
      </c>
      <c r="AS20" s="82">
        <v>8.1632653061224483E-2</v>
      </c>
      <c r="AT20" s="82">
        <v>0.14615384615384616</v>
      </c>
      <c r="AU20" s="82">
        <v>0.10431654676258993</v>
      </c>
      <c r="AV20" s="82">
        <v>0.22761194029850745</v>
      </c>
      <c r="AW20" s="82">
        <v>0.16245487364620939</v>
      </c>
      <c r="AX20" s="83">
        <v>0.13084702907711757</v>
      </c>
      <c r="AY20" s="81">
        <v>2.4390243902439025E-2</v>
      </c>
      <c r="AZ20" s="82">
        <v>1.7006802721088437E-2</v>
      </c>
      <c r="BA20" s="82">
        <v>2.3076923076923078E-2</v>
      </c>
      <c r="BB20" s="82">
        <v>2.1582733812949641E-2</v>
      </c>
      <c r="BC20" s="82">
        <v>5.9701492537313432E-2</v>
      </c>
      <c r="BD20" s="82">
        <v>1.0830324909747292E-2</v>
      </c>
      <c r="BE20" s="83">
        <v>2.5916561314791402E-2</v>
      </c>
      <c r="BF20" s="81">
        <v>6.3414634146341464E-2</v>
      </c>
      <c r="BG20" s="82">
        <v>0.10884353741496598</v>
      </c>
      <c r="BH20" s="82">
        <v>0.12307692307692308</v>
      </c>
      <c r="BI20" s="82">
        <v>0.14748201438848921</v>
      </c>
      <c r="BJ20" s="82">
        <v>0.11567164179104478</v>
      </c>
      <c r="BK20" s="82">
        <v>0.11191335740072202</v>
      </c>
      <c r="BL20" s="83">
        <v>0.11378002528445007</v>
      </c>
      <c r="BM20" s="81">
        <v>1.9512195121951219E-2</v>
      </c>
      <c r="BN20" s="82">
        <v>7.1428571428571425E-2</v>
      </c>
      <c r="BO20" s="82">
        <v>6.1538461538461542E-2</v>
      </c>
      <c r="BP20" s="82">
        <v>5.0359712230215826E-2</v>
      </c>
      <c r="BQ20" s="82">
        <v>8.9552238805970144E-2</v>
      </c>
      <c r="BR20" s="82">
        <v>9.0252707581227443E-2</v>
      </c>
      <c r="BS20" s="83">
        <v>6.5739570164348921E-2</v>
      </c>
      <c r="BT20" s="81">
        <v>0</v>
      </c>
      <c r="BU20" s="82">
        <v>0</v>
      </c>
      <c r="BV20" s="82">
        <v>3.8461538461538464E-3</v>
      </c>
      <c r="BW20" s="82">
        <v>0</v>
      </c>
      <c r="BX20" s="82">
        <v>0</v>
      </c>
      <c r="BY20" s="82">
        <v>0</v>
      </c>
      <c r="BZ20" s="83">
        <v>6.3211125158027818E-4</v>
      </c>
      <c r="CA20" s="81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3.6101083032490976E-3</v>
      </c>
      <c r="CG20" s="83">
        <v>6.3211125158027818E-4</v>
      </c>
      <c r="CH20" s="105">
        <v>1</v>
      </c>
      <c r="CI20" s="114">
        <v>0</v>
      </c>
      <c r="CJ20" s="115">
        <v>0</v>
      </c>
      <c r="CK20" s="105">
        <v>0</v>
      </c>
      <c r="CL20" s="114">
        <v>0</v>
      </c>
      <c r="CM20" s="115">
        <v>0</v>
      </c>
      <c r="CN20" s="105">
        <v>0</v>
      </c>
      <c r="CO20" s="83">
        <v>0</v>
      </c>
      <c r="CP20" s="105">
        <v>3</v>
      </c>
      <c r="CQ20" s="83">
        <v>1</v>
      </c>
      <c r="CR20" s="105">
        <v>3</v>
      </c>
      <c r="CS20" s="83">
        <v>1</v>
      </c>
      <c r="CT20" s="105">
        <v>0</v>
      </c>
      <c r="CU20" s="83">
        <v>0</v>
      </c>
      <c r="CV20" s="105">
        <v>3</v>
      </c>
      <c r="CW20" s="83">
        <v>1</v>
      </c>
      <c r="CX20" s="105">
        <v>0</v>
      </c>
      <c r="CY20" s="83">
        <v>0</v>
      </c>
      <c r="CZ20" s="105">
        <v>0</v>
      </c>
      <c r="DA20" s="83">
        <v>0</v>
      </c>
      <c r="DB20" s="105">
        <v>3</v>
      </c>
      <c r="DC20" s="83">
        <v>1</v>
      </c>
      <c r="DD20" s="105">
        <v>3</v>
      </c>
      <c r="DE20" s="83">
        <v>1</v>
      </c>
      <c r="DF20" s="105">
        <v>0</v>
      </c>
      <c r="DG20" s="83">
        <v>0</v>
      </c>
      <c r="DH20" s="105">
        <v>1</v>
      </c>
      <c r="DI20" s="83">
        <v>0.33333333333333331</v>
      </c>
      <c r="DJ20" s="105">
        <v>2</v>
      </c>
      <c r="DK20" s="83">
        <v>0.66666666666666663</v>
      </c>
      <c r="DL20" s="105">
        <v>1</v>
      </c>
      <c r="DM20" s="83">
        <v>0.33333333333333331</v>
      </c>
      <c r="DN20" s="105">
        <v>2</v>
      </c>
      <c r="DO20" s="83">
        <v>0.66666666666666663</v>
      </c>
    </row>
    <row r="21" spans="1:119" ht="22.5" customHeight="1">
      <c r="A21" s="74" t="s">
        <v>150</v>
      </c>
      <c r="B21" s="74">
        <v>3</v>
      </c>
      <c r="C21" s="81">
        <v>2.3195876288659795E-2</v>
      </c>
      <c r="D21" s="82">
        <v>4.8837209302325581E-2</v>
      </c>
      <c r="E21" s="82">
        <v>7.4829931972789115E-2</v>
      </c>
      <c r="F21" s="82">
        <v>8.5778781038374718E-2</v>
      </c>
      <c r="G21" s="82">
        <v>0.18924731182795698</v>
      </c>
      <c r="H21" s="82">
        <v>0.14004914004914004</v>
      </c>
      <c r="I21" s="83">
        <v>9.5571095571095568E-2</v>
      </c>
      <c r="J21" s="81">
        <v>0.77777777777777779</v>
      </c>
      <c r="K21" s="82">
        <v>0.90476190476190477</v>
      </c>
      <c r="L21" s="82">
        <v>0.66666666666666663</v>
      </c>
      <c r="M21" s="82">
        <v>0.76315789473684215</v>
      </c>
      <c r="N21" s="82">
        <v>0.88636363636363635</v>
      </c>
      <c r="O21" s="82">
        <v>0.78947368421052633</v>
      </c>
      <c r="P21" s="83">
        <v>0.81300813008130079</v>
      </c>
      <c r="Q21" s="94">
        <v>3.608247422680412E-2</v>
      </c>
      <c r="R21" s="95">
        <v>6.7441860465116285E-2</v>
      </c>
      <c r="S21" s="95">
        <v>0.11337868480725624</v>
      </c>
      <c r="T21" s="95">
        <v>0.13769751693002258</v>
      </c>
      <c r="U21" s="95">
        <v>0.36344086021505378</v>
      </c>
      <c r="V21" s="95">
        <v>0.30958230958230959</v>
      </c>
      <c r="W21" s="96">
        <v>0.17443667443667443</v>
      </c>
      <c r="X21" s="105">
        <v>350</v>
      </c>
      <c r="Y21" s="82">
        <v>0.85995085995085996</v>
      </c>
      <c r="Z21" s="82">
        <v>7.3710073710073709E-2</v>
      </c>
      <c r="AA21" s="82">
        <v>2.4570024570024569E-2</v>
      </c>
      <c r="AB21" s="82">
        <v>2.2113022113022112E-2</v>
      </c>
      <c r="AC21" s="82">
        <v>9.8280098280098278E-3</v>
      </c>
      <c r="AD21" s="82">
        <v>2.4570024570024569E-3</v>
      </c>
      <c r="AE21" s="82">
        <v>0</v>
      </c>
      <c r="AF21" s="82">
        <v>2.4570024570024569E-3</v>
      </c>
      <c r="AG21" s="82">
        <v>2.4570024570024569E-3</v>
      </c>
      <c r="AH21" s="82">
        <v>0</v>
      </c>
      <c r="AI21" s="82">
        <v>2.4570024570024569E-3</v>
      </c>
      <c r="AJ21" s="83">
        <v>9.8280098280098278E-3</v>
      </c>
      <c r="AK21" s="81">
        <v>2.0618556701030927E-2</v>
      </c>
      <c r="AL21" s="82">
        <v>6.0465116279069767E-2</v>
      </c>
      <c r="AM21" s="82">
        <v>7.9365079365079361E-2</v>
      </c>
      <c r="AN21" s="82">
        <v>9.0293453724604969E-2</v>
      </c>
      <c r="AO21" s="82">
        <v>8.6021505376344093E-2</v>
      </c>
      <c r="AP21" s="82">
        <v>0.15970515970515969</v>
      </c>
      <c r="AQ21" s="83">
        <v>8.3139083139083136E-2</v>
      </c>
      <c r="AR21" s="81">
        <v>0</v>
      </c>
      <c r="AS21" s="82">
        <v>1.1627906976744186E-2</v>
      </c>
      <c r="AT21" s="82">
        <v>3.6281179138321996E-2</v>
      </c>
      <c r="AU21" s="82">
        <v>1.8058690744920992E-2</v>
      </c>
      <c r="AV21" s="82">
        <v>9.6774193548387094E-2</v>
      </c>
      <c r="AW21" s="82">
        <v>7.6167076167076173E-2</v>
      </c>
      <c r="AX21" s="83">
        <v>4.0792540792540792E-2</v>
      </c>
      <c r="AY21" s="81">
        <v>0</v>
      </c>
      <c r="AZ21" s="82">
        <v>0</v>
      </c>
      <c r="BA21" s="82">
        <v>0</v>
      </c>
      <c r="BB21" s="82">
        <v>2.257336343115124E-3</v>
      </c>
      <c r="BC21" s="82">
        <v>4.3010752688172043E-3</v>
      </c>
      <c r="BD21" s="82">
        <v>4.9140049140049139E-3</v>
      </c>
      <c r="BE21" s="83">
        <v>1.9425019425019425E-3</v>
      </c>
      <c r="BF21" s="81">
        <v>5.9278350515463915E-2</v>
      </c>
      <c r="BG21" s="82">
        <v>6.9767441860465115E-2</v>
      </c>
      <c r="BH21" s="82">
        <v>0.12018140589569161</v>
      </c>
      <c r="BI21" s="82">
        <v>0.11286681715575621</v>
      </c>
      <c r="BJ21" s="82">
        <v>0.12043010752688173</v>
      </c>
      <c r="BK21" s="82">
        <v>0.11547911547911548</v>
      </c>
      <c r="BL21" s="83">
        <v>0.10062160062160062</v>
      </c>
      <c r="BM21" s="81">
        <v>1.0309278350515464E-2</v>
      </c>
      <c r="BN21" s="82">
        <v>1.627906976744186E-2</v>
      </c>
      <c r="BO21" s="82">
        <v>2.0408163265306121E-2</v>
      </c>
      <c r="BP21" s="82">
        <v>1.8058690744920992E-2</v>
      </c>
      <c r="BQ21" s="82">
        <v>1.0752688172043012E-2</v>
      </c>
      <c r="BR21" s="82">
        <v>2.2113022113022112E-2</v>
      </c>
      <c r="BS21" s="83">
        <v>1.6317016317016316E-2</v>
      </c>
      <c r="BT21" s="81">
        <v>0</v>
      </c>
      <c r="BU21" s="82">
        <v>6.9767441860465115E-3</v>
      </c>
      <c r="BV21" s="82">
        <v>2.2675736961451248E-3</v>
      </c>
      <c r="BW21" s="82">
        <v>0</v>
      </c>
      <c r="BX21" s="82">
        <v>2.1505376344086021E-3</v>
      </c>
      <c r="BY21" s="82">
        <v>1.9656019656019656E-2</v>
      </c>
      <c r="BZ21" s="83">
        <v>5.0505050505050509E-3</v>
      </c>
      <c r="CA21" s="81">
        <v>0</v>
      </c>
      <c r="CB21" s="82">
        <v>0</v>
      </c>
      <c r="CC21" s="82">
        <v>0</v>
      </c>
      <c r="CD21" s="82">
        <v>0</v>
      </c>
      <c r="CE21" s="82">
        <v>0</v>
      </c>
      <c r="CF21" s="82">
        <v>0</v>
      </c>
      <c r="CG21" s="83">
        <v>0</v>
      </c>
      <c r="CH21" s="105">
        <v>2</v>
      </c>
      <c r="CI21" s="114">
        <v>0</v>
      </c>
      <c r="CJ21" s="115">
        <v>0</v>
      </c>
      <c r="CK21" s="105">
        <v>0</v>
      </c>
      <c r="CL21" s="114">
        <v>0</v>
      </c>
      <c r="CM21" s="115">
        <v>0</v>
      </c>
      <c r="CN21" s="105">
        <v>1</v>
      </c>
      <c r="CO21" s="83">
        <v>0.33333333333333331</v>
      </c>
      <c r="CP21" s="105">
        <v>2</v>
      </c>
      <c r="CQ21" s="83">
        <v>0.66666666666666663</v>
      </c>
      <c r="CR21" s="105">
        <v>3</v>
      </c>
      <c r="CS21" s="83">
        <v>1</v>
      </c>
      <c r="CT21" s="105">
        <v>0</v>
      </c>
      <c r="CU21" s="83">
        <v>0</v>
      </c>
      <c r="CV21" s="105">
        <v>3</v>
      </c>
      <c r="CW21" s="83">
        <v>1</v>
      </c>
      <c r="CX21" s="105">
        <v>0</v>
      </c>
      <c r="CY21" s="83">
        <v>0</v>
      </c>
      <c r="CZ21" s="105">
        <v>2</v>
      </c>
      <c r="DA21" s="83">
        <v>0.66666666666666663</v>
      </c>
      <c r="DB21" s="105">
        <v>1</v>
      </c>
      <c r="DC21" s="83">
        <v>0.33333333333333331</v>
      </c>
      <c r="DD21" s="105">
        <v>3</v>
      </c>
      <c r="DE21" s="83">
        <v>1</v>
      </c>
      <c r="DF21" s="105">
        <v>0</v>
      </c>
      <c r="DG21" s="83">
        <v>0</v>
      </c>
      <c r="DH21" s="105">
        <v>3</v>
      </c>
      <c r="DI21" s="83">
        <v>1</v>
      </c>
      <c r="DJ21" s="105">
        <v>0</v>
      </c>
      <c r="DK21" s="83">
        <v>0</v>
      </c>
      <c r="DL21" s="105">
        <v>3</v>
      </c>
      <c r="DM21" s="83">
        <v>1</v>
      </c>
      <c r="DN21" s="105">
        <v>0</v>
      </c>
      <c r="DO21" s="83">
        <v>0</v>
      </c>
    </row>
    <row r="22" spans="1:119" ht="22.5" customHeight="1">
      <c r="A22" s="74" t="s">
        <v>151</v>
      </c>
      <c r="B22" s="74">
        <v>5</v>
      </c>
      <c r="C22" s="81">
        <v>2.1582733812949641E-2</v>
      </c>
      <c r="D22" s="82">
        <v>1.3245033112582781E-2</v>
      </c>
      <c r="E22" s="82">
        <v>6.25E-2</v>
      </c>
      <c r="F22" s="82">
        <v>6.7114093959731544E-2</v>
      </c>
      <c r="G22" s="82">
        <v>0.1095890410958904</v>
      </c>
      <c r="H22" s="82">
        <v>0.14393939393939395</v>
      </c>
      <c r="I22" s="83">
        <v>6.852497096399536E-2</v>
      </c>
      <c r="J22" s="81">
        <v>0.66666666666666663</v>
      </c>
      <c r="K22" s="82">
        <v>0</v>
      </c>
      <c r="L22" s="82">
        <v>0.33333333333333331</v>
      </c>
      <c r="M22" s="82">
        <v>0.2</v>
      </c>
      <c r="N22" s="82">
        <v>0.375</v>
      </c>
      <c r="O22" s="82">
        <v>0.21052631578947367</v>
      </c>
      <c r="P22" s="83">
        <v>0.28813559322033899</v>
      </c>
      <c r="Q22" s="94">
        <v>2.8776978417266189E-2</v>
      </c>
      <c r="R22" s="95">
        <v>2.6490066225165563E-2</v>
      </c>
      <c r="S22" s="95">
        <v>9.7222222222222224E-2</v>
      </c>
      <c r="T22" s="95">
        <v>0.12751677852348994</v>
      </c>
      <c r="U22" s="95">
        <v>0.21232876712328766</v>
      </c>
      <c r="V22" s="95">
        <v>0.44696969696969696</v>
      </c>
      <c r="W22" s="96">
        <v>0.15214866434378629</v>
      </c>
      <c r="X22" s="105">
        <v>113</v>
      </c>
      <c r="Y22" s="82">
        <v>0.85606060606060608</v>
      </c>
      <c r="Z22" s="82">
        <v>6.0606060606060608E-2</v>
      </c>
      <c r="AA22" s="82">
        <v>1.5151515151515152E-2</v>
      </c>
      <c r="AB22" s="82">
        <v>7.575757575757576E-3</v>
      </c>
      <c r="AC22" s="82">
        <v>3.787878787878788E-2</v>
      </c>
      <c r="AD22" s="82">
        <v>7.575757575757576E-3</v>
      </c>
      <c r="AE22" s="82">
        <v>0</v>
      </c>
      <c r="AF22" s="82">
        <v>0</v>
      </c>
      <c r="AG22" s="82">
        <v>7.575757575757576E-3</v>
      </c>
      <c r="AH22" s="82">
        <v>0</v>
      </c>
      <c r="AI22" s="82">
        <v>7.575757575757576E-3</v>
      </c>
      <c r="AJ22" s="83">
        <v>2.2727272727272728E-2</v>
      </c>
      <c r="AK22" s="81">
        <v>1.4388489208633094E-2</v>
      </c>
      <c r="AL22" s="82">
        <v>3.9735099337748346E-2</v>
      </c>
      <c r="AM22" s="82">
        <v>2.7777777777777776E-2</v>
      </c>
      <c r="AN22" s="82">
        <v>5.3691275167785234E-2</v>
      </c>
      <c r="AO22" s="82">
        <v>4.1095890410958902E-2</v>
      </c>
      <c r="AP22" s="82">
        <v>6.8181818181818177E-2</v>
      </c>
      <c r="AQ22" s="83">
        <v>4.065040650406504E-2</v>
      </c>
      <c r="AR22" s="81">
        <v>0</v>
      </c>
      <c r="AS22" s="82">
        <v>0</v>
      </c>
      <c r="AT22" s="82">
        <v>1.3888888888888888E-2</v>
      </c>
      <c r="AU22" s="82">
        <v>2.6845637583892617E-2</v>
      </c>
      <c r="AV22" s="82">
        <v>4.1095890410958902E-2</v>
      </c>
      <c r="AW22" s="82">
        <v>4.5454545454545456E-2</v>
      </c>
      <c r="AX22" s="83">
        <v>2.0905923344947737E-2</v>
      </c>
      <c r="AY22" s="81">
        <v>0</v>
      </c>
      <c r="AZ22" s="82">
        <v>0</v>
      </c>
      <c r="BA22" s="82">
        <v>1.3888888888888888E-2</v>
      </c>
      <c r="BB22" s="82">
        <v>0</v>
      </c>
      <c r="BC22" s="82">
        <v>0</v>
      </c>
      <c r="BD22" s="82">
        <v>7.575757575757576E-3</v>
      </c>
      <c r="BE22" s="83">
        <v>3.4843205574912892E-3</v>
      </c>
      <c r="BF22" s="81">
        <v>7.9136690647482008E-2</v>
      </c>
      <c r="BG22" s="82">
        <v>6.6225165562913912E-2</v>
      </c>
      <c r="BH22" s="82">
        <v>7.6388888888888895E-2</v>
      </c>
      <c r="BI22" s="82">
        <v>7.3825503355704702E-2</v>
      </c>
      <c r="BJ22" s="82">
        <v>0.15068493150684931</v>
      </c>
      <c r="BK22" s="82">
        <v>6.8181818181818177E-2</v>
      </c>
      <c r="BL22" s="83">
        <v>8.5946573751451802E-2</v>
      </c>
      <c r="BM22" s="81">
        <v>0</v>
      </c>
      <c r="BN22" s="82">
        <v>0</v>
      </c>
      <c r="BO22" s="82">
        <v>1.3888888888888888E-2</v>
      </c>
      <c r="BP22" s="82">
        <v>2.6845637583892617E-2</v>
      </c>
      <c r="BQ22" s="82">
        <v>1.3698630136986301E-2</v>
      </c>
      <c r="BR22" s="82">
        <v>1.5151515151515152E-2</v>
      </c>
      <c r="BS22" s="83">
        <v>1.1614401858304297E-2</v>
      </c>
      <c r="BT22" s="81">
        <v>0</v>
      </c>
      <c r="BU22" s="82">
        <v>0</v>
      </c>
      <c r="BV22" s="82">
        <v>0</v>
      </c>
      <c r="BW22" s="82">
        <v>0</v>
      </c>
      <c r="BX22" s="82">
        <v>6.8493150684931503E-3</v>
      </c>
      <c r="BY22" s="82">
        <v>0</v>
      </c>
      <c r="BZ22" s="83">
        <v>1.1614401858304297E-3</v>
      </c>
      <c r="CA22" s="81">
        <v>0</v>
      </c>
      <c r="CB22" s="82">
        <v>0</v>
      </c>
      <c r="CC22" s="82">
        <v>0</v>
      </c>
      <c r="CD22" s="82">
        <v>0</v>
      </c>
      <c r="CE22" s="82">
        <v>0</v>
      </c>
      <c r="CF22" s="82">
        <v>0</v>
      </c>
      <c r="CG22" s="83">
        <v>0</v>
      </c>
      <c r="CH22" s="105">
        <v>0</v>
      </c>
      <c r="CI22" s="114">
        <v>0</v>
      </c>
      <c r="CJ22" s="115">
        <v>0</v>
      </c>
      <c r="CK22" s="105">
        <v>0</v>
      </c>
      <c r="CL22" s="114">
        <v>0</v>
      </c>
      <c r="CM22" s="115">
        <v>0</v>
      </c>
      <c r="CN22" s="105">
        <v>0</v>
      </c>
      <c r="CO22" s="83">
        <v>0</v>
      </c>
      <c r="CP22" s="105">
        <v>5</v>
      </c>
      <c r="CQ22" s="83">
        <v>1</v>
      </c>
      <c r="CR22" s="105">
        <v>3</v>
      </c>
      <c r="CS22" s="83">
        <v>0.6</v>
      </c>
      <c r="CT22" s="105">
        <v>2</v>
      </c>
      <c r="CU22" s="83">
        <v>0.4</v>
      </c>
      <c r="CV22" s="105">
        <v>5</v>
      </c>
      <c r="CW22" s="83">
        <v>1</v>
      </c>
      <c r="CX22" s="105">
        <v>0</v>
      </c>
      <c r="CY22" s="83">
        <v>0</v>
      </c>
      <c r="CZ22" s="105">
        <v>5</v>
      </c>
      <c r="DA22" s="83">
        <v>1</v>
      </c>
      <c r="DB22" s="105">
        <v>0</v>
      </c>
      <c r="DC22" s="83">
        <v>0</v>
      </c>
      <c r="DD22" s="105">
        <v>3</v>
      </c>
      <c r="DE22" s="83">
        <v>0.6</v>
      </c>
      <c r="DF22" s="105">
        <v>2</v>
      </c>
      <c r="DG22" s="83">
        <v>0.4</v>
      </c>
      <c r="DH22" s="105">
        <v>3</v>
      </c>
      <c r="DI22" s="83">
        <v>0.6</v>
      </c>
      <c r="DJ22" s="105">
        <v>2</v>
      </c>
      <c r="DK22" s="83">
        <v>0.4</v>
      </c>
      <c r="DL22" s="105">
        <v>2</v>
      </c>
      <c r="DM22" s="83">
        <v>0.4</v>
      </c>
      <c r="DN22" s="105">
        <v>3</v>
      </c>
      <c r="DO22" s="83">
        <v>0.6</v>
      </c>
    </row>
    <row r="23" spans="1:119" ht="22.5" customHeight="1">
      <c r="A23" s="74" t="s">
        <v>152</v>
      </c>
      <c r="B23" s="74">
        <v>26</v>
      </c>
      <c r="C23" s="81">
        <v>1.3341804320203304E-2</v>
      </c>
      <c r="D23" s="82">
        <v>3.2162295893122216E-2</v>
      </c>
      <c r="E23" s="82">
        <v>6.5885797950219621E-2</v>
      </c>
      <c r="F23" s="82">
        <v>9.1512565196775725E-2</v>
      </c>
      <c r="G23" s="82">
        <v>0.11655011655011654</v>
      </c>
      <c r="H23" s="82">
        <v>0.13893967093235832</v>
      </c>
      <c r="I23" s="83">
        <v>8.0092669204037736E-2</v>
      </c>
      <c r="J23" s="81">
        <v>0.47619047619047616</v>
      </c>
      <c r="K23" s="82">
        <v>0.38461538461538464</v>
      </c>
      <c r="L23" s="82">
        <v>0.53333333333333333</v>
      </c>
      <c r="M23" s="82">
        <v>0.53367875647668395</v>
      </c>
      <c r="N23" s="82">
        <v>0.57599999999999996</v>
      </c>
      <c r="O23" s="82">
        <v>0.46381578947368424</v>
      </c>
      <c r="P23" s="83">
        <v>0.51136363636363635</v>
      </c>
      <c r="Q23" s="94">
        <v>1.5247776365946633E-2</v>
      </c>
      <c r="R23" s="95">
        <v>4.354280059376546E-2</v>
      </c>
      <c r="S23" s="95">
        <v>9.126403123474866E-2</v>
      </c>
      <c r="T23" s="95">
        <v>0.15789473684210525</v>
      </c>
      <c r="U23" s="95">
        <v>0.19487179487179487</v>
      </c>
      <c r="V23" s="95">
        <v>0.29387568555758686</v>
      </c>
      <c r="W23" s="96">
        <v>0.14007943074631807</v>
      </c>
      <c r="X23" s="105">
        <v>1884</v>
      </c>
      <c r="Y23" s="82">
        <v>0.86106032906764163</v>
      </c>
      <c r="Z23" s="82">
        <v>6.2157221206581355E-2</v>
      </c>
      <c r="AA23" s="82">
        <v>4.2961608775137113E-2</v>
      </c>
      <c r="AB23" s="82">
        <v>1.4625228519195612E-2</v>
      </c>
      <c r="AC23" s="82">
        <v>8.6837294332723948E-3</v>
      </c>
      <c r="AD23" s="82">
        <v>4.570383912248629E-3</v>
      </c>
      <c r="AE23" s="82">
        <v>2.2851919561243145E-3</v>
      </c>
      <c r="AF23" s="82">
        <v>1.3711151736745886E-3</v>
      </c>
      <c r="AG23" s="82">
        <v>1.3711151736745886E-3</v>
      </c>
      <c r="AH23" s="82">
        <v>0</v>
      </c>
      <c r="AI23" s="82">
        <v>9.1407678244972577E-4</v>
      </c>
      <c r="AJ23" s="83">
        <v>1.0511882998171846E-2</v>
      </c>
      <c r="AK23" s="81">
        <v>2.3506988564167726E-2</v>
      </c>
      <c r="AL23" s="82">
        <v>7.3231073725878282E-2</v>
      </c>
      <c r="AM23" s="82">
        <v>8.8823816495851637E-2</v>
      </c>
      <c r="AN23" s="82">
        <v>0.10526315789473684</v>
      </c>
      <c r="AO23" s="82">
        <v>0.11421911421911422</v>
      </c>
      <c r="AP23" s="82">
        <v>0.13208409506398539</v>
      </c>
      <c r="AQ23" s="83">
        <v>9.2917425119973529E-2</v>
      </c>
      <c r="AR23" s="81">
        <v>5.1461245235069883E-2</v>
      </c>
      <c r="AS23" s="82">
        <v>9.0054428500742204E-2</v>
      </c>
      <c r="AT23" s="82">
        <v>8.3943387018057591E-2</v>
      </c>
      <c r="AU23" s="82">
        <v>0.17259364627785681</v>
      </c>
      <c r="AV23" s="82">
        <v>0.10209790209790209</v>
      </c>
      <c r="AW23" s="82">
        <v>0.13208409506398539</v>
      </c>
      <c r="AX23" s="83">
        <v>0.10814165149760054</v>
      </c>
      <c r="AY23" s="81">
        <v>2.5412960609911054E-2</v>
      </c>
      <c r="AZ23" s="82">
        <v>3.0677882236516577E-2</v>
      </c>
      <c r="BA23" s="82">
        <v>5.3196681307955102E-2</v>
      </c>
      <c r="BB23" s="82">
        <v>4.3148411569464203E-2</v>
      </c>
      <c r="BC23" s="82">
        <v>5.7342657342657345E-2</v>
      </c>
      <c r="BD23" s="82">
        <v>4.8446069469835464E-2</v>
      </c>
      <c r="BE23" s="83">
        <v>4.3935131557173587E-2</v>
      </c>
      <c r="BF23" s="81">
        <v>0.1454891994917408</v>
      </c>
      <c r="BG23" s="82">
        <v>0.15239980207817913</v>
      </c>
      <c r="BH23" s="82">
        <v>0.14055636896046853</v>
      </c>
      <c r="BI23" s="82">
        <v>0.18160265528686581</v>
      </c>
      <c r="BJ23" s="82">
        <v>0.13892773892773894</v>
      </c>
      <c r="BK23" s="82">
        <v>0.14351005484460694</v>
      </c>
      <c r="BL23" s="83">
        <v>0.15058745656131062</v>
      </c>
      <c r="BM23" s="81">
        <v>5.1461245235069883E-2</v>
      </c>
      <c r="BN23" s="82">
        <v>6.3829787234042548E-2</v>
      </c>
      <c r="BO23" s="82">
        <v>6.8814055636896049E-2</v>
      </c>
      <c r="BP23" s="82">
        <v>8.0606922712185863E-2</v>
      </c>
      <c r="BQ23" s="82">
        <v>8.3449883449883452E-2</v>
      </c>
      <c r="BR23" s="82">
        <v>8.3638025594149915E-2</v>
      </c>
      <c r="BS23" s="83">
        <v>7.3059738540460037E-2</v>
      </c>
      <c r="BT23" s="81">
        <v>2.4777636594663279E-2</v>
      </c>
      <c r="BU23" s="82">
        <v>1.0390895596239486E-2</v>
      </c>
      <c r="BV23" s="82">
        <v>1.7569546120058566E-2</v>
      </c>
      <c r="BW23" s="82">
        <v>3.1294452347083924E-2</v>
      </c>
      <c r="BX23" s="82">
        <v>3.0769230769230771E-2</v>
      </c>
      <c r="BY23" s="82">
        <v>1.5996343692870202E-2</v>
      </c>
      <c r="BZ23" s="83">
        <v>2.1760714876716863E-2</v>
      </c>
      <c r="CA23" s="81">
        <v>1.2706480304955528E-3</v>
      </c>
      <c r="CB23" s="82">
        <v>1.9792182088075212E-3</v>
      </c>
      <c r="CC23" s="82">
        <v>4.880429477794046E-4</v>
      </c>
      <c r="CD23" s="82">
        <v>3.793266951161688E-3</v>
      </c>
      <c r="CE23" s="82">
        <v>4.1958041958041958E-3</v>
      </c>
      <c r="CF23" s="82">
        <v>3.6563071297989031E-3</v>
      </c>
      <c r="CG23" s="83">
        <v>2.6476915439351315E-3</v>
      </c>
      <c r="CH23" s="105">
        <v>14</v>
      </c>
      <c r="CI23" s="114">
        <v>2</v>
      </c>
      <c r="CJ23" s="115">
        <v>2</v>
      </c>
      <c r="CK23" s="105">
        <v>1</v>
      </c>
      <c r="CL23" s="114">
        <v>0</v>
      </c>
      <c r="CM23" s="115">
        <v>0</v>
      </c>
      <c r="CN23" s="105">
        <v>22</v>
      </c>
      <c r="CO23" s="83">
        <v>0.84615384615384615</v>
      </c>
      <c r="CP23" s="105">
        <v>4</v>
      </c>
      <c r="CQ23" s="83">
        <v>0.15384615384615385</v>
      </c>
      <c r="CR23" s="105">
        <v>24</v>
      </c>
      <c r="CS23" s="83">
        <v>0.92307692307692313</v>
      </c>
      <c r="CT23" s="105">
        <v>2</v>
      </c>
      <c r="CU23" s="83">
        <v>7.6923076923076927E-2</v>
      </c>
      <c r="CV23" s="105">
        <v>25</v>
      </c>
      <c r="CW23" s="83">
        <v>0.96153846153846156</v>
      </c>
      <c r="CX23" s="105">
        <v>1</v>
      </c>
      <c r="CY23" s="83">
        <v>3.8461538461538464E-2</v>
      </c>
      <c r="CZ23" s="105">
        <v>24</v>
      </c>
      <c r="DA23" s="83">
        <v>0.92307692307692313</v>
      </c>
      <c r="DB23" s="105">
        <v>2</v>
      </c>
      <c r="DC23" s="83">
        <v>7.6923076923076927E-2</v>
      </c>
      <c r="DD23" s="105">
        <v>25</v>
      </c>
      <c r="DE23" s="83">
        <v>0.96153846153846156</v>
      </c>
      <c r="DF23" s="105">
        <v>1</v>
      </c>
      <c r="DG23" s="83">
        <v>3.8461538461538464E-2</v>
      </c>
      <c r="DH23" s="105">
        <v>20</v>
      </c>
      <c r="DI23" s="83">
        <v>0.76923076923076927</v>
      </c>
      <c r="DJ23" s="105">
        <v>6</v>
      </c>
      <c r="DK23" s="83">
        <v>0.23076923076923078</v>
      </c>
      <c r="DL23" s="105">
        <v>23</v>
      </c>
      <c r="DM23" s="83">
        <v>0.88461538461538458</v>
      </c>
      <c r="DN23" s="105">
        <v>3</v>
      </c>
      <c r="DO23" s="83">
        <v>0.11538461538461539</v>
      </c>
    </row>
    <row r="24" spans="1:119" ht="22.5" customHeight="1">
      <c r="A24" s="74" t="s">
        <v>153</v>
      </c>
      <c r="B24" s="74">
        <v>21</v>
      </c>
      <c r="C24" s="81">
        <v>1.6250000000000001E-2</v>
      </c>
      <c r="D24" s="82">
        <v>3.1827515400410678E-2</v>
      </c>
      <c r="E24" s="82">
        <v>9.6361848574237949E-2</v>
      </c>
      <c r="F24" s="82">
        <v>0.11186113789778207</v>
      </c>
      <c r="G24" s="82">
        <v>0.13843175217812198</v>
      </c>
      <c r="H24" s="82">
        <v>0.12917795844625113</v>
      </c>
      <c r="I24" s="83">
        <v>9.1152815013404831E-2</v>
      </c>
      <c r="J24" s="81">
        <v>0.53846153846153844</v>
      </c>
      <c r="K24" s="82">
        <v>0.58064516129032262</v>
      </c>
      <c r="L24" s="82">
        <v>0.54081632653061229</v>
      </c>
      <c r="M24" s="82">
        <v>0.67241379310344829</v>
      </c>
      <c r="N24" s="82">
        <v>0.71328671328671334</v>
      </c>
      <c r="O24" s="82">
        <v>0.76223776223776218</v>
      </c>
      <c r="P24" s="83">
        <v>0.67463235294117652</v>
      </c>
      <c r="Q24" s="94">
        <v>0.02</v>
      </c>
      <c r="R24" s="95">
        <v>4.6201232032854207E-2</v>
      </c>
      <c r="S24" s="95">
        <v>0.15535889872173059</v>
      </c>
      <c r="T24" s="95">
        <v>0.19093539054966249</v>
      </c>
      <c r="U24" s="95">
        <v>0.2575024201355276</v>
      </c>
      <c r="V24" s="95">
        <v>0.27551942186088529</v>
      </c>
      <c r="W24" s="96">
        <v>0.16554959785522788</v>
      </c>
      <c r="X24" s="105">
        <v>964</v>
      </c>
      <c r="Y24" s="82">
        <v>0.87082204155374887</v>
      </c>
      <c r="Z24" s="82">
        <v>5.6007226738934053E-2</v>
      </c>
      <c r="AA24" s="82">
        <v>3.342366757000903E-2</v>
      </c>
      <c r="AB24" s="82">
        <v>1.8066847335140017E-2</v>
      </c>
      <c r="AC24" s="82">
        <v>1.6260162601626018E-2</v>
      </c>
      <c r="AD24" s="82">
        <v>1.8066847335140017E-3</v>
      </c>
      <c r="AE24" s="82">
        <v>1.8066847335140017E-3</v>
      </c>
      <c r="AF24" s="82">
        <v>9.0334236675700087E-4</v>
      </c>
      <c r="AG24" s="82">
        <v>9.0334236675700087E-4</v>
      </c>
      <c r="AH24" s="82">
        <v>0</v>
      </c>
      <c r="AI24" s="82">
        <v>0</v>
      </c>
      <c r="AJ24" s="83">
        <v>5.4200542005420054E-3</v>
      </c>
      <c r="AK24" s="81">
        <v>2.375E-2</v>
      </c>
      <c r="AL24" s="82">
        <v>3.1827515400410678E-2</v>
      </c>
      <c r="AM24" s="82">
        <v>5.0147492625368731E-2</v>
      </c>
      <c r="AN24" s="82">
        <v>5.7859209257473482E-2</v>
      </c>
      <c r="AO24" s="82">
        <v>6.3891577928363988E-2</v>
      </c>
      <c r="AP24" s="82">
        <v>7.9494128274616077E-2</v>
      </c>
      <c r="AQ24" s="83">
        <v>5.2781501340482574E-2</v>
      </c>
      <c r="AR24" s="81">
        <v>2.2499999999999999E-2</v>
      </c>
      <c r="AS24" s="82">
        <v>3.0800821355236138E-2</v>
      </c>
      <c r="AT24" s="82">
        <v>3.8348082595870206E-2</v>
      </c>
      <c r="AU24" s="82">
        <v>4.8216007714561235E-2</v>
      </c>
      <c r="AV24" s="82">
        <v>6.6795740561471445E-2</v>
      </c>
      <c r="AW24" s="82">
        <v>6.142728093947606E-2</v>
      </c>
      <c r="AX24" s="83">
        <v>4.5911528150134051E-2</v>
      </c>
      <c r="AY24" s="81">
        <v>0</v>
      </c>
      <c r="AZ24" s="82">
        <v>2.0533880903490761E-3</v>
      </c>
      <c r="BA24" s="82">
        <v>5.8997050147492625E-3</v>
      </c>
      <c r="BB24" s="82">
        <v>1.5429122468659595E-2</v>
      </c>
      <c r="BC24" s="82">
        <v>1.7424975798644726E-2</v>
      </c>
      <c r="BD24" s="82">
        <v>2.6196928635953028E-2</v>
      </c>
      <c r="BE24" s="83">
        <v>1.1896782841823056E-2</v>
      </c>
      <c r="BF24" s="81">
        <v>2.2499999999999999E-2</v>
      </c>
      <c r="BG24" s="82">
        <v>3.5934291581108828E-2</v>
      </c>
      <c r="BH24" s="82">
        <v>4.9164208456243856E-2</v>
      </c>
      <c r="BI24" s="82">
        <v>4.9180327868852458E-2</v>
      </c>
      <c r="BJ24" s="82">
        <v>5.1306873184898356E-2</v>
      </c>
      <c r="BK24" s="82">
        <v>5.2393857271906055E-2</v>
      </c>
      <c r="BL24" s="83">
        <v>4.4403485254691691E-2</v>
      </c>
      <c r="BM24" s="81">
        <v>1.375E-2</v>
      </c>
      <c r="BN24" s="82">
        <v>2.7720739219712527E-2</v>
      </c>
      <c r="BO24" s="82">
        <v>2.4582104228121928E-2</v>
      </c>
      <c r="BP24" s="82">
        <v>2.6036644165863067E-2</v>
      </c>
      <c r="BQ24" s="82">
        <v>1.7424975798644726E-2</v>
      </c>
      <c r="BR24" s="82">
        <v>3.5230352303523033E-2</v>
      </c>
      <c r="BS24" s="83">
        <v>2.46313672922252E-2</v>
      </c>
      <c r="BT24" s="81">
        <v>0</v>
      </c>
      <c r="BU24" s="82">
        <v>0</v>
      </c>
      <c r="BV24" s="82">
        <v>9.8328416912487715E-4</v>
      </c>
      <c r="BW24" s="82">
        <v>1.9286403085824494E-3</v>
      </c>
      <c r="BX24" s="82">
        <v>9.6805421103581804E-4</v>
      </c>
      <c r="BY24" s="82">
        <v>2.7100271002710027E-3</v>
      </c>
      <c r="BZ24" s="83">
        <v>1.1729222520107238E-3</v>
      </c>
      <c r="CA24" s="81">
        <v>0</v>
      </c>
      <c r="CB24" s="82">
        <v>0</v>
      </c>
      <c r="CC24" s="82">
        <v>0</v>
      </c>
      <c r="CD24" s="82">
        <v>0</v>
      </c>
      <c r="CE24" s="82">
        <v>9.6805421103581804E-4</v>
      </c>
      <c r="CF24" s="82">
        <v>0</v>
      </c>
      <c r="CG24" s="83">
        <v>1.675603217158177E-4</v>
      </c>
      <c r="CH24" s="105">
        <v>20</v>
      </c>
      <c r="CI24" s="114">
        <v>0</v>
      </c>
      <c r="CJ24" s="115">
        <v>0</v>
      </c>
      <c r="CK24" s="105">
        <v>0</v>
      </c>
      <c r="CL24" s="114">
        <v>0</v>
      </c>
      <c r="CM24" s="115">
        <v>0</v>
      </c>
      <c r="CN24" s="105">
        <v>9</v>
      </c>
      <c r="CO24" s="83">
        <v>0.42857142857142855</v>
      </c>
      <c r="CP24" s="105">
        <v>12</v>
      </c>
      <c r="CQ24" s="83">
        <v>0.5714285714285714</v>
      </c>
      <c r="CR24" s="105">
        <v>12</v>
      </c>
      <c r="CS24" s="83">
        <v>0.5714285714285714</v>
      </c>
      <c r="CT24" s="105">
        <v>9</v>
      </c>
      <c r="CU24" s="83">
        <v>0.42857142857142855</v>
      </c>
      <c r="CV24" s="105">
        <v>20</v>
      </c>
      <c r="CW24" s="83">
        <v>0.95238095238095233</v>
      </c>
      <c r="CX24" s="105">
        <v>1</v>
      </c>
      <c r="CY24" s="83">
        <v>4.7619047619047616E-2</v>
      </c>
      <c r="CZ24" s="105">
        <v>6</v>
      </c>
      <c r="DA24" s="83">
        <v>0.2857142857142857</v>
      </c>
      <c r="DB24" s="105">
        <v>15</v>
      </c>
      <c r="DC24" s="83">
        <v>0.7142857142857143</v>
      </c>
      <c r="DD24" s="105">
        <v>21</v>
      </c>
      <c r="DE24" s="83">
        <v>1</v>
      </c>
      <c r="DF24" s="105">
        <v>0</v>
      </c>
      <c r="DG24" s="83">
        <v>0</v>
      </c>
      <c r="DH24" s="105">
        <v>10</v>
      </c>
      <c r="DI24" s="83">
        <v>0.47619047619047616</v>
      </c>
      <c r="DJ24" s="105">
        <v>11</v>
      </c>
      <c r="DK24" s="83">
        <v>0.52380952380952384</v>
      </c>
      <c r="DL24" s="105">
        <v>6</v>
      </c>
      <c r="DM24" s="83">
        <v>0.2857142857142857</v>
      </c>
      <c r="DN24" s="105">
        <v>15</v>
      </c>
      <c r="DO24" s="83">
        <v>0.7142857142857143</v>
      </c>
    </row>
    <row r="25" spans="1:119" ht="22.5" customHeight="1">
      <c r="A25" s="74" t="s">
        <v>154</v>
      </c>
      <c r="B25" s="74">
        <v>85</v>
      </c>
      <c r="C25" s="81">
        <v>4.3548387096774194E-2</v>
      </c>
      <c r="D25" s="82">
        <v>5.0785233530491539E-2</v>
      </c>
      <c r="E25" s="82">
        <v>8.6505190311418678E-2</v>
      </c>
      <c r="F25" s="82">
        <v>7.1098265895953763E-2</v>
      </c>
      <c r="G25" s="82">
        <v>9.594164952309707E-2</v>
      </c>
      <c r="H25" s="82">
        <v>0.10658841347974252</v>
      </c>
      <c r="I25" s="83">
        <v>7.6997497914929103E-2</v>
      </c>
      <c r="J25" s="81">
        <v>0.77777777777777779</v>
      </c>
      <c r="K25" s="82">
        <v>0.72289156626506024</v>
      </c>
      <c r="L25" s="82">
        <v>0.70823529411764707</v>
      </c>
      <c r="M25" s="82">
        <v>0.58807588075880757</v>
      </c>
      <c r="N25" s="82">
        <v>0.49122807017543857</v>
      </c>
      <c r="O25" s="82">
        <v>0.55595026642984013</v>
      </c>
      <c r="P25" s="83">
        <v>0.6109185441941074</v>
      </c>
      <c r="Q25" s="94">
        <v>9.9078341013824886E-2</v>
      </c>
      <c r="R25" s="95">
        <v>0.11809096471548032</v>
      </c>
      <c r="S25" s="95">
        <v>0.2004884998982292</v>
      </c>
      <c r="T25" s="95">
        <v>0.12369942196531791</v>
      </c>
      <c r="U25" s="95">
        <v>0.17916588741350289</v>
      </c>
      <c r="V25" s="95">
        <v>0.19859901552442258</v>
      </c>
      <c r="W25" s="96">
        <v>0.15489574645537948</v>
      </c>
      <c r="X25" s="105">
        <v>4719</v>
      </c>
      <c r="Y25" s="82">
        <v>0.89341158652025743</v>
      </c>
      <c r="Z25" s="82">
        <v>5.7175312381673608E-2</v>
      </c>
      <c r="AA25" s="82">
        <v>2.7641045058689889E-2</v>
      </c>
      <c r="AB25" s="82">
        <v>1.1359333585762969E-2</v>
      </c>
      <c r="AC25" s="82">
        <v>7.1942446043165471E-3</v>
      </c>
      <c r="AD25" s="82">
        <v>9.4661113214691405E-4</v>
      </c>
      <c r="AE25" s="82">
        <v>7.572889057175312E-4</v>
      </c>
      <c r="AF25" s="82">
        <v>9.4661113214691405E-4</v>
      </c>
      <c r="AG25" s="82">
        <v>0</v>
      </c>
      <c r="AH25" s="82">
        <v>3.786444528587656E-4</v>
      </c>
      <c r="AI25" s="82">
        <v>1.893222264293828E-4</v>
      </c>
      <c r="AJ25" s="83">
        <v>3.2184778492995079E-3</v>
      </c>
      <c r="AK25" s="81">
        <v>1.4055299539170507E-2</v>
      </c>
      <c r="AL25" s="82">
        <v>3.2837038547827858E-2</v>
      </c>
      <c r="AM25" s="82">
        <v>5.8009362914716062E-2</v>
      </c>
      <c r="AN25" s="82">
        <v>5.5876685934489405E-2</v>
      </c>
      <c r="AO25" s="82">
        <v>6.6392369553020386E-2</v>
      </c>
      <c r="AP25" s="82">
        <v>6.3422945853843241E-2</v>
      </c>
      <c r="AQ25" s="83">
        <v>4.9608006672226854E-2</v>
      </c>
      <c r="AR25" s="81">
        <v>3.2718894009216591E-2</v>
      </c>
      <c r="AS25" s="82">
        <v>5.1193147052824801E-2</v>
      </c>
      <c r="AT25" s="82">
        <v>6.3097903521270093E-2</v>
      </c>
      <c r="AU25" s="82">
        <v>7.0134874759152213E-2</v>
      </c>
      <c r="AV25" s="82">
        <v>7.2938096128670277E-2</v>
      </c>
      <c r="AW25" s="82">
        <v>8.0651268458917083E-2</v>
      </c>
      <c r="AX25" s="83">
        <v>6.2819015846538775E-2</v>
      </c>
      <c r="AY25" s="81">
        <v>5.5299539170506912E-3</v>
      </c>
      <c r="AZ25" s="82">
        <v>1.366510299816439E-2</v>
      </c>
      <c r="BA25" s="82">
        <v>2.2389578668837777E-2</v>
      </c>
      <c r="BB25" s="82">
        <v>1.9075144508670521E-2</v>
      </c>
      <c r="BC25" s="82">
        <v>2.6743968580512437E-2</v>
      </c>
      <c r="BD25" s="82">
        <v>2.5747822794396063E-2</v>
      </c>
      <c r="BE25" s="83">
        <v>1.9316096747289409E-2</v>
      </c>
      <c r="BF25" s="81">
        <v>5.5299539170506916E-2</v>
      </c>
      <c r="BG25" s="82">
        <v>7.8727309810320209E-2</v>
      </c>
      <c r="BH25" s="82">
        <v>9.3425605536332182E-2</v>
      </c>
      <c r="BI25" s="82">
        <v>9.961464354527938E-2</v>
      </c>
      <c r="BJ25" s="82">
        <v>7.2751075369365995E-2</v>
      </c>
      <c r="BK25" s="82">
        <v>7.8568723968193865E-2</v>
      </c>
      <c r="BL25" s="83">
        <v>8.026688907422852E-2</v>
      </c>
      <c r="BM25" s="81">
        <v>1.7281105990783412E-2</v>
      </c>
      <c r="BN25" s="82">
        <v>2.9573730369161739E-2</v>
      </c>
      <c r="BO25" s="82">
        <v>3.1548951760635047E-2</v>
      </c>
      <c r="BP25" s="82">
        <v>2.6974951830443159E-2</v>
      </c>
      <c r="BQ25" s="82">
        <v>3.7965214138769403E-2</v>
      </c>
      <c r="BR25" s="82">
        <v>3.3131389625141991E-2</v>
      </c>
      <c r="BS25" s="83">
        <v>2.9791492910758968E-2</v>
      </c>
      <c r="BT25" s="81">
        <v>0</v>
      </c>
      <c r="BU25" s="82">
        <v>1.0197838058331635E-3</v>
      </c>
      <c r="BV25" s="82">
        <v>2.0354162426216163E-3</v>
      </c>
      <c r="BW25" s="82">
        <v>7.7071290944123315E-4</v>
      </c>
      <c r="BX25" s="82">
        <v>1.3091453151299795E-3</v>
      </c>
      <c r="BY25" s="82">
        <v>1.8932222642938281E-3</v>
      </c>
      <c r="BZ25" s="83">
        <v>1.201000834028357E-3</v>
      </c>
      <c r="CA25" s="81">
        <v>0</v>
      </c>
      <c r="CB25" s="82">
        <v>4.0791352233326533E-4</v>
      </c>
      <c r="CC25" s="82">
        <v>2.0354162426216161E-4</v>
      </c>
      <c r="CD25" s="82">
        <v>5.7803468208092489E-4</v>
      </c>
      <c r="CE25" s="82">
        <v>1.8702075930428279E-4</v>
      </c>
      <c r="CF25" s="82">
        <v>7.572889057175312E-4</v>
      </c>
      <c r="CG25" s="83">
        <v>3.6697247706422018E-4</v>
      </c>
      <c r="CH25" s="105">
        <v>71</v>
      </c>
      <c r="CI25" s="114">
        <v>0</v>
      </c>
      <c r="CJ25" s="115">
        <v>0</v>
      </c>
      <c r="CK25" s="105">
        <v>3</v>
      </c>
      <c r="CL25" s="114">
        <v>0</v>
      </c>
      <c r="CM25" s="115">
        <v>0</v>
      </c>
      <c r="CN25" s="105">
        <v>26</v>
      </c>
      <c r="CO25" s="83">
        <v>0.30588235294117649</v>
      </c>
      <c r="CP25" s="105">
        <v>59</v>
      </c>
      <c r="CQ25" s="83">
        <v>0.69411764705882351</v>
      </c>
      <c r="CR25" s="105">
        <v>78</v>
      </c>
      <c r="CS25" s="83">
        <v>0.91764705882352937</v>
      </c>
      <c r="CT25" s="105">
        <v>7</v>
      </c>
      <c r="CU25" s="83">
        <v>8.2352941176470587E-2</v>
      </c>
      <c r="CV25" s="105">
        <v>79</v>
      </c>
      <c r="CW25" s="83">
        <v>0.92941176470588238</v>
      </c>
      <c r="CX25" s="105">
        <v>6</v>
      </c>
      <c r="CY25" s="83">
        <v>7.0588235294117646E-2</v>
      </c>
      <c r="CZ25" s="105">
        <v>58</v>
      </c>
      <c r="DA25" s="83">
        <v>0.68235294117647061</v>
      </c>
      <c r="DB25" s="105">
        <v>27</v>
      </c>
      <c r="DC25" s="83">
        <v>0.31764705882352939</v>
      </c>
      <c r="DD25" s="105">
        <v>63</v>
      </c>
      <c r="DE25" s="83">
        <v>0.74117647058823533</v>
      </c>
      <c r="DF25" s="105">
        <v>22</v>
      </c>
      <c r="DG25" s="83">
        <v>0.25882352941176473</v>
      </c>
      <c r="DH25" s="105">
        <v>61</v>
      </c>
      <c r="DI25" s="83">
        <v>0.71764705882352942</v>
      </c>
      <c r="DJ25" s="105">
        <v>24</v>
      </c>
      <c r="DK25" s="83">
        <v>0.28235294117647058</v>
      </c>
      <c r="DL25" s="105">
        <v>66</v>
      </c>
      <c r="DM25" s="83">
        <v>0.77647058823529413</v>
      </c>
      <c r="DN25" s="105">
        <v>19</v>
      </c>
      <c r="DO25" s="83">
        <v>0.22352941176470589</v>
      </c>
    </row>
    <row r="26" spans="1:119" ht="22.5" customHeight="1">
      <c r="A26" s="74" t="s">
        <v>155</v>
      </c>
      <c r="B26" s="74">
        <v>12</v>
      </c>
      <c r="C26" s="81">
        <v>4.4155844155844157E-2</v>
      </c>
      <c r="D26" s="82">
        <v>5.9595959595959598E-2</v>
      </c>
      <c r="E26" s="82">
        <v>0.11775700934579439</v>
      </c>
      <c r="F26" s="82">
        <v>0.14439461883408072</v>
      </c>
      <c r="G26" s="82">
        <v>0.17348754448398576</v>
      </c>
      <c r="H26" s="82">
        <v>0.2037351443123939</v>
      </c>
      <c r="I26" s="83">
        <v>0.13046262205858813</v>
      </c>
      <c r="J26" s="81">
        <v>0.61764705882352944</v>
      </c>
      <c r="K26" s="82">
        <v>0.5423728813559322</v>
      </c>
      <c r="L26" s="82">
        <v>0.59523809523809523</v>
      </c>
      <c r="M26" s="82">
        <v>0.59006211180124224</v>
      </c>
      <c r="N26" s="82">
        <v>0.517948717948718</v>
      </c>
      <c r="O26" s="82">
        <v>0.55000000000000004</v>
      </c>
      <c r="P26" s="83">
        <v>0.55950920245398772</v>
      </c>
      <c r="Q26" s="94">
        <v>5.1948051948051951E-2</v>
      </c>
      <c r="R26" s="95">
        <v>9.2929292929292931E-2</v>
      </c>
      <c r="S26" s="95">
        <v>0.21214953271028036</v>
      </c>
      <c r="T26" s="95">
        <v>0.28878923766816145</v>
      </c>
      <c r="U26" s="95">
        <v>0.34608540925266906</v>
      </c>
      <c r="V26" s="95">
        <v>0.43803056027164688</v>
      </c>
      <c r="W26" s="96">
        <v>0.25388186329438128</v>
      </c>
      <c r="X26" s="105">
        <v>938</v>
      </c>
      <c r="Y26" s="82">
        <v>0.79626485568760608</v>
      </c>
      <c r="Z26" s="82">
        <v>7.8947368421052627E-2</v>
      </c>
      <c r="AA26" s="82">
        <v>6.3667232597623094E-2</v>
      </c>
      <c r="AB26" s="82">
        <v>2.6315789473684209E-2</v>
      </c>
      <c r="AC26" s="82">
        <v>2.9711375212224108E-2</v>
      </c>
      <c r="AD26" s="82">
        <v>1.697792869269949E-3</v>
      </c>
      <c r="AE26" s="82">
        <v>8.4889643463497452E-4</v>
      </c>
      <c r="AF26" s="82">
        <v>8.4889643463497452E-4</v>
      </c>
      <c r="AG26" s="82">
        <v>8.4889643463497452E-4</v>
      </c>
      <c r="AH26" s="82">
        <v>8.4889643463497452E-4</v>
      </c>
      <c r="AI26" s="82">
        <v>0</v>
      </c>
      <c r="AJ26" s="83">
        <v>5.0933786078098476E-3</v>
      </c>
      <c r="AK26" s="81">
        <v>4.2857142857142858E-2</v>
      </c>
      <c r="AL26" s="82">
        <v>8.0808080808080815E-2</v>
      </c>
      <c r="AM26" s="82">
        <v>9.065420560747664E-2</v>
      </c>
      <c r="AN26" s="82">
        <v>9.7757847533632286E-2</v>
      </c>
      <c r="AO26" s="82">
        <v>0.12633451957295375</v>
      </c>
      <c r="AP26" s="82">
        <v>0.10526315789473684</v>
      </c>
      <c r="AQ26" s="83">
        <v>9.3644949575796388E-2</v>
      </c>
      <c r="AR26" s="81">
        <v>9.2207792207792211E-2</v>
      </c>
      <c r="AS26" s="82">
        <v>0.11818181818181818</v>
      </c>
      <c r="AT26" s="82">
        <v>0.13925233644859814</v>
      </c>
      <c r="AU26" s="82">
        <v>0.11569506726457399</v>
      </c>
      <c r="AV26" s="82">
        <v>0.16548042704626334</v>
      </c>
      <c r="AW26" s="82">
        <v>0.11629881154499151</v>
      </c>
      <c r="AX26" s="83">
        <v>0.12630062429966385</v>
      </c>
      <c r="AY26" s="81">
        <v>3.8961038961038961E-3</v>
      </c>
      <c r="AZ26" s="82">
        <v>1.2121212121212121E-2</v>
      </c>
      <c r="BA26" s="82">
        <v>2.0560747663551402E-2</v>
      </c>
      <c r="BB26" s="82">
        <v>1.5246636771300448E-2</v>
      </c>
      <c r="BC26" s="82">
        <v>2.5800711743772242E-2</v>
      </c>
      <c r="BD26" s="82">
        <v>1.1884550084889643E-2</v>
      </c>
      <c r="BE26" s="83">
        <v>1.5527453177525212E-2</v>
      </c>
      <c r="BF26" s="81">
        <v>8.5714285714285715E-2</v>
      </c>
      <c r="BG26" s="82">
        <v>0.13737373737373737</v>
      </c>
      <c r="BH26" s="82">
        <v>0.11962616822429907</v>
      </c>
      <c r="BI26" s="82">
        <v>0.15426008968609867</v>
      </c>
      <c r="BJ26" s="82">
        <v>0.21975088967971529</v>
      </c>
      <c r="BK26" s="82">
        <v>0.14601018675721561</v>
      </c>
      <c r="BL26" s="83">
        <v>0.14743076676804867</v>
      </c>
      <c r="BM26" s="81">
        <v>2.8571428571428571E-2</v>
      </c>
      <c r="BN26" s="82">
        <v>7.1717171717171721E-2</v>
      </c>
      <c r="BO26" s="82">
        <v>8.1308411214953275E-2</v>
      </c>
      <c r="BP26" s="82">
        <v>7.623318385650224E-2</v>
      </c>
      <c r="BQ26" s="82">
        <v>0.10409252669039146</v>
      </c>
      <c r="BR26" s="82">
        <v>7.2156196943972836E-2</v>
      </c>
      <c r="BS26" s="83">
        <v>7.4755882823755407E-2</v>
      </c>
      <c r="BT26" s="81">
        <v>6.4935064935064939E-3</v>
      </c>
      <c r="BU26" s="82">
        <v>0</v>
      </c>
      <c r="BV26" s="82">
        <v>2.8037383177570091E-3</v>
      </c>
      <c r="BW26" s="82">
        <v>3.5874439461883408E-3</v>
      </c>
      <c r="BX26" s="82">
        <v>1.7793594306049821E-3</v>
      </c>
      <c r="BY26" s="82">
        <v>1.697792869269949E-3</v>
      </c>
      <c r="BZ26" s="83">
        <v>2.5612293901072516E-3</v>
      </c>
      <c r="CA26" s="81">
        <v>0</v>
      </c>
      <c r="CB26" s="82">
        <v>0</v>
      </c>
      <c r="CC26" s="82">
        <v>9.3457943925233649E-4</v>
      </c>
      <c r="CD26" s="82">
        <v>0</v>
      </c>
      <c r="CE26" s="82">
        <v>8.8967971530249106E-4</v>
      </c>
      <c r="CF26" s="82">
        <v>8.4889643463497452E-4</v>
      </c>
      <c r="CG26" s="83">
        <v>4.8023051064510964E-4</v>
      </c>
      <c r="CH26" s="105">
        <v>10</v>
      </c>
      <c r="CI26" s="114">
        <v>1</v>
      </c>
      <c r="CJ26" s="115">
        <v>0</v>
      </c>
      <c r="CK26" s="105">
        <v>0</v>
      </c>
      <c r="CL26" s="114">
        <v>0</v>
      </c>
      <c r="CM26" s="115">
        <v>0</v>
      </c>
      <c r="CN26" s="105">
        <v>9</v>
      </c>
      <c r="CO26" s="83">
        <v>0.75</v>
      </c>
      <c r="CP26" s="105">
        <v>3</v>
      </c>
      <c r="CQ26" s="83">
        <v>0.25</v>
      </c>
      <c r="CR26" s="105">
        <v>12</v>
      </c>
      <c r="CS26" s="83">
        <v>1</v>
      </c>
      <c r="CT26" s="105">
        <v>0</v>
      </c>
      <c r="CU26" s="83">
        <v>0</v>
      </c>
      <c r="CV26" s="105">
        <v>12</v>
      </c>
      <c r="CW26" s="83">
        <v>1</v>
      </c>
      <c r="CX26" s="105">
        <v>0</v>
      </c>
      <c r="CY26" s="83">
        <v>0</v>
      </c>
      <c r="CZ26" s="105">
        <v>8</v>
      </c>
      <c r="DA26" s="83">
        <v>0.66666666666666663</v>
      </c>
      <c r="DB26" s="105">
        <v>4</v>
      </c>
      <c r="DC26" s="83">
        <v>0.33333333333333331</v>
      </c>
      <c r="DD26" s="105">
        <v>12</v>
      </c>
      <c r="DE26" s="83">
        <v>1</v>
      </c>
      <c r="DF26" s="105">
        <v>0</v>
      </c>
      <c r="DG26" s="83">
        <v>0</v>
      </c>
      <c r="DH26" s="105">
        <v>11</v>
      </c>
      <c r="DI26" s="83">
        <v>0.91666666666666663</v>
      </c>
      <c r="DJ26" s="105">
        <v>1</v>
      </c>
      <c r="DK26" s="83">
        <v>8.3333333333333329E-2</v>
      </c>
      <c r="DL26" s="105">
        <v>11</v>
      </c>
      <c r="DM26" s="83">
        <v>0.91666666666666663</v>
      </c>
      <c r="DN26" s="105">
        <v>1</v>
      </c>
      <c r="DO26" s="83">
        <v>8.3333333333333329E-2</v>
      </c>
    </row>
    <row r="27" spans="1:119" ht="22.5" customHeight="1">
      <c r="A27" s="74" t="s">
        <v>156</v>
      </c>
      <c r="B27" s="74">
        <v>17</v>
      </c>
      <c r="C27" s="81">
        <v>3.1E-2</v>
      </c>
      <c r="D27" s="82">
        <v>2.9850746268656716E-2</v>
      </c>
      <c r="E27" s="82">
        <v>6.3664596273291921E-2</v>
      </c>
      <c r="F27" s="82">
        <v>7.7648766328011612E-2</v>
      </c>
      <c r="G27" s="82">
        <v>0.13007518796992482</v>
      </c>
      <c r="H27" s="82">
        <v>0.13079847908745248</v>
      </c>
      <c r="I27" s="83">
        <v>7.9509493670886069E-2</v>
      </c>
      <c r="J27" s="81">
        <v>0.64516129032258063</v>
      </c>
      <c r="K27" s="82">
        <v>0.65789473684210531</v>
      </c>
      <c r="L27" s="82">
        <v>0.75609756097560976</v>
      </c>
      <c r="M27" s="82">
        <v>0.65420560747663548</v>
      </c>
      <c r="N27" s="82">
        <v>0.54913294797687862</v>
      </c>
      <c r="O27" s="82">
        <v>0.67441860465116277</v>
      </c>
      <c r="P27" s="83">
        <v>0.64344941956882251</v>
      </c>
      <c r="Q27" s="94">
        <v>0.05</v>
      </c>
      <c r="R27" s="95">
        <v>5.1060487038491753E-2</v>
      </c>
      <c r="S27" s="95">
        <v>0.10947204968944099</v>
      </c>
      <c r="T27" s="95">
        <v>0.12917271407837447</v>
      </c>
      <c r="U27" s="95">
        <v>0.21278195488721804</v>
      </c>
      <c r="V27" s="95">
        <v>0.2509505703422053</v>
      </c>
      <c r="W27" s="96">
        <v>0.13805379746835442</v>
      </c>
      <c r="X27" s="105">
        <v>1143</v>
      </c>
      <c r="Y27" s="82">
        <v>0.86920152091254754</v>
      </c>
      <c r="Z27" s="82">
        <v>6.5399239543726242E-2</v>
      </c>
      <c r="AA27" s="82">
        <v>3.8783269961977188E-2</v>
      </c>
      <c r="AB27" s="82">
        <v>1.2167300380228136E-2</v>
      </c>
      <c r="AC27" s="82">
        <v>7.6045627376425855E-3</v>
      </c>
      <c r="AD27" s="82">
        <v>3.8022813688212928E-3</v>
      </c>
      <c r="AE27" s="82">
        <v>1.520912547528517E-3</v>
      </c>
      <c r="AF27" s="82">
        <v>0</v>
      </c>
      <c r="AG27" s="82">
        <v>7.6045627376425851E-4</v>
      </c>
      <c r="AH27" s="82">
        <v>7.6045627376425851E-4</v>
      </c>
      <c r="AI27" s="82">
        <v>0</v>
      </c>
      <c r="AJ27" s="83">
        <v>6.8441064638783272E-3</v>
      </c>
      <c r="AK27" s="81">
        <v>1.7000000000000001E-2</v>
      </c>
      <c r="AL27" s="82">
        <v>2.3566378633150038E-2</v>
      </c>
      <c r="AM27" s="82">
        <v>5.3571428571428568E-2</v>
      </c>
      <c r="AN27" s="82">
        <v>6.3860667634252535E-2</v>
      </c>
      <c r="AO27" s="82">
        <v>8.3458646616541357E-2</v>
      </c>
      <c r="AP27" s="82">
        <v>8.7452471482889732E-2</v>
      </c>
      <c r="AQ27" s="83">
        <v>5.6698312236286921E-2</v>
      </c>
      <c r="AR27" s="81">
        <v>5.8000000000000003E-2</v>
      </c>
      <c r="AS27" s="82">
        <v>0.10526315789473684</v>
      </c>
      <c r="AT27" s="82">
        <v>0.1358695652173913</v>
      </c>
      <c r="AU27" s="82">
        <v>0.13352685050798258</v>
      </c>
      <c r="AV27" s="82">
        <v>0.13909774436090225</v>
      </c>
      <c r="AW27" s="82">
        <v>0.17034220532319391</v>
      </c>
      <c r="AX27" s="83">
        <v>0.12658227848101267</v>
      </c>
      <c r="AY27" s="81">
        <v>6.0000000000000001E-3</v>
      </c>
      <c r="AZ27" s="82">
        <v>9.4265514532600164E-3</v>
      </c>
      <c r="BA27" s="82">
        <v>2.1739130434782608E-2</v>
      </c>
      <c r="BB27" s="82">
        <v>2.7576197387518143E-2</v>
      </c>
      <c r="BC27" s="82">
        <v>2.6315789473684209E-2</v>
      </c>
      <c r="BD27" s="82">
        <v>2.5855513307984791E-2</v>
      </c>
      <c r="BE27" s="83">
        <v>2.0174050632911392E-2</v>
      </c>
      <c r="BF27" s="81">
        <v>6.2E-2</v>
      </c>
      <c r="BG27" s="82">
        <v>0.14218381775333858</v>
      </c>
      <c r="BH27" s="82">
        <v>0.13121118012422361</v>
      </c>
      <c r="BI27" s="82">
        <v>0.13570391872278664</v>
      </c>
      <c r="BJ27" s="82">
        <v>0.15939849624060151</v>
      </c>
      <c r="BK27" s="82">
        <v>0.1543726235741445</v>
      </c>
      <c r="BL27" s="83">
        <v>0.13370253164556961</v>
      </c>
      <c r="BM27" s="81">
        <v>2.9000000000000001E-2</v>
      </c>
      <c r="BN27" s="82">
        <v>7.7769049489395128E-2</v>
      </c>
      <c r="BO27" s="82">
        <v>9.1614906832298143E-2</v>
      </c>
      <c r="BP27" s="82">
        <v>7.6923076923076927E-2</v>
      </c>
      <c r="BQ27" s="82">
        <v>9.9248120300751877E-2</v>
      </c>
      <c r="BR27" s="82">
        <v>7.3003802281368824E-2</v>
      </c>
      <c r="BS27" s="83">
        <v>7.6476793248945144E-2</v>
      </c>
      <c r="BT27" s="81">
        <v>2E-3</v>
      </c>
      <c r="BU27" s="82">
        <v>7.855459544383347E-4</v>
      </c>
      <c r="BV27" s="82">
        <v>2.329192546583851E-3</v>
      </c>
      <c r="BW27" s="82">
        <v>2.9027576197387518E-3</v>
      </c>
      <c r="BX27" s="82">
        <v>6.7669172932330827E-3</v>
      </c>
      <c r="BY27" s="82">
        <v>8.3650190114068438E-3</v>
      </c>
      <c r="BZ27" s="83">
        <v>3.9556962025316458E-3</v>
      </c>
      <c r="CA27" s="81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7.6045627376425851E-4</v>
      </c>
      <c r="CG27" s="83">
        <v>1.3185654008438817E-4</v>
      </c>
      <c r="CH27" s="105">
        <v>9</v>
      </c>
      <c r="CI27" s="114">
        <v>0</v>
      </c>
      <c r="CJ27" s="115">
        <v>0</v>
      </c>
      <c r="CK27" s="105">
        <v>0</v>
      </c>
      <c r="CL27" s="114">
        <v>0</v>
      </c>
      <c r="CM27" s="115">
        <v>0</v>
      </c>
      <c r="CN27" s="105">
        <v>16</v>
      </c>
      <c r="CO27" s="83">
        <v>0.94117647058823528</v>
      </c>
      <c r="CP27" s="105">
        <v>1</v>
      </c>
      <c r="CQ27" s="83">
        <v>5.8823529411764705E-2</v>
      </c>
      <c r="CR27" s="105">
        <v>16</v>
      </c>
      <c r="CS27" s="83">
        <v>0.94117647058823528</v>
      </c>
      <c r="CT27" s="105">
        <v>1</v>
      </c>
      <c r="CU27" s="83">
        <v>5.8823529411764705E-2</v>
      </c>
      <c r="CV27" s="105">
        <v>16</v>
      </c>
      <c r="CW27" s="83">
        <v>0.94117647058823528</v>
      </c>
      <c r="CX27" s="105">
        <v>1</v>
      </c>
      <c r="CY27" s="83">
        <v>5.8823529411764705E-2</v>
      </c>
      <c r="CZ27" s="105">
        <v>13</v>
      </c>
      <c r="DA27" s="83">
        <v>0.76470588235294112</v>
      </c>
      <c r="DB27" s="105">
        <v>4</v>
      </c>
      <c r="DC27" s="83">
        <v>0.23529411764705882</v>
      </c>
      <c r="DD27" s="105">
        <v>17</v>
      </c>
      <c r="DE27" s="83">
        <v>1</v>
      </c>
      <c r="DF27" s="105">
        <v>0</v>
      </c>
      <c r="DG27" s="83">
        <v>0</v>
      </c>
      <c r="DH27" s="105">
        <v>13</v>
      </c>
      <c r="DI27" s="83">
        <v>0.76470588235294112</v>
      </c>
      <c r="DJ27" s="105">
        <v>4</v>
      </c>
      <c r="DK27" s="83">
        <v>0.23529411764705882</v>
      </c>
      <c r="DL27" s="105">
        <v>13</v>
      </c>
      <c r="DM27" s="83">
        <v>0.76470588235294112</v>
      </c>
      <c r="DN27" s="105">
        <v>4</v>
      </c>
      <c r="DO27" s="83">
        <v>0.23529411764705882</v>
      </c>
    </row>
    <row r="28" spans="1:119" ht="22.5" customHeight="1">
      <c r="A28" s="74" t="s">
        <v>157</v>
      </c>
      <c r="B28" s="74">
        <v>17</v>
      </c>
      <c r="C28" s="81">
        <v>2.996845425867508E-2</v>
      </c>
      <c r="D28" s="82">
        <v>3.7558685446009391E-2</v>
      </c>
      <c r="E28" s="82">
        <v>7.8692493946731237E-2</v>
      </c>
      <c r="F28" s="82">
        <v>9.9282296650717708E-2</v>
      </c>
      <c r="G28" s="82">
        <v>0.15358744394618834</v>
      </c>
      <c r="H28" s="82">
        <v>0.17724550898203592</v>
      </c>
      <c r="I28" s="83">
        <v>9.9282051282051281E-2</v>
      </c>
      <c r="J28" s="81">
        <v>0.63157894736842102</v>
      </c>
      <c r="K28" s="82">
        <v>0.84375</v>
      </c>
      <c r="L28" s="82">
        <v>0.69230769230769229</v>
      </c>
      <c r="M28" s="82">
        <v>0.60240963855421692</v>
      </c>
      <c r="N28" s="82">
        <v>0.5036496350364964</v>
      </c>
      <c r="O28" s="82">
        <v>0.49324324324324326</v>
      </c>
      <c r="P28" s="83">
        <v>0.57024793388429751</v>
      </c>
      <c r="Q28" s="94">
        <v>4.4164037854889593E-2</v>
      </c>
      <c r="R28" s="95">
        <v>5.9859154929577461E-2</v>
      </c>
      <c r="S28" s="95">
        <v>0.11622276029055691</v>
      </c>
      <c r="T28" s="95">
        <v>0.15550239234449761</v>
      </c>
      <c r="U28" s="95">
        <v>0.3094170403587444</v>
      </c>
      <c r="V28" s="95">
        <v>0.36047904191616764</v>
      </c>
      <c r="W28" s="96">
        <v>0.18092307692307694</v>
      </c>
      <c r="X28" s="105">
        <v>687</v>
      </c>
      <c r="Y28" s="82">
        <v>0.82275449101796405</v>
      </c>
      <c r="Z28" s="82">
        <v>8.862275449101796E-2</v>
      </c>
      <c r="AA28" s="82">
        <v>4.9101796407185629E-2</v>
      </c>
      <c r="AB28" s="82">
        <v>1.5568862275449102E-2</v>
      </c>
      <c r="AC28" s="82">
        <v>1.0778443113772455E-2</v>
      </c>
      <c r="AD28" s="82">
        <v>2.3952095808383233E-3</v>
      </c>
      <c r="AE28" s="82">
        <v>3.592814371257485E-3</v>
      </c>
      <c r="AF28" s="82">
        <v>7.18562874251497E-3</v>
      </c>
      <c r="AG28" s="82">
        <v>0</v>
      </c>
      <c r="AH28" s="82">
        <v>0</v>
      </c>
      <c r="AI28" s="82">
        <v>0</v>
      </c>
      <c r="AJ28" s="83">
        <v>1.3173652694610778E-2</v>
      </c>
      <c r="AK28" s="81">
        <v>2.2082018927444796E-2</v>
      </c>
      <c r="AL28" s="82">
        <v>3.5211267605633804E-2</v>
      </c>
      <c r="AM28" s="82">
        <v>7.3849878934624691E-2</v>
      </c>
      <c r="AN28" s="82">
        <v>6.9377990430622011E-2</v>
      </c>
      <c r="AO28" s="82">
        <v>8.9686098654708515E-2</v>
      </c>
      <c r="AP28" s="82">
        <v>9.1017964071856292E-2</v>
      </c>
      <c r="AQ28" s="83">
        <v>6.5435897435897436E-2</v>
      </c>
      <c r="AR28" s="81">
        <v>3.9432176656151417E-2</v>
      </c>
      <c r="AS28" s="82">
        <v>7.9812206572769953E-2</v>
      </c>
      <c r="AT28" s="82">
        <v>0.11138014527845036</v>
      </c>
      <c r="AU28" s="82">
        <v>9.4497607655502386E-2</v>
      </c>
      <c r="AV28" s="82">
        <v>0.13228699551569506</v>
      </c>
      <c r="AW28" s="82">
        <v>0.11976047904191617</v>
      </c>
      <c r="AX28" s="83">
        <v>9.8871794871794871E-2</v>
      </c>
      <c r="AY28" s="81">
        <v>4.7318611987381704E-3</v>
      </c>
      <c r="AZ28" s="82">
        <v>3.0516431924882629E-2</v>
      </c>
      <c r="BA28" s="82">
        <v>4.4794188861985475E-2</v>
      </c>
      <c r="BB28" s="82">
        <v>7.4162679425837319E-2</v>
      </c>
      <c r="BC28" s="82">
        <v>5.829596412556054E-2</v>
      </c>
      <c r="BD28" s="82">
        <v>7.7844311377245512E-2</v>
      </c>
      <c r="BE28" s="83">
        <v>5.0256410256410255E-2</v>
      </c>
      <c r="BF28" s="81">
        <v>8.0441640378548895E-2</v>
      </c>
      <c r="BG28" s="82">
        <v>0.11150234741784038</v>
      </c>
      <c r="BH28" s="82">
        <v>0.10169491525423729</v>
      </c>
      <c r="BI28" s="82">
        <v>0.10526315789473684</v>
      </c>
      <c r="BJ28" s="82">
        <v>9.8654708520179366E-2</v>
      </c>
      <c r="BK28" s="82">
        <v>8.862275449101796E-2</v>
      </c>
      <c r="BL28" s="83">
        <v>9.8461538461538461E-2</v>
      </c>
      <c r="BM28" s="81">
        <v>5.993690851735016E-2</v>
      </c>
      <c r="BN28" s="82">
        <v>8.2159624413145546E-2</v>
      </c>
      <c r="BO28" s="82">
        <v>9.5641646489104115E-2</v>
      </c>
      <c r="BP28" s="82">
        <v>8.2535885167464115E-2</v>
      </c>
      <c r="BQ28" s="82">
        <v>7.9596412556053805E-2</v>
      </c>
      <c r="BR28" s="82">
        <v>0.11616766467065869</v>
      </c>
      <c r="BS28" s="83">
        <v>8.697435897435897E-2</v>
      </c>
      <c r="BT28" s="81">
        <v>3.1545741324921135E-3</v>
      </c>
      <c r="BU28" s="82">
        <v>2.3474178403755869E-3</v>
      </c>
      <c r="BV28" s="82">
        <v>2.4213075060532689E-3</v>
      </c>
      <c r="BW28" s="82">
        <v>2.3923444976076554E-3</v>
      </c>
      <c r="BX28" s="82">
        <v>2.242152466367713E-3</v>
      </c>
      <c r="BY28" s="82">
        <v>0</v>
      </c>
      <c r="BZ28" s="83">
        <v>2.0512820512820513E-3</v>
      </c>
      <c r="CA28" s="81">
        <v>0</v>
      </c>
      <c r="CB28" s="82">
        <v>1.1737089201877935E-3</v>
      </c>
      <c r="CC28" s="82">
        <v>0</v>
      </c>
      <c r="CD28" s="82">
        <v>0</v>
      </c>
      <c r="CE28" s="82">
        <v>0</v>
      </c>
      <c r="CF28" s="82">
        <v>0</v>
      </c>
      <c r="CG28" s="83">
        <v>2.0512820512820512E-4</v>
      </c>
      <c r="CH28" s="105">
        <v>12</v>
      </c>
      <c r="CI28" s="114">
        <v>0</v>
      </c>
      <c r="CJ28" s="115">
        <v>0</v>
      </c>
      <c r="CK28" s="105">
        <v>0</v>
      </c>
      <c r="CL28" s="114">
        <v>0</v>
      </c>
      <c r="CM28" s="115">
        <v>0</v>
      </c>
      <c r="CN28" s="105">
        <v>14</v>
      </c>
      <c r="CO28" s="83">
        <v>0.82352941176470584</v>
      </c>
      <c r="CP28" s="105">
        <v>3</v>
      </c>
      <c r="CQ28" s="83">
        <v>0.17647058823529413</v>
      </c>
      <c r="CR28" s="105">
        <v>15</v>
      </c>
      <c r="CS28" s="83">
        <v>0.88235294117647056</v>
      </c>
      <c r="CT28" s="105">
        <v>2</v>
      </c>
      <c r="CU28" s="83">
        <v>0.11764705882352941</v>
      </c>
      <c r="CV28" s="105">
        <v>16</v>
      </c>
      <c r="CW28" s="83">
        <v>0.94117647058823528</v>
      </c>
      <c r="CX28" s="105">
        <v>1</v>
      </c>
      <c r="CY28" s="83">
        <v>5.8823529411764705E-2</v>
      </c>
      <c r="CZ28" s="105">
        <v>16</v>
      </c>
      <c r="DA28" s="83">
        <v>0.94117647058823528</v>
      </c>
      <c r="DB28" s="105">
        <v>1</v>
      </c>
      <c r="DC28" s="83">
        <v>5.8823529411764705E-2</v>
      </c>
      <c r="DD28" s="105">
        <v>17</v>
      </c>
      <c r="DE28" s="83">
        <v>1</v>
      </c>
      <c r="DF28" s="105">
        <v>0</v>
      </c>
      <c r="DG28" s="83">
        <v>0</v>
      </c>
      <c r="DH28" s="105">
        <v>12</v>
      </c>
      <c r="DI28" s="83">
        <v>0.70588235294117652</v>
      </c>
      <c r="DJ28" s="105">
        <v>5</v>
      </c>
      <c r="DK28" s="83">
        <v>0.29411764705882354</v>
      </c>
      <c r="DL28" s="105">
        <v>13</v>
      </c>
      <c r="DM28" s="83">
        <v>0.76470588235294112</v>
      </c>
      <c r="DN28" s="105">
        <v>4</v>
      </c>
      <c r="DO28" s="83">
        <v>0.23529411764705882</v>
      </c>
    </row>
    <row r="29" spans="1:119" ht="22.5" customHeight="1">
      <c r="A29" s="74" t="s">
        <v>158</v>
      </c>
      <c r="B29" s="74">
        <v>5</v>
      </c>
      <c r="C29" s="81">
        <v>4.608294930875576E-3</v>
      </c>
      <c r="D29" s="82">
        <v>3.2258064516129031E-2</v>
      </c>
      <c r="E29" s="82">
        <v>6.640625E-2</v>
      </c>
      <c r="F29" s="82">
        <v>8.2352941176470587E-2</v>
      </c>
      <c r="G29" s="82">
        <v>0.10074626865671642</v>
      </c>
      <c r="H29" s="82">
        <v>8.8122605363984668E-2</v>
      </c>
      <c r="I29" s="83">
        <v>6.445182724252492E-2</v>
      </c>
      <c r="J29" s="81">
        <v>0</v>
      </c>
      <c r="K29" s="82">
        <v>0.25</v>
      </c>
      <c r="L29" s="82">
        <v>0.47058823529411764</v>
      </c>
      <c r="M29" s="82">
        <v>0.7142857142857143</v>
      </c>
      <c r="N29" s="82">
        <v>0.59259259259259256</v>
      </c>
      <c r="O29" s="82">
        <v>0.78260869565217395</v>
      </c>
      <c r="P29" s="83">
        <v>0.60824742268041232</v>
      </c>
      <c r="Q29" s="94">
        <v>9.2165898617511521E-3</v>
      </c>
      <c r="R29" s="95">
        <v>4.8387096774193547E-2</v>
      </c>
      <c r="S29" s="95">
        <v>0.11328125</v>
      </c>
      <c r="T29" s="95">
        <v>0.13333333333333333</v>
      </c>
      <c r="U29" s="95">
        <v>0.16417910447761194</v>
      </c>
      <c r="V29" s="95">
        <v>0.15708812260536398</v>
      </c>
      <c r="W29" s="96">
        <v>0.10764119601328903</v>
      </c>
      <c r="X29" s="105">
        <v>238</v>
      </c>
      <c r="Y29" s="82">
        <v>0.91187739463601536</v>
      </c>
      <c r="Z29" s="82">
        <v>4.5977011494252873E-2</v>
      </c>
      <c r="AA29" s="82">
        <v>3.0651340996168581E-2</v>
      </c>
      <c r="AB29" s="82">
        <v>3.8314176245210726E-3</v>
      </c>
      <c r="AC29" s="82">
        <v>3.8314176245210726E-3</v>
      </c>
      <c r="AD29" s="82">
        <v>0</v>
      </c>
      <c r="AE29" s="82">
        <v>3.8314176245210726E-3</v>
      </c>
      <c r="AF29" s="82">
        <v>0</v>
      </c>
      <c r="AG29" s="82">
        <v>0</v>
      </c>
      <c r="AH29" s="82">
        <v>0</v>
      </c>
      <c r="AI29" s="82">
        <v>0</v>
      </c>
      <c r="AJ29" s="83">
        <v>3.8314176245210726E-3</v>
      </c>
      <c r="AK29" s="81">
        <v>2.3041474654377881E-2</v>
      </c>
      <c r="AL29" s="82">
        <v>2.8225806451612902E-2</v>
      </c>
      <c r="AM29" s="82">
        <v>8.984375E-2</v>
      </c>
      <c r="AN29" s="82">
        <v>7.4509803921568626E-2</v>
      </c>
      <c r="AO29" s="82">
        <v>0.1455223880597015</v>
      </c>
      <c r="AP29" s="82">
        <v>0.10727969348659004</v>
      </c>
      <c r="AQ29" s="83">
        <v>8.039867109634552E-2</v>
      </c>
      <c r="AR29" s="81">
        <v>3.2258064516129031E-2</v>
      </c>
      <c r="AS29" s="82">
        <v>0.14516129032258066</v>
      </c>
      <c r="AT29" s="82">
        <v>0.125</v>
      </c>
      <c r="AU29" s="82">
        <v>0.17254901960784313</v>
      </c>
      <c r="AV29" s="82">
        <v>0.23507462686567165</v>
      </c>
      <c r="AW29" s="82">
        <v>0.13026819923371646</v>
      </c>
      <c r="AX29" s="83">
        <v>0.14352159468438538</v>
      </c>
      <c r="AY29" s="81">
        <v>0</v>
      </c>
      <c r="AZ29" s="82">
        <v>1.6129032258064516E-2</v>
      </c>
      <c r="BA29" s="82">
        <v>1.5625E-2</v>
      </c>
      <c r="BB29" s="82">
        <v>3.9215686274509803E-2</v>
      </c>
      <c r="BC29" s="82">
        <v>2.2388059701492536E-2</v>
      </c>
      <c r="BD29" s="82">
        <v>7.2796934865900387E-2</v>
      </c>
      <c r="BE29" s="83">
        <v>2.8571428571428571E-2</v>
      </c>
      <c r="BF29" s="81">
        <v>5.5299539170506916E-2</v>
      </c>
      <c r="BG29" s="82">
        <v>0.14516129032258066</v>
      </c>
      <c r="BH29" s="82">
        <v>0.13671875</v>
      </c>
      <c r="BI29" s="82">
        <v>6.6666666666666666E-2</v>
      </c>
      <c r="BJ29" s="82">
        <v>0.1417910447761194</v>
      </c>
      <c r="BK29" s="82">
        <v>0.1417624521072797</v>
      </c>
      <c r="BL29" s="83">
        <v>0.11627906976744186</v>
      </c>
      <c r="BM29" s="81">
        <v>2.7649769585253458E-2</v>
      </c>
      <c r="BN29" s="82">
        <v>5.6451612903225805E-2</v>
      </c>
      <c r="BO29" s="82">
        <v>3.125E-2</v>
      </c>
      <c r="BP29" s="82">
        <v>0.12156862745098039</v>
      </c>
      <c r="BQ29" s="82">
        <v>0.1044776119402985</v>
      </c>
      <c r="BR29" s="82">
        <v>8.8122605363984668E-2</v>
      </c>
      <c r="BS29" s="83">
        <v>7.3089700996677748E-2</v>
      </c>
      <c r="BT29" s="81">
        <v>0</v>
      </c>
      <c r="BU29" s="82">
        <v>4.0322580645161289E-3</v>
      </c>
      <c r="BV29" s="82">
        <v>0</v>
      </c>
      <c r="BW29" s="82">
        <v>3.9215686274509803E-3</v>
      </c>
      <c r="BX29" s="82">
        <v>3.7313432835820895E-3</v>
      </c>
      <c r="BY29" s="82">
        <v>1.1494252873563218E-2</v>
      </c>
      <c r="BZ29" s="83">
        <v>3.9867109634551491E-3</v>
      </c>
      <c r="CA29" s="81">
        <v>0</v>
      </c>
      <c r="CB29" s="82">
        <v>0</v>
      </c>
      <c r="CC29" s="82">
        <v>3.90625E-3</v>
      </c>
      <c r="CD29" s="82">
        <v>0</v>
      </c>
      <c r="CE29" s="82">
        <v>0</v>
      </c>
      <c r="CF29" s="82">
        <v>3.8314176245210726E-3</v>
      </c>
      <c r="CG29" s="83">
        <v>1.3289036544850499E-3</v>
      </c>
      <c r="CH29" s="105">
        <v>3</v>
      </c>
      <c r="CI29" s="114">
        <v>0</v>
      </c>
      <c r="CJ29" s="115">
        <v>0</v>
      </c>
      <c r="CK29" s="105">
        <v>2</v>
      </c>
      <c r="CL29" s="114">
        <v>0</v>
      </c>
      <c r="CM29" s="115">
        <v>0</v>
      </c>
      <c r="CN29" s="105">
        <v>2</v>
      </c>
      <c r="CO29" s="83">
        <v>0.4</v>
      </c>
      <c r="CP29" s="105">
        <v>3</v>
      </c>
      <c r="CQ29" s="83">
        <v>0.6</v>
      </c>
      <c r="CR29" s="105">
        <v>5</v>
      </c>
      <c r="CS29" s="83">
        <v>1</v>
      </c>
      <c r="CT29" s="105">
        <v>0</v>
      </c>
      <c r="CU29" s="83">
        <v>0</v>
      </c>
      <c r="CV29" s="105">
        <v>1</v>
      </c>
      <c r="CW29" s="83">
        <v>0.2</v>
      </c>
      <c r="CX29" s="105">
        <v>4</v>
      </c>
      <c r="CY29" s="83">
        <v>0.8</v>
      </c>
      <c r="CZ29" s="105">
        <v>3</v>
      </c>
      <c r="DA29" s="83">
        <v>0.6</v>
      </c>
      <c r="DB29" s="105">
        <v>2</v>
      </c>
      <c r="DC29" s="83">
        <v>0.4</v>
      </c>
      <c r="DD29" s="105">
        <v>5</v>
      </c>
      <c r="DE29" s="83">
        <v>1</v>
      </c>
      <c r="DF29" s="105">
        <v>0</v>
      </c>
      <c r="DG29" s="83">
        <v>0</v>
      </c>
      <c r="DH29" s="105">
        <v>2</v>
      </c>
      <c r="DI29" s="83">
        <v>0.4</v>
      </c>
      <c r="DJ29" s="105">
        <v>3</v>
      </c>
      <c r="DK29" s="83">
        <v>0.6</v>
      </c>
      <c r="DL29" s="105">
        <v>4</v>
      </c>
      <c r="DM29" s="83">
        <v>0.8</v>
      </c>
      <c r="DN29" s="105">
        <v>1</v>
      </c>
      <c r="DO29" s="83">
        <v>0.2</v>
      </c>
    </row>
    <row r="30" spans="1:119" ht="22.5" customHeight="1">
      <c r="A30" s="74" t="s">
        <v>159</v>
      </c>
      <c r="B30" s="74">
        <v>9</v>
      </c>
      <c r="C30" s="81">
        <v>1.4814814814814815E-2</v>
      </c>
      <c r="D30" s="82">
        <v>1.1869436201780416E-2</v>
      </c>
      <c r="E30" s="82">
        <v>4.1343669250645997E-2</v>
      </c>
      <c r="F30" s="82">
        <v>9.0425531914893623E-2</v>
      </c>
      <c r="G30" s="82">
        <v>9.0666666666666673E-2</v>
      </c>
      <c r="H30" s="82">
        <v>0.12181303116147309</v>
      </c>
      <c r="I30" s="83">
        <v>6.4346997140133463E-2</v>
      </c>
      <c r="J30" s="81">
        <v>0.5</v>
      </c>
      <c r="K30" s="82">
        <v>0.75</v>
      </c>
      <c r="L30" s="82">
        <v>0.4375</v>
      </c>
      <c r="M30" s="82">
        <v>0.58823529411764708</v>
      </c>
      <c r="N30" s="82">
        <v>0.70588235294117652</v>
      </c>
      <c r="O30" s="82">
        <v>0.76744186046511631</v>
      </c>
      <c r="P30" s="83">
        <v>0.65925925925925921</v>
      </c>
      <c r="Q30" s="94">
        <v>1.8518518518518517E-2</v>
      </c>
      <c r="R30" s="95">
        <v>1.483679525222552E-2</v>
      </c>
      <c r="S30" s="95">
        <v>4.909560723514212E-2</v>
      </c>
      <c r="T30" s="95">
        <v>0.14627659574468085</v>
      </c>
      <c r="U30" s="95">
        <v>0.128</v>
      </c>
      <c r="V30" s="95">
        <v>0.19263456090651557</v>
      </c>
      <c r="W30" s="96">
        <v>9.532888465204957E-2</v>
      </c>
      <c r="X30" s="105">
        <v>310</v>
      </c>
      <c r="Y30" s="82">
        <v>0.87818696883852687</v>
      </c>
      <c r="Z30" s="82">
        <v>7.9320113314447591E-2</v>
      </c>
      <c r="AA30" s="82">
        <v>3.39943342776204E-2</v>
      </c>
      <c r="AB30" s="82">
        <v>0</v>
      </c>
      <c r="AC30" s="82">
        <v>2.8328611898016999E-3</v>
      </c>
      <c r="AD30" s="82">
        <v>2.8328611898016999E-3</v>
      </c>
      <c r="AE30" s="82">
        <v>0</v>
      </c>
      <c r="AF30" s="82">
        <v>2.8328611898016999E-3</v>
      </c>
      <c r="AG30" s="82">
        <v>0</v>
      </c>
      <c r="AH30" s="82">
        <v>0</v>
      </c>
      <c r="AI30" s="82">
        <v>0</v>
      </c>
      <c r="AJ30" s="83">
        <v>5.6657223796033997E-3</v>
      </c>
      <c r="AK30" s="81">
        <v>1.4814814814814815E-2</v>
      </c>
      <c r="AL30" s="82">
        <v>2.3738872403560832E-2</v>
      </c>
      <c r="AM30" s="82">
        <v>6.4599483204134361E-2</v>
      </c>
      <c r="AN30" s="82">
        <v>9.3085106382978719E-2</v>
      </c>
      <c r="AO30" s="82">
        <v>6.6666666666666666E-2</v>
      </c>
      <c r="AP30" s="82">
        <v>0.13031161473087818</v>
      </c>
      <c r="AQ30" s="83">
        <v>6.8160152526215448E-2</v>
      </c>
      <c r="AR30" s="81">
        <v>3.3333333333333333E-2</v>
      </c>
      <c r="AS30" s="82">
        <v>5.3412462908011868E-2</v>
      </c>
      <c r="AT30" s="82">
        <v>0.10852713178294573</v>
      </c>
      <c r="AU30" s="82">
        <v>0.10904255319148937</v>
      </c>
      <c r="AV30" s="82">
        <v>8.7999999999999995E-2</v>
      </c>
      <c r="AW30" s="82">
        <v>0.16997167138810199</v>
      </c>
      <c r="AX30" s="83">
        <v>9.6758817921830317E-2</v>
      </c>
      <c r="AY30" s="81">
        <v>3.7037037037037038E-3</v>
      </c>
      <c r="AZ30" s="82">
        <v>0</v>
      </c>
      <c r="BA30" s="82">
        <v>3.6175710594315243E-2</v>
      </c>
      <c r="BB30" s="82">
        <v>2.9255319148936171E-2</v>
      </c>
      <c r="BC30" s="82">
        <v>0.04</v>
      </c>
      <c r="BD30" s="82">
        <v>4.8158640226628892E-2</v>
      </c>
      <c r="BE30" s="83">
        <v>2.7645376549094377E-2</v>
      </c>
      <c r="BF30" s="81">
        <v>4.0740740740740744E-2</v>
      </c>
      <c r="BG30" s="82">
        <v>0.14540059347181009</v>
      </c>
      <c r="BH30" s="82">
        <v>0.12919896640826872</v>
      </c>
      <c r="BI30" s="82">
        <v>9.3085106382978719E-2</v>
      </c>
      <c r="BJ30" s="82">
        <v>0.12</v>
      </c>
      <c r="BK30" s="82">
        <v>0.16713881019830029</v>
      </c>
      <c r="BL30" s="83">
        <v>0.11868446139180172</v>
      </c>
      <c r="BM30" s="81">
        <v>4.0740740740740744E-2</v>
      </c>
      <c r="BN30" s="82">
        <v>4.4510385756676561E-2</v>
      </c>
      <c r="BO30" s="82">
        <v>8.0103359173126609E-2</v>
      </c>
      <c r="BP30" s="82">
        <v>6.6489361702127658E-2</v>
      </c>
      <c r="BQ30" s="82">
        <v>6.4000000000000001E-2</v>
      </c>
      <c r="BR30" s="82">
        <v>9.6317280453257784E-2</v>
      </c>
      <c r="BS30" s="83">
        <v>6.67302192564347E-2</v>
      </c>
      <c r="BT30" s="81">
        <v>0</v>
      </c>
      <c r="BU30" s="82">
        <v>0</v>
      </c>
      <c r="BV30" s="82">
        <v>5.1679586563307496E-3</v>
      </c>
      <c r="BW30" s="82">
        <v>0</v>
      </c>
      <c r="BX30" s="82">
        <v>0</v>
      </c>
      <c r="BY30" s="82">
        <v>5.6657223796033997E-3</v>
      </c>
      <c r="BZ30" s="83">
        <v>1.9065776930409914E-3</v>
      </c>
      <c r="CA30" s="81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3">
        <v>0</v>
      </c>
      <c r="CH30" s="105">
        <v>6</v>
      </c>
      <c r="CI30" s="114">
        <v>0</v>
      </c>
      <c r="CJ30" s="115">
        <v>0</v>
      </c>
      <c r="CK30" s="105">
        <v>1</v>
      </c>
      <c r="CL30" s="114">
        <v>0</v>
      </c>
      <c r="CM30" s="115">
        <v>0</v>
      </c>
      <c r="CN30" s="105">
        <v>5</v>
      </c>
      <c r="CO30" s="83">
        <v>0.55555555555555558</v>
      </c>
      <c r="CP30" s="105">
        <v>4</v>
      </c>
      <c r="CQ30" s="83">
        <v>0.44444444444444442</v>
      </c>
      <c r="CR30" s="105">
        <v>8</v>
      </c>
      <c r="CS30" s="83">
        <v>0.88888888888888884</v>
      </c>
      <c r="CT30" s="105">
        <v>1</v>
      </c>
      <c r="CU30" s="83">
        <v>0.1111111111111111</v>
      </c>
      <c r="CV30" s="105">
        <v>1</v>
      </c>
      <c r="CW30" s="83">
        <v>0.1111111111111111</v>
      </c>
      <c r="CX30" s="105">
        <v>8</v>
      </c>
      <c r="CY30" s="83">
        <v>0.88888888888888884</v>
      </c>
      <c r="CZ30" s="105">
        <v>8</v>
      </c>
      <c r="DA30" s="83">
        <v>0.88888888888888884</v>
      </c>
      <c r="DB30" s="105">
        <v>1</v>
      </c>
      <c r="DC30" s="83">
        <v>0.1111111111111111</v>
      </c>
      <c r="DD30" s="105">
        <v>9</v>
      </c>
      <c r="DE30" s="83">
        <v>1</v>
      </c>
      <c r="DF30" s="105">
        <v>0</v>
      </c>
      <c r="DG30" s="83">
        <v>0</v>
      </c>
      <c r="DH30" s="105">
        <v>7</v>
      </c>
      <c r="DI30" s="83">
        <v>0.77777777777777779</v>
      </c>
      <c r="DJ30" s="105">
        <v>2</v>
      </c>
      <c r="DK30" s="83">
        <v>0.22222222222222221</v>
      </c>
      <c r="DL30" s="105">
        <v>8</v>
      </c>
      <c r="DM30" s="83">
        <v>0.88888888888888884</v>
      </c>
      <c r="DN30" s="105">
        <v>1</v>
      </c>
      <c r="DO30" s="83">
        <v>0.1111111111111111</v>
      </c>
    </row>
    <row r="31" spans="1:119" ht="22.5" customHeight="1">
      <c r="A31" s="74" t="s">
        <v>160</v>
      </c>
      <c r="B31" s="74">
        <v>3</v>
      </c>
      <c r="C31" s="81">
        <v>2.1621621621621623E-2</v>
      </c>
      <c r="D31" s="82">
        <v>4.8888888888888891E-2</v>
      </c>
      <c r="E31" s="82">
        <v>4.583333333333333E-2</v>
      </c>
      <c r="F31" s="82">
        <v>0.18846153846153846</v>
      </c>
      <c r="G31" s="82">
        <v>0.10676156583629894</v>
      </c>
      <c r="H31" s="82">
        <v>0.20363636363636364</v>
      </c>
      <c r="I31" s="83">
        <v>0.10982264665757162</v>
      </c>
      <c r="J31" s="81">
        <v>1</v>
      </c>
      <c r="K31" s="82">
        <v>0.45454545454545453</v>
      </c>
      <c r="L31" s="82">
        <v>0.81818181818181823</v>
      </c>
      <c r="M31" s="82">
        <v>0.61224489795918369</v>
      </c>
      <c r="N31" s="82">
        <v>0.8666666666666667</v>
      </c>
      <c r="O31" s="82">
        <v>0.6607142857142857</v>
      </c>
      <c r="P31" s="83">
        <v>0.68944099378881984</v>
      </c>
      <c r="Q31" s="94">
        <v>2.1621621621621623E-2</v>
      </c>
      <c r="R31" s="95">
        <v>7.5555555555555556E-2</v>
      </c>
      <c r="S31" s="95">
        <v>6.6666666666666666E-2</v>
      </c>
      <c r="T31" s="95">
        <v>0.33076923076923076</v>
      </c>
      <c r="U31" s="95">
        <v>0.16014234875444841</v>
      </c>
      <c r="V31" s="95">
        <v>0.35636363636363638</v>
      </c>
      <c r="W31" s="96">
        <v>0.18144611186903137</v>
      </c>
      <c r="X31" s="105">
        <v>219</v>
      </c>
      <c r="Y31" s="82">
        <v>0.79636363636363638</v>
      </c>
      <c r="Z31" s="82">
        <v>0.11272727272727273</v>
      </c>
      <c r="AA31" s="82">
        <v>5.0909090909090911E-2</v>
      </c>
      <c r="AB31" s="82">
        <v>2.181818181818182E-2</v>
      </c>
      <c r="AC31" s="82">
        <v>1.4545454545454545E-2</v>
      </c>
      <c r="AD31" s="82">
        <v>3.6363636363636364E-3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3">
        <v>3.6363636363636364E-3</v>
      </c>
      <c r="AK31" s="81">
        <v>5.4054054054054057E-3</v>
      </c>
      <c r="AL31" s="82">
        <v>8.4444444444444447E-2</v>
      </c>
      <c r="AM31" s="82">
        <v>4.1666666666666664E-2</v>
      </c>
      <c r="AN31" s="82">
        <v>0.16153846153846155</v>
      </c>
      <c r="AO31" s="82">
        <v>8.8967971530249115E-2</v>
      </c>
      <c r="AP31" s="82">
        <v>0.13090909090909092</v>
      </c>
      <c r="AQ31" s="83">
        <v>9.0723055934515684E-2</v>
      </c>
      <c r="AR31" s="81">
        <v>5.9459459459459463E-2</v>
      </c>
      <c r="AS31" s="82">
        <v>0.19555555555555557</v>
      </c>
      <c r="AT31" s="82">
        <v>0.14166666666666666</v>
      </c>
      <c r="AU31" s="82">
        <v>0.33076923076923076</v>
      </c>
      <c r="AV31" s="82">
        <v>0.10676156583629894</v>
      </c>
      <c r="AW31" s="82">
        <v>0.31636363636363635</v>
      </c>
      <c r="AX31" s="83">
        <v>0.19918144611186903</v>
      </c>
      <c r="AY31" s="81">
        <v>0</v>
      </c>
      <c r="AZ31" s="82">
        <v>3.5555555555555556E-2</v>
      </c>
      <c r="BA31" s="82">
        <v>4.583333333333333E-2</v>
      </c>
      <c r="BB31" s="82">
        <v>6.1538461538461542E-2</v>
      </c>
      <c r="BC31" s="82">
        <v>1.7793594306049824E-2</v>
      </c>
      <c r="BD31" s="82">
        <v>5.8181818181818182E-2</v>
      </c>
      <c r="BE31" s="83">
        <v>3.8199181446111868E-2</v>
      </c>
      <c r="BF31" s="81">
        <v>2.7027027027027029E-2</v>
      </c>
      <c r="BG31" s="82">
        <v>0.26222222222222225</v>
      </c>
      <c r="BH31" s="82">
        <v>5.8333333333333334E-2</v>
      </c>
      <c r="BI31" s="82">
        <v>0.2</v>
      </c>
      <c r="BJ31" s="82">
        <v>3.9145907473309607E-2</v>
      </c>
      <c r="BK31" s="82">
        <v>0.2</v>
      </c>
      <c r="BL31" s="83">
        <v>0.13369713506139155</v>
      </c>
      <c r="BM31" s="81">
        <v>4.3243243243243246E-2</v>
      </c>
      <c r="BN31" s="82">
        <v>0.12444444444444444</v>
      </c>
      <c r="BO31" s="82">
        <v>5.8333333333333334E-2</v>
      </c>
      <c r="BP31" s="82">
        <v>0.13846153846153847</v>
      </c>
      <c r="BQ31" s="82">
        <v>8.8967971530249115E-2</v>
      </c>
      <c r="BR31" s="82">
        <v>9.8181818181818176E-2</v>
      </c>
      <c r="BS31" s="83">
        <v>9.4133697135061395E-2</v>
      </c>
      <c r="BT31" s="81">
        <v>0</v>
      </c>
      <c r="BU31" s="82">
        <v>0</v>
      </c>
      <c r="BV31" s="82">
        <v>4.1666666666666666E-3</v>
      </c>
      <c r="BW31" s="82">
        <v>0</v>
      </c>
      <c r="BX31" s="82">
        <v>3.5587188612099642E-3</v>
      </c>
      <c r="BY31" s="82">
        <v>3.6363636363636364E-3</v>
      </c>
      <c r="BZ31" s="83">
        <v>2.0463847203274215E-3</v>
      </c>
      <c r="CA31" s="81">
        <v>0</v>
      </c>
      <c r="CB31" s="82">
        <v>0</v>
      </c>
      <c r="CC31" s="82">
        <v>0</v>
      </c>
      <c r="CD31" s="82">
        <v>3.8461538461538464E-3</v>
      </c>
      <c r="CE31" s="82">
        <v>0</v>
      </c>
      <c r="CF31" s="82">
        <v>0</v>
      </c>
      <c r="CG31" s="83">
        <v>6.8212824010914052E-4</v>
      </c>
      <c r="CH31" s="105">
        <v>3</v>
      </c>
      <c r="CI31" s="114">
        <v>0</v>
      </c>
      <c r="CJ31" s="115">
        <v>0</v>
      </c>
      <c r="CK31" s="105">
        <v>0</v>
      </c>
      <c r="CL31" s="114">
        <v>0</v>
      </c>
      <c r="CM31" s="115">
        <v>0</v>
      </c>
      <c r="CN31" s="105">
        <v>2</v>
      </c>
      <c r="CO31" s="83">
        <v>0.66666666666666663</v>
      </c>
      <c r="CP31" s="105">
        <v>1</v>
      </c>
      <c r="CQ31" s="83">
        <v>0.33333333333333331</v>
      </c>
      <c r="CR31" s="105">
        <v>1</v>
      </c>
      <c r="CS31" s="83">
        <v>0.33333333333333331</v>
      </c>
      <c r="CT31" s="105">
        <v>2</v>
      </c>
      <c r="CU31" s="83">
        <v>0.66666666666666663</v>
      </c>
      <c r="CV31" s="105">
        <v>0</v>
      </c>
      <c r="CW31" s="83">
        <v>0</v>
      </c>
      <c r="CX31" s="105">
        <v>3</v>
      </c>
      <c r="CY31" s="83">
        <v>1</v>
      </c>
      <c r="CZ31" s="105">
        <v>0</v>
      </c>
      <c r="DA31" s="83">
        <v>0</v>
      </c>
      <c r="DB31" s="105">
        <v>3</v>
      </c>
      <c r="DC31" s="83">
        <v>1</v>
      </c>
      <c r="DD31" s="105">
        <v>2</v>
      </c>
      <c r="DE31" s="83">
        <v>0.66666666666666663</v>
      </c>
      <c r="DF31" s="105">
        <v>1</v>
      </c>
      <c r="DG31" s="83">
        <v>0.33333333333333331</v>
      </c>
      <c r="DH31" s="105">
        <v>2</v>
      </c>
      <c r="DI31" s="83">
        <v>0.66666666666666663</v>
      </c>
      <c r="DJ31" s="105">
        <v>1</v>
      </c>
      <c r="DK31" s="83">
        <v>0.33333333333333331</v>
      </c>
      <c r="DL31" s="105">
        <v>1</v>
      </c>
      <c r="DM31" s="83">
        <v>0.33333333333333331</v>
      </c>
      <c r="DN31" s="105">
        <v>2</v>
      </c>
      <c r="DO31" s="83">
        <v>0.66666666666666663</v>
      </c>
    </row>
    <row r="32" spans="1:119" ht="22.5" customHeight="1">
      <c r="A32" s="74" t="s">
        <v>161</v>
      </c>
      <c r="B32" s="74">
        <v>4</v>
      </c>
      <c r="C32" s="81">
        <v>0</v>
      </c>
      <c r="D32" s="82">
        <v>0</v>
      </c>
      <c r="E32" s="82">
        <v>6.25E-2</v>
      </c>
      <c r="F32" s="82">
        <v>8.1081081081081086E-2</v>
      </c>
      <c r="G32" s="82">
        <v>7.6923076923076927E-2</v>
      </c>
      <c r="H32" s="82">
        <v>3.7037037037037035E-2</v>
      </c>
      <c r="I32" s="83">
        <v>4.8913043478260872E-2</v>
      </c>
      <c r="J32" s="81" t="s">
        <v>179</v>
      </c>
      <c r="K32" s="82" t="s">
        <v>179</v>
      </c>
      <c r="L32" s="82">
        <v>0</v>
      </c>
      <c r="M32" s="82">
        <v>0.66666666666666663</v>
      </c>
      <c r="N32" s="82">
        <v>0.66666666666666663</v>
      </c>
      <c r="O32" s="82">
        <v>1</v>
      </c>
      <c r="P32" s="83">
        <v>0.55555555555555558</v>
      </c>
      <c r="Q32" s="94">
        <v>0</v>
      </c>
      <c r="R32" s="95">
        <v>0</v>
      </c>
      <c r="S32" s="95">
        <v>9.375E-2</v>
      </c>
      <c r="T32" s="95">
        <v>0.1891891891891892</v>
      </c>
      <c r="U32" s="95">
        <v>0.15384615384615385</v>
      </c>
      <c r="V32" s="95">
        <v>3.7037037037037035E-2</v>
      </c>
      <c r="W32" s="96">
        <v>9.2391304347826081E-2</v>
      </c>
      <c r="X32" s="105">
        <v>26</v>
      </c>
      <c r="Y32" s="82">
        <v>0.96296296296296291</v>
      </c>
      <c r="Z32" s="82">
        <v>3.7037037037037035E-2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3">
        <v>0</v>
      </c>
      <c r="AK32" s="81">
        <v>3.8461538461538464E-2</v>
      </c>
      <c r="AL32" s="82">
        <v>4.3478260869565216E-2</v>
      </c>
      <c r="AM32" s="82">
        <v>3.125E-2</v>
      </c>
      <c r="AN32" s="82">
        <v>0.10810810810810811</v>
      </c>
      <c r="AO32" s="82">
        <v>2.564102564102564E-2</v>
      </c>
      <c r="AP32" s="82">
        <v>0.22222222222222221</v>
      </c>
      <c r="AQ32" s="83">
        <v>7.6086956521739135E-2</v>
      </c>
      <c r="AR32" s="81">
        <v>3.8461538461538464E-2</v>
      </c>
      <c r="AS32" s="82">
        <v>0</v>
      </c>
      <c r="AT32" s="82">
        <v>6.25E-2</v>
      </c>
      <c r="AU32" s="82">
        <v>2.7027027027027029E-2</v>
      </c>
      <c r="AV32" s="82">
        <v>2.564102564102564E-2</v>
      </c>
      <c r="AW32" s="82">
        <v>0.1111111111111111</v>
      </c>
      <c r="AX32" s="83">
        <v>4.3478260869565216E-2</v>
      </c>
      <c r="AY32" s="81">
        <v>0</v>
      </c>
      <c r="AZ32" s="82">
        <v>0</v>
      </c>
      <c r="BA32" s="82">
        <v>3.125E-2</v>
      </c>
      <c r="BB32" s="82">
        <v>0</v>
      </c>
      <c r="BC32" s="82">
        <v>2.564102564102564E-2</v>
      </c>
      <c r="BD32" s="82">
        <v>3.7037037037037035E-2</v>
      </c>
      <c r="BE32" s="83">
        <v>1.6304347826086956E-2</v>
      </c>
      <c r="BF32" s="81">
        <v>3.8461538461538464E-2</v>
      </c>
      <c r="BG32" s="82">
        <v>8.6956521739130432E-2</v>
      </c>
      <c r="BH32" s="82">
        <v>9.375E-2</v>
      </c>
      <c r="BI32" s="82">
        <v>0.13513513513513514</v>
      </c>
      <c r="BJ32" s="82">
        <v>5.128205128205128E-2</v>
      </c>
      <c r="BK32" s="82">
        <v>7.407407407407407E-2</v>
      </c>
      <c r="BL32" s="83">
        <v>8.1521739130434784E-2</v>
      </c>
      <c r="BM32" s="81">
        <v>3.8461538461538464E-2</v>
      </c>
      <c r="BN32" s="82">
        <v>0</v>
      </c>
      <c r="BO32" s="82">
        <v>3.125E-2</v>
      </c>
      <c r="BP32" s="82">
        <v>0</v>
      </c>
      <c r="BQ32" s="82">
        <v>0</v>
      </c>
      <c r="BR32" s="82">
        <v>3.7037037037037035E-2</v>
      </c>
      <c r="BS32" s="83">
        <v>1.6304347826086956E-2</v>
      </c>
      <c r="BT32" s="81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3">
        <v>0</v>
      </c>
      <c r="CA32" s="81">
        <v>0</v>
      </c>
      <c r="CB32" s="82">
        <v>0</v>
      </c>
      <c r="CC32" s="82">
        <v>0</v>
      </c>
      <c r="CD32" s="82">
        <v>0</v>
      </c>
      <c r="CE32" s="82">
        <v>0</v>
      </c>
      <c r="CF32" s="82">
        <v>0</v>
      </c>
      <c r="CG32" s="83">
        <v>0</v>
      </c>
      <c r="CH32" s="105">
        <v>3</v>
      </c>
      <c r="CI32" s="114">
        <v>0</v>
      </c>
      <c r="CJ32" s="115">
        <v>0</v>
      </c>
      <c r="CK32" s="105">
        <v>0</v>
      </c>
      <c r="CL32" s="114">
        <v>0</v>
      </c>
      <c r="CM32" s="115">
        <v>0</v>
      </c>
      <c r="CN32" s="105">
        <v>0</v>
      </c>
      <c r="CO32" s="83">
        <v>0</v>
      </c>
      <c r="CP32" s="105">
        <v>4</v>
      </c>
      <c r="CQ32" s="83">
        <v>1</v>
      </c>
      <c r="CR32" s="105">
        <v>3</v>
      </c>
      <c r="CS32" s="83">
        <v>0.75</v>
      </c>
      <c r="CT32" s="105">
        <v>1</v>
      </c>
      <c r="CU32" s="83">
        <v>0.25</v>
      </c>
      <c r="CV32" s="105">
        <v>0</v>
      </c>
      <c r="CW32" s="83">
        <v>0</v>
      </c>
      <c r="CX32" s="105">
        <v>4</v>
      </c>
      <c r="CY32" s="83">
        <v>1</v>
      </c>
      <c r="CZ32" s="105">
        <v>4</v>
      </c>
      <c r="DA32" s="83">
        <v>1</v>
      </c>
      <c r="DB32" s="105">
        <v>0</v>
      </c>
      <c r="DC32" s="83">
        <v>0</v>
      </c>
      <c r="DD32" s="105">
        <v>4</v>
      </c>
      <c r="DE32" s="83">
        <v>1</v>
      </c>
      <c r="DF32" s="105">
        <v>0</v>
      </c>
      <c r="DG32" s="83">
        <v>0</v>
      </c>
      <c r="DH32" s="105">
        <v>3</v>
      </c>
      <c r="DI32" s="83">
        <v>0.75</v>
      </c>
      <c r="DJ32" s="105">
        <v>1</v>
      </c>
      <c r="DK32" s="83">
        <v>0.25</v>
      </c>
      <c r="DL32" s="105">
        <v>2</v>
      </c>
      <c r="DM32" s="83">
        <v>0.5</v>
      </c>
      <c r="DN32" s="105">
        <v>2</v>
      </c>
      <c r="DO32" s="83">
        <v>0.5</v>
      </c>
    </row>
    <row r="33" spans="1:119" ht="22.5" customHeight="1">
      <c r="A33" s="74" t="s">
        <v>162</v>
      </c>
      <c r="B33" s="74">
        <v>22</v>
      </c>
      <c r="C33" s="81">
        <v>1.4067995310668231E-2</v>
      </c>
      <c r="D33" s="82">
        <v>3.4482758620689655E-2</v>
      </c>
      <c r="E33" s="82">
        <v>9.1644204851752023E-2</v>
      </c>
      <c r="F33" s="82">
        <v>0.12639405204460966</v>
      </c>
      <c r="G33" s="82">
        <v>0.15871559633027524</v>
      </c>
      <c r="H33" s="82">
        <v>0.16449814126394052</v>
      </c>
      <c r="I33" s="83">
        <v>0.1011093502377179</v>
      </c>
      <c r="J33" s="81">
        <v>0.33333333333333331</v>
      </c>
      <c r="K33" s="82">
        <v>0.5</v>
      </c>
      <c r="L33" s="82">
        <v>0.46078431372549017</v>
      </c>
      <c r="M33" s="82">
        <v>0.55147058823529416</v>
      </c>
      <c r="N33" s="82">
        <v>0.60693641618497107</v>
      </c>
      <c r="O33" s="82">
        <v>0.50847457627118642</v>
      </c>
      <c r="P33" s="83">
        <v>0.5329153605015674</v>
      </c>
      <c r="Q33" s="94">
        <v>2.3446658851113716E-2</v>
      </c>
      <c r="R33" s="95">
        <v>5.6261343012704176E-2</v>
      </c>
      <c r="S33" s="95">
        <v>0.16981132075471697</v>
      </c>
      <c r="T33" s="95">
        <v>0.24256505576208179</v>
      </c>
      <c r="U33" s="95">
        <v>0.28899082568807338</v>
      </c>
      <c r="V33" s="95">
        <v>0.33736059479553904</v>
      </c>
      <c r="W33" s="96">
        <v>0.19175911251980982</v>
      </c>
      <c r="X33" s="105">
        <v>899</v>
      </c>
      <c r="Y33" s="82">
        <v>0.83550185873605953</v>
      </c>
      <c r="Z33" s="82">
        <v>8.1784386617100371E-2</v>
      </c>
      <c r="AA33" s="82">
        <v>3.717472118959108E-2</v>
      </c>
      <c r="AB33" s="82">
        <v>2.1375464684014869E-2</v>
      </c>
      <c r="AC33" s="82">
        <v>1.3940520446096654E-2</v>
      </c>
      <c r="AD33" s="82">
        <v>6.5055762081784388E-3</v>
      </c>
      <c r="AE33" s="82">
        <v>1.8587360594795538E-3</v>
      </c>
      <c r="AF33" s="82">
        <v>0</v>
      </c>
      <c r="AG33" s="82">
        <v>9.2936802973977691E-4</v>
      </c>
      <c r="AH33" s="82">
        <v>0</v>
      </c>
      <c r="AI33" s="82">
        <v>9.2936802973977691E-4</v>
      </c>
      <c r="AJ33" s="83">
        <v>1.0223048327137546E-2</v>
      </c>
      <c r="AK33" s="81">
        <v>7.5029308323563887E-2</v>
      </c>
      <c r="AL33" s="82">
        <v>8.9836660617059888E-2</v>
      </c>
      <c r="AM33" s="82">
        <v>0.13027852650494159</v>
      </c>
      <c r="AN33" s="82">
        <v>0.14312267657992564</v>
      </c>
      <c r="AO33" s="82">
        <v>0.13669724770642203</v>
      </c>
      <c r="AP33" s="82">
        <v>0.12453531598513011</v>
      </c>
      <c r="AQ33" s="83">
        <v>0.11806656101426308</v>
      </c>
      <c r="AR33" s="81">
        <v>6.5650644783118411E-2</v>
      </c>
      <c r="AS33" s="82">
        <v>0.10163339382940109</v>
      </c>
      <c r="AT33" s="82">
        <v>8.6253369272237201E-2</v>
      </c>
      <c r="AU33" s="82">
        <v>9.5724907063197029E-2</v>
      </c>
      <c r="AV33" s="82">
        <v>0.13302752293577982</v>
      </c>
      <c r="AW33" s="82">
        <v>0.1607806691449814</v>
      </c>
      <c r="AX33" s="83">
        <v>0.10855784469096671</v>
      </c>
      <c r="AY33" s="81">
        <v>1.6412661195779603E-2</v>
      </c>
      <c r="AZ33" s="82">
        <v>2.2686025408348458E-2</v>
      </c>
      <c r="BA33" s="82">
        <v>3.6837376460017966E-2</v>
      </c>
      <c r="BB33" s="82">
        <v>3.717472118959108E-2</v>
      </c>
      <c r="BC33" s="82">
        <v>2.5688073394495414E-2</v>
      </c>
      <c r="BD33" s="82">
        <v>3.5315985130111527E-2</v>
      </c>
      <c r="BE33" s="83">
        <v>2.9477020602218702E-2</v>
      </c>
      <c r="BF33" s="81">
        <v>8.3235638921453692E-2</v>
      </c>
      <c r="BG33" s="82">
        <v>9.5281306715063518E-2</v>
      </c>
      <c r="BH33" s="82">
        <v>9.6136567834681039E-2</v>
      </c>
      <c r="BI33" s="82">
        <v>9.3866171003717469E-2</v>
      </c>
      <c r="BJ33" s="82">
        <v>8.2568807339449546E-2</v>
      </c>
      <c r="BK33" s="82">
        <v>9.6654275092936809E-2</v>
      </c>
      <c r="BL33" s="83">
        <v>9.1600633914421553E-2</v>
      </c>
      <c r="BM33" s="81">
        <v>1.8757327080890972E-2</v>
      </c>
      <c r="BN33" s="82">
        <v>3.3575317604355719E-2</v>
      </c>
      <c r="BO33" s="82">
        <v>4.9415992812219228E-2</v>
      </c>
      <c r="BP33" s="82">
        <v>3.5315985130111527E-2</v>
      </c>
      <c r="BQ33" s="82">
        <v>6.4220183486238536E-2</v>
      </c>
      <c r="BR33" s="82">
        <v>5.0185873605947957E-2</v>
      </c>
      <c r="BS33" s="83">
        <v>4.2789223454833596E-2</v>
      </c>
      <c r="BT33" s="81">
        <v>1.1723329425556857E-3</v>
      </c>
      <c r="BU33" s="82">
        <v>2.7223230490018148E-3</v>
      </c>
      <c r="BV33" s="82">
        <v>8.9847259658580418E-4</v>
      </c>
      <c r="BW33" s="82">
        <v>1.8587360594795538E-3</v>
      </c>
      <c r="BX33" s="82">
        <v>0</v>
      </c>
      <c r="BY33" s="82">
        <v>1.8587360594795538E-3</v>
      </c>
      <c r="BZ33" s="83">
        <v>1.4263074484944533E-3</v>
      </c>
      <c r="CA33" s="81">
        <v>0</v>
      </c>
      <c r="CB33" s="82">
        <v>0</v>
      </c>
      <c r="CC33" s="82">
        <v>0</v>
      </c>
      <c r="CD33" s="82">
        <v>0</v>
      </c>
      <c r="CE33" s="82">
        <v>9.1743119266055051E-4</v>
      </c>
      <c r="CF33" s="82">
        <v>0</v>
      </c>
      <c r="CG33" s="83">
        <v>1.5847860538827259E-4</v>
      </c>
      <c r="CH33" s="105">
        <v>22</v>
      </c>
      <c r="CI33" s="114">
        <v>0</v>
      </c>
      <c r="CJ33" s="115">
        <v>0</v>
      </c>
      <c r="CK33" s="105">
        <v>10</v>
      </c>
      <c r="CL33" s="114">
        <v>0</v>
      </c>
      <c r="CM33" s="115">
        <v>0</v>
      </c>
      <c r="CN33" s="105">
        <v>7</v>
      </c>
      <c r="CO33" s="83">
        <v>0.31818181818181818</v>
      </c>
      <c r="CP33" s="105">
        <v>15</v>
      </c>
      <c r="CQ33" s="83">
        <v>0.68181818181818177</v>
      </c>
      <c r="CR33" s="105">
        <v>20</v>
      </c>
      <c r="CS33" s="83">
        <v>0.90909090909090906</v>
      </c>
      <c r="CT33" s="105">
        <v>2</v>
      </c>
      <c r="CU33" s="83">
        <v>9.0909090909090912E-2</v>
      </c>
      <c r="CV33" s="105">
        <v>22</v>
      </c>
      <c r="CW33" s="83">
        <v>1</v>
      </c>
      <c r="CX33" s="105">
        <v>0</v>
      </c>
      <c r="CY33" s="83">
        <v>0</v>
      </c>
      <c r="CZ33" s="105">
        <v>18</v>
      </c>
      <c r="DA33" s="83">
        <v>0.81818181818181823</v>
      </c>
      <c r="DB33" s="105">
        <v>4</v>
      </c>
      <c r="DC33" s="83">
        <v>0.18181818181818182</v>
      </c>
      <c r="DD33" s="105">
        <v>22</v>
      </c>
      <c r="DE33" s="83">
        <v>1</v>
      </c>
      <c r="DF33" s="105">
        <v>0</v>
      </c>
      <c r="DG33" s="83">
        <v>0</v>
      </c>
      <c r="DH33" s="105">
        <v>12</v>
      </c>
      <c r="DI33" s="83">
        <v>0.54545454545454541</v>
      </c>
      <c r="DJ33" s="105">
        <v>10</v>
      </c>
      <c r="DK33" s="83">
        <v>0.45454545454545453</v>
      </c>
      <c r="DL33" s="105">
        <v>17</v>
      </c>
      <c r="DM33" s="83">
        <v>0.77272727272727271</v>
      </c>
      <c r="DN33" s="105">
        <v>5</v>
      </c>
      <c r="DO33" s="83">
        <v>0.22727272727272727</v>
      </c>
    </row>
    <row r="34" spans="1:119" ht="22.5" customHeight="1">
      <c r="A34" s="74" t="s">
        <v>163</v>
      </c>
      <c r="B34" s="74">
        <v>9</v>
      </c>
      <c r="C34" s="81">
        <v>1.1235955056179775E-2</v>
      </c>
      <c r="D34" s="82">
        <v>1.366742596810934E-2</v>
      </c>
      <c r="E34" s="82">
        <v>0.05</v>
      </c>
      <c r="F34" s="82">
        <v>0.1011764705882353</v>
      </c>
      <c r="G34" s="82">
        <v>0.13646532438478748</v>
      </c>
      <c r="H34" s="82">
        <v>0.1136890951276102</v>
      </c>
      <c r="I34" s="83">
        <v>7.2892040977147354E-2</v>
      </c>
      <c r="J34" s="81">
        <v>0.75</v>
      </c>
      <c r="K34" s="82">
        <v>1</v>
      </c>
      <c r="L34" s="82">
        <v>0.54545454545454541</v>
      </c>
      <c r="M34" s="82">
        <v>0.67441860465116277</v>
      </c>
      <c r="N34" s="82">
        <v>0.57377049180327866</v>
      </c>
      <c r="O34" s="82">
        <v>0.73469387755102045</v>
      </c>
      <c r="P34" s="83">
        <v>0.65405405405405403</v>
      </c>
      <c r="Q34" s="94">
        <v>1.1235955056179775E-2</v>
      </c>
      <c r="R34" s="95">
        <v>1.366742596810934E-2</v>
      </c>
      <c r="S34" s="95">
        <v>8.4090909090909091E-2</v>
      </c>
      <c r="T34" s="95">
        <v>0.15058823529411763</v>
      </c>
      <c r="U34" s="95">
        <v>0.22595078299776286</v>
      </c>
      <c r="V34" s="95">
        <v>0.22273781902552203</v>
      </c>
      <c r="W34" s="96">
        <v>0.12135539795114263</v>
      </c>
      <c r="X34" s="105">
        <v>382</v>
      </c>
      <c r="Y34" s="82">
        <v>0.88631090487238984</v>
      </c>
      <c r="Z34" s="82">
        <v>5.336426914153132E-2</v>
      </c>
      <c r="AA34" s="82">
        <v>4.6403712296983757E-2</v>
      </c>
      <c r="AB34" s="82">
        <v>2.3201856148491878E-3</v>
      </c>
      <c r="AC34" s="82">
        <v>4.6403712296983757E-3</v>
      </c>
      <c r="AD34" s="82">
        <v>4.6403712296983757E-3</v>
      </c>
      <c r="AE34" s="82">
        <v>0</v>
      </c>
      <c r="AF34" s="82">
        <v>0</v>
      </c>
      <c r="AG34" s="82">
        <v>0</v>
      </c>
      <c r="AH34" s="82">
        <v>0</v>
      </c>
      <c r="AI34" s="82">
        <v>2.3201856148491878E-3</v>
      </c>
      <c r="AJ34" s="83">
        <v>6.9605568445475635E-3</v>
      </c>
      <c r="AK34" s="81">
        <v>3.0898876404494381E-2</v>
      </c>
      <c r="AL34" s="82">
        <v>6.6059225512528477E-2</v>
      </c>
      <c r="AM34" s="82">
        <v>5.2272727272727269E-2</v>
      </c>
      <c r="AN34" s="82">
        <v>6.3529411764705876E-2</v>
      </c>
      <c r="AO34" s="82">
        <v>0.14093959731543623</v>
      </c>
      <c r="AP34" s="82">
        <v>7.4245939675174011E-2</v>
      </c>
      <c r="AQ34" s="83">
        <v>7.2892040977147354E-2</v>
      </c>
      <c r="AR34" s="81">
        <v>5.0561797752808987E-2</v>
      </c>
      <c r="AS34" s="82">
        <v>5.9225512528473807E-2</v>
      </c>
      <c r="AT34" s="82">
        <v>0.15909090909090909</v>
      </c>
      <c r="AU34" s="82">
        <v>0.13882352941176471</v>
      </c>
      <c r="AV34" s="82">
        <v>0.15436241610738255</v>
      </c>
      <c r="AW34" s="82">
        <v>0.12761020881670534</v>
      </c>
      <c r="AX34" s="83">
        <v>0.11702127659574468</v>
      </c>
      <c r="AY34" s="81">
        <v>0</v>
      </c>
      <c r="AZ34" s="82">
        <v>2.2779043280182231E-3</v>
      </c>
      <c r="BA34" s="82">
        <v>6.8181818181818179E-3</v>
      </c>
      <c r="BB34" s="82">
        <v>0</v>
      </c>
      <c r="BC34" s="82">
        <v>2.0134228187919462E-2</v>
      </c>
      <c r="BD34" s="82">
        <v>1.8561484918793503E-2</v>
      </c>
      <c r="BE34" s="83">
        <v>8.2742316784869974E-3</v>
      </c>
      <c r="BF34" s="81">
        <v>3.9325842696629212E-2</v>
      </c>
      <c r="BG34" s="82">
        <v>9.1116173120728935E-2</v>
      </c>
      <c r="BH34" s="82">
        <v>9.0909090909090912E-2</v>
      </c>
      <c r="BI34" s="82">
        <v>6.8235294117647061E-2</v>
      </c>
      <c r="BJ34" s="82">
        <v>7.3825503355704702E-2</v>
      </c>
      <c r="BK34" s="82">
        <v>9.2807424593967514E-2</v>
      </c>
      <c r="BL34" s="83">
        <v>7.7226162332545312E-2</v>
      </c>
      <c r="BM34" s="81">
        <v>2.8089887640449437E-2</v>
      </c>
      <c r="BN34" s="82">
        <v>2.9612756264236904E-2</v>
      </c>
      <c r="BO34" s="82">
        <v>4.3181818181818182E-2</v>
      </c>
      <c r="BP34" s="82">
        <v>4.2352941176470586E-2</v>
      </c>
      <c r="BQ34" s="82">
        <v>4.0268456375838924E-2</v>
      </c>
      <c r="BR34" s="82">
        <v>3.9443155452436193E-2</v>
      </c>
      <c r="BS34" s="83">
        <v>3.743104806934594E-2</v>
      </c>
      <c r="BT34" s="81">
        <v>0</v>
      </c>
      <c r="BU34" s="82">
        <v>0</v>
      </c>
      <c r="BV34" s="82">
        <v>2.2727272727272726E-3</v>
      </c>
      <c r="BW34" s="82">
        <v>0</v>
      </c>
      <c r="BX34" s="82">
        <v>2.2371364653243847E-3</v>
      </c>
      <c r="BY34" s="82">
        <v>0</v>
      </c>
      <c r="BZ34" s="83">
        <v>7.8802206461780935E-4</v>
      </c>
      <c r="CA34" s="81">
        <v>0</v>
      </c>
      <c r="CB34" s="82">
        <v>2.2779043280182231E-3</v>
      </c>
      <c r="CC34" s="82">
        <v>0</v>
      </c>
      <c r="CD34" s="82">
        <v>0</v>
      </c>
      <c r="CE34" s="82">
        <v>0</v>
      </c>
      <c r="CF34" s="82">
        <v>0</v>
      </c>
      <c r="CG34" s="83">
        <v>3.9401103230890468E-4</v>
      </c>
      <c r="CH34" s="105">
        <v>9</v>
      </c>
      <c r="CI34" s="114">
        <v>0</v>
      </c>
      <c r="CJ34" s="115">
        <v>0</v>
      </c>
      <c r="CK34" s="105">
        <v>1</v>
      </c>
      <c r="CL34" s="114">
        <v>0</v>
      </c>
      <c r="CM34" s="115">
        <v>0</v>
      </c>
      <c r="CN34" s="105">
        <v>5</v>
      </c>
      <c r="CO34" s="83">
        <v>0.55555555555555558</v>
      </c>
      <c r="CP34" s="105">
        <v>4</v>
      </c>
      <c r="CQ34" s="83">
        <v>0.44444444444444442</v>
      </c>
      <c r="CR34" s="105">
        <v>8</v>
      </c>
      <c r="CS34" s="83">
        <v>0.88888888888888884</v>
      </c>
      <c r="CT34" s="105">
        <v>1</v>
      </c>
      <c r="CU34" s="83">
        <v>0.1111111111111111</v>
      </c>
      <c r="CV34" s="105">
        <v>8</v>
      </c>
      <c r="CW34" s="83">
        <v>0.88888888888888884</v>
      </c>
      <c r="CX34" s="105">
        <v>1</v>
      </c>
      <c r="CY34" s="83">
        <v>0.1111111111111111</v>
      </c>
      <c r="CZ34" s="105">
        <v>7</v>
      </c>
      <c r="DA34" s="83">
        <v>0.77777777777777779</v>
      </c>
      <c r="DB34" s="105">
        <v>2</v>
      </c>
      <c r="DC34" s="83">
        <v>0.22222222222222221</v>
      </c>
      <c r="DD34" s="105">
        <v>9</v>
      </c>
      <c r="DE34" s="83">
        <v>1</v>
      </c>
      <c r="DF34" s="105">
        <v>0</v>
      </c>
      <c r="DG34" s="83">
        <v>0</v>
      </c>
      <c r="DH34" s="105">
        <v>5</v>
      </c>
      <c r="DI34" s="83">
        <v>0.55555555555555558</v>
      </c>
      <c r="DJ34" s="105">
        <v>4</v>
      </c>
      <c r="DK34" s="83">
        <v>0.44444444444444442</v>
      </c>
      <c r="DL34" s="105">
        <v>8</v>
      </c>
      <c r="DM34" s="83">
        <v>0.88888888888888884</v>
      </c>
      <c r="DN34" s="105">
        <v>1</v>
      </c>
      <c r="DO34" s="83">
        <v>0.1111111111111111</v>
      </c>
    </row>
    <row r="35" spans="1:119" ht="22.5" customHeight="1">
      <c r="A35" s="74" t="s">
        <v>164</v>
      </c>
      <c r="B35" s="74">
        <v>21</v>
      </c>
      <c r="C35" s="81">
        <v>1.5689512799339389E-2</v>
      </c>
      <c r="D35" s="82">
        <v>6.4935064935064929E-2</v>
      </c>
      <c r="E35" s="82">
        <v>0.10818120351588911</v>
      </c>
      <c r="F35" s="82">
        <v>0.12800565770862801</v>
      </c>
      <c r="G35" s="82">
        <v>0.19776609724047306</v>
      </c>
      <c r="H35" s="82">
        <v>0.20129449838187702</v>
      </c>
      <c r="I35" s="83">
        <v>0.12410891667640528</v>
      </c>
      <c r="J35" s="81">
        <v>0.57894736842105265</v>
      </c>
      <c r="K35" s="82">
        <v>0.6333333333333333</v>
      </c>
      <c r="L35" s="82">
        <v>0.56874999999999998</v>
      </c>
      <c r="M35" s="82">
        <v>0.54143646408839774</v>
      </c>
      <c r="N35" s="82">
        <v>0.57475083056478404</v>
      </c>
      <c r="O35" s="82">
        <v>0.62700964630225076</v>
      </c>
      <c r="P35" s="83">
        <v>0.58851224105461397</v>
      </c>
      <c r="Q35" s="94">
        <v>2.3121387283236993E-2</v>
      </c>
      <c r="R35" s="95">
        <v>0.10894660894660894</v>
      </c>
      <c r="S35" s="95">
        <v>0.20486815415821502</v>
      </c>
      <c r="T35" s="95">
        <v>0.24186704384724186</v>
      </c>
      <c r="U35" s="95">
        <v>0.40144546649145862</v>
      </c>
      <c r="V35" s="95">
        <v>0.43106796116504853</v>
      </c>
      <c r="W35" s="96">
        <v>0.24552997545868879</v>
      </c>
      <c r="X35" s="105">
        <v>1234</v>
      </c>
      <c r="Y35" s="82">
        <v>0.79870550161812293</v>
      </c>
      <c r="Z35" s="82">
        <v>8.8025889967637536E-2</v>
      </c>
      <c r="AA35" s="82">
        <v>5.4368932038834951E-2</v>
      </c>
      <c r="AB35" s="82">
        <v>2.5889967637540454E-2</v>
      </c>
      <c r="AC35" s="82">
        <v>2.2006472491909384E-2</v>
      </c>
      <c r="AD35" s="82">
        <v>5.1779935275080907E-3</v>
      </c>
      <c r="AE35" s="82">
        <v>3.2362459546925568E-3</v>
      </c>
      <c r="AF35" s="82">
        <v>6.4724919093851134E-4</v>
      </c>
      <c r="AG35" s="82">
        <v>6.4724919093851134E-4</v>
      </c>
      <c r="AH35" s="82">
        <v>6.4724919093851134E-4</v>
      </c>
      <c r="AI35" s="82">
        <v>6.4724919093851134E-4</v>
      </c>
      <c r="AJ35" s="83">
        <v>1.1003236245954692E-2</v>
      </c>
      <c r="AK35" s="81">
        <v>1.7341040462427744E-2</v>
      </c>
      <c r="AL35" s="82">
        <v>1.948051948051948E-2</v>
      </c>
      <c r="AM35" s="82">
        <v>2.3664638269100743E-2</v>
      </c>
      <c r="AN35" s="82">
        <v>2.7581329561527583E-2</v>
      </c>
      <c r="AO35" s="82">
        <v>2.1681997371879105E-2</v>
      </c>
      <c r="AP35" s="82">
        <v>3.3656957928802592E-2</v>
      </c>
      <c r="AQ35" s="83">
        <v>2.4190721047095944E-2</v>
      </c>
      <c r="AR35" s="81">
        <v>4.046242774566474E-2</v>
      </c>
      <c r="AS35" s="82">
        <v>5.3391053391053392E-2</v>
      </c>
      <c r="AT35" s="82">
        <v>6.8965517241379309E-2</v>
      </c>
      <c r="AU35" s="82">
        <v>5.6577086280056574E-2</v>
      </c>
      <c r="AV35" s="82">
        <v>5.7161629434954009E-2</v>
      </c>
      <c r="AW35" s="82">
        <v>5.8252427184466021E-2</v>
      </c>
      <c r="AX35" s="83">
        <v>5.6328152389856258E-2</v>
      </c>
      <c r="AY35" s="81">
        <v>8.2576383154417832E-3</v>
      </c>
      <c r="AZ35" s="82">
        <v>1.7316017316017316E-2</v>
      </c>
      <c r="BA35" s="82">
        <v>2.7721433400946585E-2</v>
      </c>
      <c r="BB35" s="82">
        <v>4.0311173974540308E-2</v>
      </c>
      <c r="BC35" s="82">
        <v>2.8252299605781867E-2</v>
      </c>
      <c r="BD35" s="82">
        <v>3.6893203883495145E-2</v>
      </c>
      <c r="BE35" s="83">
        <v>2.711230571461961E-2</v>
      </c>
      <c r="BF35" s="81">
        <v>7.3492981007431873E-2</v>
      </c>
      <c r="BG35" s="82">
        <v>7.5036075036075039E-2</v>
      </c>
      <c r="BH35" s="82">
        <v>8.4516565246788369E-2</v>
      </c>
      <c r="BI35" s="82">
        <v>8.9816124469589823E-2</v>
      </c>
      <c r="BJ35" s="82">
        <v>9.0013140604467801E-2</v>
      </c>
      <c r="BK35" s="82">
        <v>8.8025889967637536E-2</v>
      </c>
      <c r="BL35" s="83">
        <v>8.3907911651279657E-2</v>
      </c>
      <c r="BM35" s="81">
        <v>3.7985136251032205E-2</v>
      </c>
      <c r="BN35" s="82">
        <v>5.844155844155844E-2</v>
      </c>
      <c r="BO35" s="82">
        <v>8.654496281271129E-2</v>
      </c>
      <c r="BP35" s="82">
        <v>7.7793493635077787E-2</v>
      </c>
      <c r="BQ35" s="82">
        <v>8.4756898817345591E-2</v>
      </c>
      <c r="BR35" s="82">
        <v>8.0258899676375409E-2</v>
      </c>
      <c r="BS35" s="83">
        <v>7.2221572981184992E-2</v>
      </c>
      <c r="BT35" s="81">
        <v>8.2576383154417832E-3</v>
      </c>
      <c r="BU35" s="82">
        <v>7.215007215007215E-4</v>
      </c>
      <c r="BV35" s="82">
        <v>7.4374577417173765E-3</v>
      </c>
      <c r="BW35" s="82">
        <v>7.0721357850070717E-3</v>
      </c>
      <c r="BX35" s="82">
        <v>4.5992115637319315E-3</v>
      </c>
      <c r="BY35" s="82">
        <v>3.8834951456310678E-3</v>
      </c>
      <c r="BZ35" s="83">
        <v>5.2588524015425965E-3</v>
      </c>
      <c r="CA35" s="81">
        <v>1.6515276630883566E-3</v>
      </c>
      <c r="CB35" s="82">
        <v>7.215007215007215E-4</v>
      </c>
      <c r="CC35" s="82">
        <v>2.0283975659229209E-3</v>
      </c>
      <c r="CD35" s="82">
        <v>2.828854314002829E-3</v>
      </c>
      <c r="CE35" s="82">
        <v>1.9710906701708277E-3</v>
      </c>
      <c r="CF35" s="82">
        <v>1.2944983818770227E-3</v>
      </c>
      <c r="CG35" s="83">
        <v>1.7529508005141988E-3</v>
      </c>
      <c r="CH35" s="105">
        <v>14</v>
      </c>
      <c r="CI35" s="114">
        <v>2</v>
      </c>
      <c r="CJ35" s="115">
        <v>0</v>
      </c>
      <c r="CK35" s="105">
        <v>0</v>
      </c>
      <c r="CL35" s="114">
        <v>0</v>
      </c>
      <c r="CM35" s="115">
        <v>0</v>
      </c>
      <c r="CN35" s="105">
        <v>3</v>
      </c>
      <c r="CO35" s="83">
        <v>0.14285714285714285</v>
      </c>
      <c r="CP35" s="105">
        <v>18</v>
      </c>
      <c r="CQ35" s="83">
        <v>0.8571428571428571</v>
      </c>
      <c r="CR35" s="105">
        <v>18</v>
      </c>
      <c r="CS35" s="83">
        <v>0.8571428571428571</v>
      </c>
      <c r="CT35" s="105">
        <v>3</v>
      </c>
      <c r="CU35" s="83">
        <v>0.14285714285714285</v>
      </c>
      <c r="CV35" s="105">
        <v>21</v>
      </c>
      <c r="CW35" s="83">
        <v>1</v>
      </c>
      <c r="CX35" s="105">
        <v>0</v>
      </c>
      <c r="CY35" s="83">
        <v>0</v>
      </c>
      <c r="CZ35" s="105">
        <v>15</v>
      </c>
      <c r="DA35" s="83">
        <v>0.7142857142857143</v>
      </c>
      <c r="DB35" s="105">
        <v>6</v>
      </c>
      <c r="DC35" s="83">
        <v>0.2857142857142857</v>
      </c>
      <c r="DD35" s="105">
        <v>21</v>
      </c>
      <c r="DE35" s="83">
        <v>1</v>
      </c>
      <c r="DF35" s="105">
        <v>0</v>
      </c>
      <c r="DG35" s="83">
        <v>0</v>
      </c>
      <c r="DH35" s="105">
        <v>14</v>
      </c>
      <c r="DI35" s="83">
        <v>0.66666666666666663</v>
      </c>
      <c r="DJ35" s="105">
        <v>7</v>
      </c>
      <c r="DK35" s="83">
        <v>0.33333333333333331</v>
      </c>
      <c r="DL35" s="105">
        <v>14</v>
      </c>
      <c r="DM35" s="83">
        <v>0.66666666666666663</v>
      </c>
      <c r="DN35" s="105">
        <v>7</v>
      </c>
      <c r="DO35" s="83">
        <v>0.33333333333333331</v>
      </c>
    </row>
    <row r="36" spans="1:119" ht="22.5" customHeight="1">
      <c r="A36" s="74" t="s">
        <v>165</v>
      </c>
      <c r="B36" s="74">
        <v>12</v>
      </c>
      <c r="C36" s="81">
        <v>1.9914651493598862E-2</v>
      </c>
      <c r="D36" s="82">
        <v>5.9040590405904057E-2</v>
      </c>
      <c r="E36" s="82">
        <v>9.7477064220183485E-2</v>
      </c>
      <c r="F36" s="82">
        <v>0.13312034078807242</v>
      </c>
      <c r="G36" s="82">
        <v>0.17220172201722017</v>
      </c>
      <c r="H36" s="82">
        <v>0.17940552016985137</v>
      </c>
      <c r="I36" s="83">
        <v>0.11432506887052342</v>
      </c>
      <c r="J36" s="81">
        <v>0.5</v>
      </c>
      <c r="K36" s="82">
        <v>0.3125</v>
      </c>
      <c r="L36" s="82">
        <v>0.50588235294117645</v>
      </c>
      <c r="M36" s="82">
        <v>0.42399999999999999</v>
      </c>
      <c r="N36" s="82">
        <v>0.51428571428571423</v>
      </c>
      <c r="O36" s="82">
        <v>0.36094674556213019</v>
      </c>
      <c r="P36" s="83">
        <v>0.43201376936316693</v>
      </c>
      <c r="Q36" s="94">
        <v>2.9871977240398292E-2</v>
      </c>
      <c r="R36" s="95">
        <v>9.348093480934809E-2</v>
      </c>
      <c r="S36" s="95">
        <v>0.16169724770642202</v>
      </c>
      <c r="T36" s="95">
        <v>0.23855165069222578</v>
      </c>
      <c r="U36" s="95">
        <v>0.3210332103321033</v>
      </c>
      <c r="V36" s="95">
        <v>0.35244161358811038</v>
      </c>
      <c r="W36" s="96">
        <v>0.20759543486816215</v>
      </c>
      <c r="X36" s="105">
        <v>773</v>
      </c>
      <c r="Y36" s="82">
        <v>0.82059447983014866</v>
      </c>
      <c r="Z36" s="82">
        <v>9.1295116772823773E-2</v>
      </c>
      <c r="AA36" s="82">
        <v>4.7770700636942678E-2</v>
      </c>
      <c r="AB36" s="82">
        <v>1.9108280254777069E-2</v>
      </c>
      <c r="AC36" s="82">
        <v>1.2738853503184714E-2</v>
      </c>
      <c r="AD36" s="82">
        <v>3.1847133757961785E-3</v>
      </c>
      <c r="AE36" s="82">
        <v>1.0615711252653928E-3</v>
      </c>
      <c r="AF36" s="82">
        <v>2.1231422505307855E-3</v>
      </c>
      <c r="AG36" s="82">
        <v>0</v>
      </c>
      <c r="AH36" s="82">
        <v>1.0615711252653928E-3</v>
      </c>
      <c r="AI36" s="82">
        <v>1.0615711252653928E-3</v>
      </c>
      <c r="AJ36" s="83">
        <v>8.4925690021231421E-3</v>
      </c>
      <c r="AK36" s="81">
        <v>7.1123755334281651E-3</v>
      </c>
      <c r="AL36" s="82">
        <v>2.2140221402214021E-2</v>
      </c>
      <c r="AM36" s="82">
        <v>4.8165137614678902E-2</v>
      </c>
      <c r="AN36" s="82">
        <v>5.8572949946751864E-2</v>
      </c>
      <c r="AO36" s="82">
        <v>4.5510455104551047E-2</v>
      </c>
      <c r="AP36" s="82">
        <v>7.0063694267515922E-2</v>
      </c>
      <c r="AQ36" s="83">
        <v>4.3880362062180246E-2</v>
      </c>
      <c r="AR36" s="81">
        <v>1.849217638691323E-2</v>
      </c>
      <c r="AS36" s="82">
        <v>3.3210332103321034E-2</v>
      </c>
      <c r="AT36" s="82">
        <v>6.8807339449541288E-2</v>
      </c>
      <c r="AU36" s="82">
        <v>6.8157614483493084E-2</v>
      </c>
      <c r="AV36" s="82">
        <v>5.4120541205412057E-2</v>
      </c>
      <c r="AW36" s="82">
        <v>7.1125265392781314E-2</v>
      </c>
      <c r="AX36" s="83">
        <v>5.4112554112554112E-2</v>
      </c>
      <c r="AY36" s="81">
        <v>0</v>
      </c>
      <c r="AZ36" s="82">
        <v>0</v>
      </c>
      <c r="BA36" s="82">
        <v>1.1467889908256881E-3</v>
      </c>
      <c r="BB36" s="82">
        <v>2.1299254526091589E-3</v>
      </c>
      <c r="BC36" s="82">
        <v>2.4600246002460025E-3</v>
      </c>
      <c r="BD36" s="82">
        <v>4.246284501061571E-3</v>
      </c>
      <c r="BE36" s="83">
        <v>1.7709563164108619E-3</v>
      </c>
      <c r="BF36" s="81">
        <v>5.2631578947368418E-2</v>
      </c>
      <c r="BG36" s="82">
        <v>7.1340713407134076E-2</v>
      </c>
      <c r="BH36" s="82">
        <v>6.0779816513761471E-2</v>
      </c>
      <c r="BI36" s="82">
        <v>5.5378061767838126E-2</v>
      </c>
      <c r="BJ36" s="82">
        <v>5.1660516605166053E-2</v>
      </c>
      <c r="BK36" s="82">
        <v>5.2016985138004249E-2</v>
      </c>
      <c r="BL36" s="83">
        <v>5.7260920897284531E-2</v>
      </c>
      <c r="BM36" s="81">
        <v>1.422475106685633E-2</v>
      </c>
      <c r="BN36" s="82">
        <v>1.7220172201722016E-2</v>
      </c>
      <c r="BO36" s="82">
        <v>2.7522935779816515E-2</v>
      </c>
      <c r="BP36" s="82">
        <v>3.301384451544196E-2</v>
      </c>
      <c r="BQ36" s="82">
        <v>4.4280442804428041E-2</v>
      </c>
      <c r="BR36" s="82">
        <v>2.6539278131634821E-2</v>
      </c>
      <c r="BS36" s="83">
        <v>2.7548209366391185E-2</v>
      </c>
      <c r="BT36" s="81">
        <v>1.4224751066856331E-3</v>
      </c>
      <c r="BU36" s="82">
        <v>0</v>
      </c>
      <c r="BV36" s="82">
        <v>2.2935779816513763E-3</v>
      </c>
      <c r="BW36" s="82">
        <v>2.1299254526091589E-3</v>
      </c>
      <c r="BX36" s="82">
        <v>0</v>
      </c>
      <c r="BY36" s="82">
        <v>1.0615711252653928E-3</v>
      </c>
      <c r="BZ36" s="83">
        <v>1.1806375442739079E-3</v>
      </c>
      <c r="CA36" s="81">
        <v>0</v>
      </c>
      <c r="CB36" s="82">
        <v>0</v>
      </c>
      <c r="CC36" s="82">
        <v>0</v>
      </c>
      <c r="CD36" s="82">
        <v>0</v>
      </c>
      <c r="CE36" s="82">
        <v>0</v>
      </c>
      <c r="CF36" s="82">
        <v>0</v>
      </c>
      <c r="CG36" s="83">
        <v>0</v>
      </c>
      <c r="CH36" s="105">
        <v>8</v>
      </c>
      <c r="CI36" s="114">
        <v>0</v>
      </c>
      <c r="CJ36" s="115">
        <v>0</v>
      </c>
      <c r="CK36" s="105">
        <v>0</v>
      </c>
      <c r="CL36" s="114">
        <v>0</v>
      </c>
      <c r="CM36" s="115">
        <v>0</v>
      </c>
      <c r="CN36" s="105">
        <v>3</v>
      </c>
      <c r="CO36" s="83">
        <v>0.25</v>
      </c>
      <c r="CP36" s="105">
        <v>9</v>
      </c>
      <c r="CQ36" s="83">
        <v>0.75</v>
      </c>
      <c r="CR36" s="105">
        <v>10</v>
      </c>
      <c r="CS36" s="83">
        <v>0.83333333333333337</v>
      </c>
      <c r="CT36" s="105">
        <v>2</v>
      </c>
      <c r="CU36" s="83">
        <v>0.16666666666666666</v>
      </c>
      <c r="CV36" s="105">
        <v>12</v>
      </c>
      <c r="CW36" s="83">
        <v>1</v>
      </c>
      <c r="CX36" s="105">
        <v>0</v>
      </c>
      <c r="CY36" s="83">
        <v>0</v>
      </c>
      <c r="CZ36" s="105">
        <v>12</v>
      </c>
      <c r="DA36" s="83">
        <v>1</v>
      </c>
      <c r="DB36" s="105">
        <v>0</v>
      </c>
      <c r="DC36" s="83">
        <v>0</v>
      </c>
      <c r="DD36" s="105">
        <v>12</v>
      </c>
      <c r="DE36" s="83">
        <v>1</v>
      </c>
      <c r="DF36" s="105">
        <v>0</v>
      </c>
      <c r="DG36" s="83">
        <v>0</v>
      </c>
      <c r="DH36" s="105">
        <v>8</v>
      </c>
      <c r="DI36" s="83">
        <v>0.66666666666666663</v>
      </c>
      <c r="DJ36" s="105">
        <v>4</v>
      </c>
      <c r="DK36" s="83">
        <v>0.33333333333333331</v>
      </c>
      <c r="DL36" s="105">
        <v>11</v>
      </c>
      <c r="DM36" s="83">
        <v>0.91666666666666663</v>
      </c>
      <c r="DN36" s="105">
        <v>1</v>
      </c>
      <c r="DO36" s="83">
        <v>8.3333333333333329E-2</v>
      </c>
    </row>
    <row r="37" spans="1:119" ht="22.5" customHeight="1">
      <c r="A37" s="74" t="s">
        <v>166</v>
      </c>
      <c r="B37" s="74">
        <v>3</v>
      </c>
      <c r="C37" s="81">
        <v>8.6206896551724137E-3</v>
      </c>
      <c r="D37" s="82">
        <v>2.7397260273972601E-2</v>
      </c>
      <c r="E37" s="82">
        <v>7.5949367088607597E-2</v>
      </c>
      <c r="F37" s="82">
        <v>8.2644628099173556E-2</v>
      </c>
      <c r="G37" s="82">
        <v>0.16326530612244897</v>
      </c>
      <c r="H37" s="82">
        <v>0.15503875968992248</v>
      </c>
      <c r="I37" s="83">
        <v>8.6903304773561812E-2</v>
      </c>
      <c r="J37" s="81">
        <v>0</v>
      </c>
      <c r="K37" s="82">
        <v>0</v>
      </c>
      <c r="L37" s="82">
        <v>0.66666666666666663</v>
      </c>
      <c r="M37" s="82">
        <v>0.7</v>
      </c>
      <c r="N37" s="82">
        <v>0.33333333333333331</v>
      </c>
      <c r="O37" s="82">
        <v>0.7</v>
      </c>
      <c r="P37" s="83">
        <v>0.52112676056338025</v>
      </c>
      <c r="Q37" s="94">
        <v>8.6206896551724137E-3</v>
      </c>
      <c r="R37" s="95">
        <v>3.4246575342465752E-2</v>
      </c>
      <c r="S37" s="95">
        <v>0.10126582278481013</v>
      </c>
      <c r="T37" s="95">
        <v>0.11570247933884298</v>
      </c>
      <c r="U37" s="95">
        <v>0.2857142857142857</v>
      </c>
      <c r="V37" s="95">
        <v>0.26356589147286824</v>
      </c>
      <c r="W37" s="96">
        <v>0.13708690330477355</v>
      </c>
      <c r="X37" s="105">
        <v>109</v>
      </c>
      <c r="Y37" s="82">
        <v>0.84496124031007747</v>
      </c>
      <c r="Z37" s="82">
        <v>6.9767441860465115E-2</v>
      </c>
      <c r="AA37" s="82">
        <v>6.9767441860465115E-2</v>
      </c>
      <c r="AB37" s="82">
        <v>7.7519379844961239E-3</v>
      </c>
      <c r="AC37" s="82">
        <v>7.7519379844961239E-3</v>
      </c>
      <c r="AD37" s="82">
        <v>0</v>
      </c>
      <c r="AE37" s="82">
        <v>0</v>
      </c>
      <c r="AF37" s="82">
        <v>0</v>
      </c>
      <c r="AG37" s="82">
        <v>0</v>
      </c>
      <c r="AH37" s="82">
        <v>0</v>
      </c>
      <c r="AI37" s="82">
        <v>0</v>
      </c>
      <c r="AJ37" s="83">
        <v>0</v>
      </c>
      <c r="AK37" s="81">
        <v>1.7241379310344827E-2</v>
      </c>
      <c r="AL37" s="82">
        <v>2.7397260273972601E-2</v>
      </c>
      <c r="AM37" s="82">
        <v>5.0632911392405063E-2</v>
      </c>
      <c r="AN37" s="82">
        <v>4.9586776859504134E-2</v>
      </c>
      <c r="AO37" s="82">
        <v>5.4421768707482991E-2</v>
      </c>
      <c r="AP37" s="82">
        <v>5.4263565891472867E-2</v>
      </c>
      <c r="AQ37" s="83">
        <v>4.2839657282741736E-2</v>
      </c>
      <c r="AR37" s="81">
        <v>0</v>
      </c>
      <c r="AS37" s="82">
        <v>6.8493150684931503E-3</v>
      </c>
      <c r="AT37" s="82">
        <v>2.5316455696202531E-2</v>
      </c>
      <c r="AU37" s="82">
        <v>3.3057851239669422E-2</v>
      </c>
      <c r="AV37" s="82">
        <v>3.4013605442176874E-2</v>
      </c>
      <c r="AW37" s="82">
        <v>6.2015503875968991E-2</v>
      </c>
      <c r="AX37" s="83">
        <v>2.6927784577723379E-2</v>
      </c>
      <c r="AY37" s="81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1.5503875968992248E-2</v>
      </c>
      <c r="BE37" s="83">
        <v>2.4479804161566705E-3</v>
      </c>
      <c r="BF37" s="81">
        <v>5.1724137931034482E-2</v>
      </c>
      <c r="BG37" s="82">
        <v>3.4246575342465752E-2</v>
      </c>
      <c r="BH37" s="82">
        <v>3.1645569620253167E-2</v>
      </c>
      <c r="BI37" s="82">
        <v>8.2644628099173556E-3</v>
      </c>
      <c r="BJ37" s="82">
        <v>2.7210884353741496E-2</v>
      </c>
      <c r="BK37" s="82">
        <v>3.875968992248062E-2</v>
      </c>
      <c r="BL37" s="83">
        <v>3.182374541003672E-2</v>
      </c>
      <c r="BM37" s="81">
        <v>1.7241379310344827E-2</v>
      </c>
      <c r="BN37" s="82">
        <v>6.8493150684931503E-3</v>
      </c>
      <c r="BO37" s="82">
        <v>6.3291139240506328E-3</v>
      </c>
      <c r="BP37" s="82">
        <v>1.6528925619834711E-2</v>
      </c>
      <c r="BQ37" s="82">
        <v>1.3605442176870748E-2</v>
      </c>
      <c r="BR37" s="82">
        <v>3.875968992248062E-2</v>
      </c>
      <c r="BS37" s="83">
        <v>1.591187270501836E-2</v>
      </c>
      <c r="BT37" s="81">
        <v>0</v>
      </c>
      <c r="BU37" s="82">
        <v>0</v>
      </c>
      <c r="BV37" s="82">
        <v>0</v>
      </c>
      <c r="BW37" s="82">
        <v>0</v>
      </c>
      <c r="BX37" s="82">
        <v>6.8027210884353739E-3</v>
      </c>
      <c r="BY37" s="82">
        <v>0</v>
      </c>
      <c r="BZ37" s="83">
        <v>1.2239902080783353E-3</v>
      </c>
      <c r="CA37" s="81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3">
        <v>0</v>
      </c>
      <c r="CH37" s="105">
        <v>2</v>
      </c>
      <c r="CI37" s="114">
        <v>0</v>
      </c>
      <c r="CJ37" s="115">
        <v>0</v>
      </c>
      <c r="CK37" s="105">
        <v>0</v>
      </c>
      <c r="CL37" s="114">
        <v>0</v>
      </c>
      <c r="CM37" s="115">
        <v>0</v>
      </c>
      <c r="CN37" s="105">
        <v>1</v>
      </c>
      <c r="CO37" s="83">
        <v>0.33333333333333331</v>
      </c>
      <c r="CP37" s="105">
        <v>2</v>
      </c>
      <c r="CQ37" s="83">
        <v>0.66666666666666663</v>
      </c>
      <c r="CR37" s="105">
        <v>2</v>
      </c>
      <c r="CS37" s="83">
        <v>0.66666666666666663</v>
      </c>
      <c r="CT37" s="105">
        <v>1</v>
      </c>
      <c r="CU37" s="83">
        <v>0.33333333333333331</v>
      </c>
      <c r="CV37" s="105">
        <v>3</v>
      </c>
      <c r="CW37" s="83">
        <v>1</v>
      </c>
      <c r="CX37" s="105">
        <v>0</v>
      </c>
      <c r="CY37" s="83">
        <v>0</v>
      </c>
      <c r="CZ37" s="105">
        <v>3</v>
      </c>
      <c r="DA37" s="83">
        <v>1</v>
      </c>
      <c r="DB37" s="105">
        <v>0</v>
      </c>
      <c r="DC37" s="83">
        <v>0</v>
      </c>
      <c r="DD37" s="105">
        <v>3</v>
      </c>
      <c r="DE37" s="83">
        <v>1</v>
      </c>
      <c r="DF37" s="105">
        <v>0</v>
      </c>
      <c r="DG37" s="83">
        <v>0</v>
      </c>
      <c r="DH37" s="105">
        <v>2</v>
      </c>
      <c r="DI37" s="83">
        <v>0.66666666666666663</v>
      </c>
      <c r="DJ37" s="105">
        <v>1</v>
      </c>
      <c r="DK37" s="83">
        <v>0.33333333333333331</v>
      </c>
      <c r="DL37" s="105">
        <v>3</v>
      </c>
      <c r="DM37" s="83">
        <v>1</v>
      </c>
      <c r="DN37" s="105">
        <v>0</v>
      </c>
      <c r="DO37" s="83">
        <v>0</v>
      </c>
    </row>
    <row r="38" spans="1:119" ht="22.5" customHeight="1">
      <c r="A38" s="74" t="s">
        <v>167</v>
      </c>
      <c r="B38" s="74">
        <v>96</v>
      </c>
      <c r="C38" s="81">
        <v>1.7053973013493252E-2</v>
      </c>
      <c r="D38" s="82">
        <v>3.9724179283465749E-2</v>
      </c>
      <c r="E38" s="82">
        <v>8.1629672897196262E-2</v>
      </c>
      <c r="F38" s="82">
        <v>0.11489423355549117</v>
      </c>
      <c r="G38" s="82">
        <v>0.15329819062544522</v>
      </c>
      <c r="H38" s="82">
        <v>0.15149308084486526</v>
      </c>
      <c r="I38" s="83">
        <v>9.6465780378900634E-2</v>
      </c>
      <c r="J38" s="81">
        <v>0.53846153846153844</v>
      </c>
      <c r="K38" s="82">
        <v>0.59245283018867922</v>
      </c>
      <c r="L38" s="82">
        <v>0.56350626118067981</v>
      </c>
      <c r="M38" s="82">
        <v>0.59899117276166458</v>
      </c>
      <c r="N38" s="82">
        <v>0.65706319702602234</v>
      </c>
      <c r="O38" s="82">
        <v>0.60384615384615381</v>
      </c>
      <c r="P38" s="83">
        <v>0.60957112970711302</v>
      </c>
      <c r="Q38" s="94">
        <v>2.4550224887556222E-2</v>
      </c>
      <c r="R38" s="95">
        <v>7.0604107330235352E-2</v>
      </c>
      <c r="S38" s="95">
        <v>0.14412967289719625</v>
      </c>
      <c r="T38" s="95">
        <v>0.22529701535786728</v>
      </c>
      <c r="U38" s="95">
        <v>0.31998860236500926</v>
      </c>
      <c r="V38" s="95">
        <v>0.3233794610342316</v>
      </c>
      <c r="W38" s="96">
        <v>0.19197295729169295</v>
      </c>
      <c r="X38" s="105">
        <v>5825</v>
      </c>
      <c r="Y38" s="82">
        <v>0.84850691915513476</v>
      </c>
      <c r="Z38" s="82">
        <v>7.0211216314639474E-2</v>
      </c>
      <c r="AA38" s="82">
        <v>3.6125273124544791E-2</v>
      </c>
      <c r="AB38" s="82">
        <v>1.9519300801165332E-2</v>
      </c>
      <c r="AC38" s="82">
        <v>1.7334304442825927E-2</v>
      </c>
      <c r="AD38" s="82">
        <v>4.2243262927895119E-3</v>
      </c>
      <c r="AE38" s="82">
        <v>1.4566642388929353E-3</v>
      </c>
      <c r="AF38" s="82">
        <v>1.3109978150036416E-3</v>
      </c>
      <c r="AG38" s="82">
        <v>1.4566642388929351E-4</v>
      </c>
      <c r="AH38" s="82">
        <v>2.9133284777858702E-4</v>
      </c>
      <c r="AI38" s="82">
        <v>8.7399854333576111E-4</v>
      </c>
      <c r="AJ38" s="83">
        <v>8.3029861616897311E-3</v>
      </c>
      <c r="AK38" s="81">
        <v>1.8740629685157422E-2</v>
      </c>
      <c r="AL38" s="82">
        <v>3.5526907510118423E-2</v>
      </c>
      <c r="AM38" s="82">
        <v>7.885514018691589E-2</v>
      </c>
      <c r="AN38" s="82">
        <v>8.4468270066647352E-2</v>
      </c>
      <c r="AO38" s="82">
        <v>9.4030488673600227E-2</v>
      </c>
      <c r="AP38" s="82">
        <v>9.9781500364166054E-2</v>
      </c>
      <c r="AQ38" s="83">
        <v>7.0760071642995886E-2</v>
      </c>
      <c r="AR38" s="81">
        <v>7.0839580209895059E-2</v>
      </c>
      <c r="AS38" s="82">
        <v>9.8336081546994455E-2</v>
      </c>
      <c r="AT38" s="82">
        <v>0.11726051401869159</v>
      </c>
      <c r="AU38" s="82">
        <v>0.12605042016806722</v>
      </c>
      <c r="AV38" s="82">
        <v>0.12323692833737</v>
      </c>
      <c r="AW38" s="82">
        <v>0.13328477785870357</v>
      </c>
      <c r="AX38" s="83">
        <v>0.11319088822179058</v>
      </c>
      <c r="AY38" s="81">
        <v>1.1056971514242878E-2</v>
      </c>
      <c r="AZ38" s="82">
        <v>2.1136261430070455E-2</v>
      </c>
      <c r="BA38" s="82">
        <v>2.9935747663551403E-2</v>
      </c>
      <c r="BB38" s="82">
        <v>3.2309475514343669E-2</v>
      </c>
      <c r="BC38" s="82">
        <v>4.1601367716198892E-2</v>
      </c>
      <c r="BD38" s="82">
        <v>3.9038601602330664E-2</v>
      </c>
      <c r="BE38" s="83">
        <v>2.9968971519386493E-2</v>
      </c>
      <c r="BF38" s="81">
        <v>8.9392803598200898E-2</v>
      </c>
      <c r="BG38" s="82">
        <v>0.11482536351371608</v>
      </c>
      <c r="BH38" s="82">
        <v>0.11623831775700935</v>
      </c>
      <c r="BI38" s="82">
        <v>0.1134453781512605</v>
      </c>
      <c r="BJ38" s="82">
        <v>0.10998717766063541</v>
      </c>
      <c r="BK38" s="82">
        <v>0.1032774945375091</v>
      </c>
      <c r="BL38" s="83">
        <v>0.10854922933326606</v>
      </c>
      <c r="BM38" s="81">
        <v>3.7481259370314844E-2</v>
      </c>
      <c r="BN38" s="82">
        <v>6.400839454354669E-2</v>
      </c>
      <c r="BO38" s="82">
        <v>6.8633177570093462E-2</v>
      </c>
      <c r="BP38" s="82">
        <v>7.7223993045494058E-2</v>
      </c>
      <c r="BQ38" s="82">
        <v>7.89286223108705E-2</v>
      </c>
      <c r="BR38" s="82">
        <v>7.6766205389657685E-2</v>
      </c>
      <c r="BS38" s="83">
        <v>6.8388789384727935E-2</v>
      </c>
      <c r="BT38" s="81">
        <v>3.7481259370314841E-4</v>
      </c>
      <c r="BU38" s="82">
        <v>8.9941538000299802E-4</v>
      </c>
      <c r="BV38" s="82">
        <v>2.6285046728971961E-3</v>
      </c>
      <c r="BW38" s="82">
        <v>3.4772529701535787E-3</v>
      </c>
      <c r="BX38" s="82">
        <v>3.4192904972218264E-3</v>
      </c>
      <c r="BY38" s="82">
        <v>4.2243262927895119E-3</v>
      </c>
      <c r="BZ38" s="83">
        <v>2.59831992129361E-3</v>
      </c>
      <c r="CA38" s="81">
        <v>3.7481259370314841E-4</v>
      </c>
      <c r="CB38" s="82">
        <v>1.0493179433368311E-3</v>
      </c>
      <c r="CC38" s="82">
        <v>4.380841121495327E-4</v>
      </c>
      <c r="CD38" s="82">
        <v>8.6931324253839467E-4</v>
      </c>
      <c r="CE38" s="82">
        <v>4.274113121527283E-4</v>
      </c>
      <c r="CF38" s="82">
        <v>1.0196649672250546E-3</v>
      </c>
      <c r="CG38" s="83">
        <v>7.0633939607981635E-4</v>
      </c>
      <c r="CH38" s="105">
        <v>86</v>
      </c>
      <c r="CI38" s="114">
        <v>0</v>
      </c>
      <c r="CJ38" s="115">
        <v>0</v>
      </c>
      <c r="CK38" s="105">
        <v>4</v>
      </c>
      <c r="CL38" s="114">
        <v>0</v>
      </c>
      <c r="CM38" s="115">
        <v>0</v>
      </c>
      <c r="CN38" s="105">
        <v>54</v>
      </c>
      <c r="CO38" s="83">
        <v>0.5625</v>
      </c>
      <c r="CP38" s="105">
        <v>42</v>
      </c>
      <c r="CQ38" s="83">
        <v>0.4375</v>
      </c>
      <c r="CR38" s="105">
        <v>84</v>
      </c>
      <c r="CS38" s="83">
        <v>0.875</v>
      </c>
      <c r="CT38" s="105">
        <v>12</v>
      </c>
      <c r="CU38" s="83">
        <v>0.125</v>
      </c>
      <c r="CV38" s="105">
        <v>95</v>
      </c>
      <c r="CW38" s="83">
        <v>0.98958333333333337</v>
      </c>
      <c r="CX38" s="105">
        <v>1</v>
      </c>
      <c r="CY38" s="83">
        <v>1.0416666666666666E-2</v>
      </c>
      <c r="CZ38" s="105">
        <v>84</v>
      </c>
      <c r="DA38" s="83">
        <v>0.875</v>
      </c>
      <c r="DB38" s="105">
        <v>12</v>
      </c>
      <c r="DC38" s="83">
        <v>0.125</v>
      </c>
      <c r="DD38" s="105">
        <v>96</v>
      </c>
      <c r="DE38" s="83">
        <v>1</v>
      </c>
      <c r="DF38" s="105">
        <v>0</v>
      </c>
      <c r="DG38" s="83">
        <v>0</v>
      </c>
      <c r="DH38" s="105">
        <v>68</v>
      </c>
      <c r="DI38" s="83">
        <v>0.70833333333333337</v>
      </c>
      <c r="DJ38" s="105">
        <v>28</v>
      </c>
      <c r="DK38" s="83">
        <v>0.29166666666666669</v>
      </c>
      <c r="DL38" s="105">
        <v>79</v>
      </c>
      <c r="DM38" s="83">
        <v>0.82291666666666663</v>
      </c>
      <c r="DN38" s="105">
        <v>17</v>
      </c>
      <c r="DO38" s="83">
        <v>0.17708333333333334</v>
      </c>
    </row>
    <row r="39" spans="1:119" ht="22.5" customHeight="1">
      <c r="A39" s="75" t="s">
        <v>168</v>
      </c>
      <c r="B39" s="75">
        <v>6</v>
      </c>
      <c r="C39" s="84">
        <v>2.9649595687331536E-2</v>
      </c>
      <c r="D39" s="85">
        <v>4.4397463002114168E-2</v>
      </c>
      <c r="E39" s="85">
        <v>8.3164300202839755E-2</v>
      </c>
      <c r="F39" s="85">
        <v>9.9792099792099798E-2</v>
      </c>
      <c r="G39" s="85">
        <v>0.1596153846153846</v>
      </c>
      <c r="H39" s="85">
        <v>0.18164794007490637</v>
      </c>
      <c r="I39" s="86">
        <v>0.1048050139275766</v>
      </c>
      <c r="J39" s="84">
        <v>0.54545454545454541</v>
      </c>
      <c r="K39" s="85">
        <v>0.5714285714285714</v>
      </c>
      <c r="L39" s="85">
        <v>0.6097560975609756</v>
      </c>
      <c r="M39" s="85">
        <v>0.72916666666666663</v>
      </c>
      <c r="N39" s="85">
        <v>0.62650602409638556</v>
      </c>
      <c r="O39" s="85">
        <v>0.63917525773195871</v>
      </c>
      <c r="P39" s="86">
        <v>0.63787375415282388</v>
      </c>
      <c r="Q39" s="97">
        <v>4.5822102425876012E-2</v>
      </c>
      <c r="R39" s="98">
        <v>6.9767441860465115E-2</v>
      </c>
      <c r="S39" s="98">
        <v>0.12576064908722109</v>
      </c>
      <c r="T39" s="98">
        <v>0.15384615384615385</v>
      </c>
      <c r="U39" s="98">
        <v>0.27500000000000002</v>
      </c>
      <c r="V39" s="98">
        <v>0.31647940074906367</v>
      </c>
      <c r="W39" s="99">
        <v>0.17339832869080779</v>
      </c>
      <c r="X39" s="106">
        <v>437</v>
      </c>
      <c r="Y39" s="85">
        <v>0.81835205992509363</v>
      </c>
      <c r="Z39" s="85">
        <v>9.7378277153558054E-2</v>
      </c>
      <c r="AA39" s="85">
        <v>5.8052434456928842E-2</v>
      </c>
      <c r="AB39" s="85">
        <v>1.3108614232209739E-2</v>
      </c>
      <c r="AC39" s="85">
        <v>7.4906367041198503E-3</v>
      </c>
      <c r="AD39" s="85">
        <v>1.8726591760299626E-3</v>
      </c>
      <c r="AE39" s="85">
        <v>1.8726591760299626E-3</v>
      </c>
      <c r="AF39" s="85">
        <v>1.8726591760299626E-3</v>
      </c>
      <c r="AG39" s="85">
        <v>0</v>
      </c>
      <c r="AH39" s="85">
        <v>0</v>
      </c>
      <c r="AI39" s="85">
        <v>0</v>
      </c>
      <c r="AJ39" s="86">
        <v>5.6179775280898875E-3</v>
      </c>
      <c r="AK39" s="84">
        <v>5.6603773584905662E-2</v>
      </c>
      <c r="AL39" s="85">
        <v>7.8224101479915431E-2</v>
      </c>
      <c r="AM39" s="85">
        <v>5.6795131845841784E-2</v>
      </c>
      <c r="AN39" s="85">
        <v>7.068607068607069E-2</v>
      </c>
      <c r="AO39" s="85">
        <v>0.125</v>
      </c>
      <c r="AP39" s="85">
        <v>0.10674157303370786</v>
      </c>
      <c r="AQ39" s="86">
        <v>8.4261838440111425E-2</v>
      </c>
      <c r="AR39" s="84">
        <v>2.6954177897574125E-3</v>
      </c>
      <c r="AS39" s="85">
        <v>1.0570824524312896E-2</v>
      </c>
      <c r="AT39" s="85">
        <v>4.2596348884381338E-2</v>
      </c>
      <c r="AU39" s="85">
        <v>3.9501039501039503E-2</v>
      </c>
      <c r="AV39" s="85">
        <v>8.269230769230769E-2</v>
      </c>
      <c r="AW39" s="85">
        <v>7.3033707865168537E-2</v>
      </c>
      <c r="AX39" s="86">
        <v>4.456824512534819E-2</v>
      </c>
      <c r="AY39" s="84">
        <v>2.6954177897574125E-3</v>
      </c>
      <c r="AZ39" s="85">
        <v>0</v>
      </c>
      <c r="BA39" s="85">
        <v>2.0283975659229209E-3</v>
      </c>
      <c r="BB39" s="85">
        <v>4.1580041580041582E-3</v>
      </c>
      <c r="BC39" s="85">
        <v>3.8461538461538464E-3</v>
      </c>
      <c r="BD39" s="85">
        <v>3.3707865168539325E-2</v>
      </c>
      <c r="BE39" s="86">
        <v>8.356545961002786E-3</v>
      </c>
      <c r="BF39" s="84">
        <v>8.8948787061994605E-2</v>
      </c>
      <c r="BG39" s="85">
        <v>0.13742071881606766</v>
      </c>
      <c r="BH39" s="85">
        <v>0.12981744421906694</v>
      </c>
      <c r="BI39" s="85">
        <v>0.15800415800415801</v>
      </c>
      <c r="BJ39" s="85">
        <v>7.4999999999999997E-2</v>
      </c>
      <c r="BK39" s="85">
        <v>0.1348314606741573</v>
      </c>
      <c r="BL39" s="86">
        <v>0.12151810584958217</v>
      </c>
      <c r="BM39" s="84">
        <v>1.3477088948787063E-2</v>
      </c>
      <c r="BN39" s="85">
        <v>1.4799154334038054E-2</v>
      </c>
      <c r="BO39" s="85">
        <v>1.0141987829614604E-2</v>
      </c>
      <c r="BP39" s="85">
        <v>2.0790020790020791E-2</v>
      </c>
      <c r="BQ39" s="85">
        <v>1.9230769230769232E-2</v>
      </c>
      <c r="BR39" s="85">
        <v>3.1835205992509365E-2</v>
      </c>
      <c r="BS39" s="86">
        <v>1.8802228412256268E-2</v>
      </c>
      <c r="BT39" s="84">
        <v>2.6954177897574125E-3</v>
      </c>
      <c r="BU39" s="85">
        <v>0</v>
      </c>
      <c r="BV39" s="85">
        <v>2.0283975659229209E-3</v>
      </c>
      <c r="BW39" s="85">
        <v>0</v>
      </c>
      <c r="BX39" s="85">
        <v>3.8461538461538464E-3</v>
      </c>
      <c r="BY39" s="85">
        <v>1.8726591760299626E-3</v>
      </c>
      <c r="BZ39" s="86">
        <v>1.7409470752089136E-3</v>
      </c>
      <c r="CA39" s="84">
        <v>0</v>
      </c>
      <c r="CB39" s="85">
        <v>0</v>
      </c>
      <c r="CC39" s="85">
        <v>0</v>
      </c>
      <c r="CD39" s="85">
        <v>0</v>
      </c>
      <c r="CE39" s="85">
        <v>0</v>
      </c>
      <c r="CF39" s="85">
        <v>0</v>
      </c>
      <c r="CG39" s="86">
        <v>0</v>
      </c>
      <c r="CH39" s="106">
        <v>2</v>
      </c>
      <c r="CI39" s="116">
        <v>0</v>
      </c>
      <c r="CJ39" s="117">
        <v>0</v>
      </c>
      <c r="CK39" s="106">
        <v>0</v>
      </c>
      <c r="CL39" s="116">
        <v>0</v>
      </c>
      <c r="CM39" s="117">
        <v>0</v>
      </c>
      <c r="CN39" s="106">
        <v>2</v>
      </c>
      <c r="CO39" s="86">
        <v>0.33333333333333331</v>
      </c>
      <c r="CP39" s="106">
        <v>4</v>
      </c>
      <c r="CQ39" s="86">
        <v>0.66666666666666663</v>
      </c>
      <c r="CR39" s="106">
        <v>4</v>
      </c>
      <c r="CS39" s="86">
        <v>0.66666666666666663</v>
      </c>
      <c r="CT39" s="106">
        <v>2</v>
      </c>
      <c r="CU39" s="86">
        <v>0.33333333333333331</v>
      </c>
      <c r="CV39" s="106">
        <v>6</v>
      </c>
      <c r="CW39" s="86">
        <v>1</v>
      </c>
      <c r="CX39" s="106">
        <v>0</v>
      </c>
      <c r="CY39" s="86">
        <v>0</v>
      </c>
      <c r="CZ39" s="106">
        <v>6</v>
      </c>
      <c r="DA39" s="86">
        <v>1</v>
      </c>
      <c r="DB39" s="106">
        <v>0</v>
      </c>
      <c r="DC39" s="86">
        <v>0</v>
      </c>
      <c r="DD39" s="106">
        <v>6</v>
      </c>
      <c r="DE39" s="86">
        <v>1</v>
      </c>
      <c r="DF39" s="106">
        <v>0</v>
      </c>
      <c r="DG39" s="86">
        <v>0</v>
      </c>
      <c r="DH39" s="106">
        <v>5</v>
      </c>
      <c r="DI39" s="86">
        <v>0.83333333333333337</v>
      </c>
      <c r="DJ39" s="106">
        <v>1</v>
      </c>
      <c r="DK39" s="86">
        <v>0.16666666666666666</v>
      </c>
      <c r="DL39" s="106">
        <v>6</v>
      </c>
      <c r="DM39" s="86">
        <v>1</v>
      </c>
      <c r="DN39" s="106">
        <v>0</v>
      </c>
      <c r="DO39" s="86">
        <v>0</v>
      </c>
    </row>
    <row r="40" spans="1:119" ht="22.5" customHeight="1"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100"/>
      <c r="R40" s="100"/>
      <c r="S40" s="100"/>
      <c r="T40" s="100"/>
      <c r="U40" s="100"/>
      <c r="V40" s="100"/>
      <c r="W40" s="100"/>
      <c r="X40" s="10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107"/>
      <c r="CI40" s="107"/>
      <c r="CJ40" s="107"/>
      <c r="CK40" s="107"/>
      <c r="CL40" s="107"/>
      <c r="CM40" s="107"/>
      <c r="CN40" s="107"/>
      <c r="CO40" s="87"/>
      <c r="CP40" s="107"/>
      <c r="CQ40" s="87"/>
      <c r="CR40" s="107"/>
      <c r="CS40" s="87"/>
      <c r="CT40" s="107"/>
      <c r="CU40" s="87"/>
      <c r="CV40" s="107"/>
      <c r="CW40" s="87"/>
      <c r="CX40" s="107"/>
      <c r="CY40" s="87"/>
      <c r="CZ40" s="107"/>
      <c r="DA40" s="87"/>
      <c r="DB40" s="107"/>
      <c r="DC40" s="87"/>
      <c r="DD40" s="107"/>
      <c r="DE40" s="87"/>
      <c r="DF40" s="107"/>
      <c r="DG40" s="87"/>
      <c r="DH40" s="107"/>
      <c r="DI40" s="87"/>
      <c r="DJ40" s="107"/>
      <c r="DK40" s="87"/>
      <c r="DL40" s="107"/>
      <c r="DM40" s="87"/>
      <c r="DN40" s="107"/>
      <c r="DO40" s="87"/>
    </row>
    <row r="41" spans="1:119" ht="22.5" customHeight="1">
      <c r="A41" s="77" t="s">
        <v>169</v>
      </c>
      <c r="B41" s="77">
        <v>485</v>
      </c>
      <c r="C41" s="88">
        <v>2.4321915191646504E-2</v>
      </c>
      <c r="D41" s="89">
        <v>4.0292655604564867E-2</v>
      </c>
      <c r="E41" s="89">
        <v>8.2617474930695781E-2</v>
      </c>
      <c r="F41" s="89">
        <v>0.10219684829059829</v>
      </c>
      <c r="G41" s="89">
        <v>0.1404936974789916</v>
      </c>
      <c r="H41" s="89">
        <v>0.14939584975045969</v>
      </c>
      <c r="I41" s="90">
        <v>9.3074975612022118E-2</v>
      </c>
      <c r="J41" s="88">
        <v>0.64572425828970337</v>
      </c>
      <c r="K41" s="89">
        <v>0.60034752389226764</v>
      </c>
      <c r="L41" s="89">
        <v>0.60149130074565038</v>
      </c>
      <c r="M41" s="89">
        <v>0.59131002940215616</v>
      </c>
      <c r="N41" s="89">
        <v>0.59018691588785044</v>
      </c>
      <c r="O41" s="89">
        <v>0.58813186813186813</v>
      </c>
      <c r="P41" s="90">
        <v>0.59423544825004682</v>
      </c>
      <c r="Q41" s="101">
        <v>4.1682584150430836E-2</v>
      </c>
      <c r="R41" s="102">
        <v>7.1553595183084781E-2</v>
      </c>
      <c r="S41" s="102">
        <v>0.14901262876895172</v>
      </c>
      <c r="T41" s="102">
        <v>0.18573050213675213</v>
      </c>
      <c r="U41" s="102">
        <v>0.26930147058823528</v>
      </c>
      <c r="V41" s="102">
        <v>0.30657341738902022</v>
      </c>
      <c r="W41" s="103">
        <v>0.17701026617735865</v>
      </c>
      <c r="X41" s="108">
        <v>25906</v>
      </c>
      <c r="Y41" s="89">
        <v>0.85060415024954028</v>
      </c>
      <c r="Z41" s="89">
        <v>7.0921985815602842E-2</v>
      </c>
      <c r="AA41" s="89">
        <v>4.0353296558970318E-2</v>
      </c>
      <c r="AB41" s="89">
        <v>1.7040977147360126E-2</v>
      </c>
      <c r="AC41" s="89">
        <v>1.3462043603887575E-2</v>
      </c>
      <c r="AD41" s="89">
        <v>3.2505910165484633E-3</v>
      </c>
      <c r="AE41" s="89">
        <v>1.7073811400052535E-3</v>
      </c>
      <c r="AF41" s="89">
        <v>1.1163645915418965E-3</v>
      </c>
      <c r="AG41" s="89">
        <v>3.9401103230890468E-4</v>
      </c>
      <c r="AH41" s="89">
        <v>4.9251379038613076E-4</v>
      </c>
      <c r="AI41" s="89">
        <v>6.5668505384817446E-4</v>
      </c>
      <c r="AJ41" s="90">
        <v>7.6175466246388235E-3</v>
      </c>
      <c r="AK41" s="88">
        <v>2.2963623243770957E-2</v>
      </c>
      <c r="AL41" s="89">
        <v>4.2883147798081639E-2</v>
      </c>
      <c r="AM41" s="89">
        <v>6.9680687224066534E-2</v>
      </c>
      <c r="AN41" s="89">
        <v>7.9760950854700849E-2</v>
      </c>
      <c r="AO41" s="89">
        <v>8.9646796218487396E-2</v>
      </c>
      <c r="AP41" s="89">
        <v>9.4201470974520626E-2</v>
      </c>
      <c r="AQ41" s="90">
        <v>6.8466344590514233E-2</v>
      </c>
      <c r="AR41" s="88">
        <v>4.6012139734284141E-2</v>
      </c>
      <c r="AS41" s="89">
        <v>7.2323741510887066E-2</v>
      </c>
      <c r="AT41" s="89">
        <v>9.0146822273178412E-2</v>
      </c>
      <c r="AU41" s="89">
        <v>0.1016292735042735</v>
      </c>
      <c r="AV41" s="89">
        <v>0.10454963235294118</v>
      </c>
      <c r="AW41" s="89">
        <v>0.11209613869188337</v>
      </c>
      <c r="AX41" s="90">
        <v>8.9579365448042E-2</v>
      </c>
      <c r="AY41" s="88">
        <v>7.7677320769132816E-3</v>
      </c>
      <c r="AZ41" s="89">
        <v>1.4317720366869706E-2</v>
      </c>
      <c r="BA41" s="89">
        <v>2.4299257332557583E-2</v>
      </c>
      <c r="BB41" s="89">
        <v>2.4906517094017096E-2</v>
      </c>
      <c r="BC41" s="89">
        <v>3.0265231092436975E-2</v>
      </c>
      <c r="BD41" s="89">
        <v>2.9682164433937484E-2</v>
      </c>
      <c r="BE41" s="90">
        <v>2.2495006271194315E-2</v>
      </c>
      <c r="BF41" s="88">
        <v>7.4748503756526169E-2</v>
      </c>
      <c r="BG41" s="89">
        <v>0.10326962122803332</v>
      </c>
      <c r="BH41" s="89">
        <v>0.10695095656935556</v>
      </c>
      <c r="BI41" s="89">
        <v>0.11201255341880342</v>
      </c>
      <c r="BJ41" s="89">
        <v>0.10294117647058823</v>
      </c>
      <c r="BK41" s="89">
        <v>0.10362490149724192</v>
      </c>
      <c r="BL41" s="90">
        <v>0.10151786129047242</v>
      </c>
      <c r="BM41" s="88">
        <v>2.7844984931448703E-2</v>
      </c>
      <c r="BN41" s="89">
        <v>4.7784078975005251E-2</v>
      </c>
      <c r="BO41" s="89">
        <v>5.4211300865874945E-2</v>
      </c>
      <c r="BP41" s="89">
        <v>5.4587339743589744E-2</v>
      </c>
      <c r="BQ41" s="89">
        <v>6.2565651260504201E-2</v>
      </c>
      <c r="BR41" s="89">
        <v>5.8543472550564746E-2</v>
      </c>
      <c r="BS41" s="90">
        <v>5.1847679658103774E-2</v>
      </c>
      <c r="BT41" s="88">
        <v>2.8014771424933146E-3</v>
      </c>
      <c r="BU41" s="89">
        <v>1.6103059581320451E-3</v>
      </c>
      <c r="BV41" s="89">
        <v>3.4908792224237653E-3</v>
      </c>
      <c r="BW41" s="89">
        <v>4.306891025641026E-3</v>
      </c>
      <c r="BX41" s="89">
        <v>4.464285714285714E-3</v>
      </c>
      <c r="BY41" s="89">
        <v>4.0386130811662724E-3</v>
      </c>
      <c r="BZ41" s="90">
        <v>3.4956101639801178E-3</v>
      </c>
      <c r="CA41" s="88">
        <v>3.3957298696888662E-4</v>
      </c>
      <c r="CB41" s="89">
        <v>5.6010642021984177E-4</v>
      </c>
      <c r="CC41" s="89">
        <v>3.4224306102193777E-4</v>
      </c>
      <c r="CD41" s="89">
        <v>7.34508547008547E-4</v>
      </c>
      <c r="CE41" s="89">
        <v>6.2368697478991592E-4</v>
      </c>
      <c r="CF41" s="89">
        <v>8.2085631731021805E-4</v>
      </c>
      <c r="CG41" s="90">
        <v>5.8066614019603292E-4</v>
      </c>
      <c r="CH41" s="108">
        <v>373</v>
      </c>
      <c r="CI41" s="118">
        <v>6</v>
      </c>
      <c r="CJ41" s="119">
        <v>2</v>
      </c>
      <c r="CK41" s="108">
        <v>32</v>
      </c>
      <c r="CL41" s="118">
        <v>0</v>
      </c>
      <c r="CM41" s="119">
        <v>0</v>
      </c>
      <c r="CN41" s="108">
        <v>214</v>
      </c>
      <c r="CO41" s="90">
        <v>0.44123711340206184</v>
      </c>
      <c r="CP41" s="108">
        <v>271</v>
      </c>
      <c r="CQ41" s="90">
        <v>0.55876288659793816</v>
      </c>
      <c r="CR41" s="108">
        <v>429</v>
      </c>
      <c r="CS41" s="90">
        <v>0.88453608247422677</v>
      </c>
      <c r="CT41" s="108">
        <v>56</v>
      </c>
      <c r="CU41" s="90">
        <v>0.1154639175257732</v>
      </c>
      <c r="CV41" s="108">
        <v>439</v>
      </c>
      <c r="CW41" s="90">
        <v>0.90515463917525774</v>
      </c>
      <c r="CX41" s="108">
        <v>46</v>
      </c>
      <c r="CY41" s="90">
        <v>9.4845360824742264E-2</v>
      </c>
      <c r="CZ41" s="108">
        <v>337</v>
      </c>
      <c r="DA41" s="90">
        <v>0.69484536082474224</v>
      </c>
      <c r="DB41" s="108">
        <v>148</v>
      </c>
      <c r="DC41" s="90">
        <v>0.30515463917525776</v>
      </c>
      <c r="DD41" s="108">
        <v>455</v>
      </c>
      <c r="DE41" s="90">
        <v>0.93814432989690721</v>
      </c>
      <c r="DF41" s="108">
        <v>30</v>
      </c>
      <c r="DG41" s="90">
        <v>6.1855670103092786E-2</v>
      </c>
      <c r="DH41" s="108">
        <v>321</v>
      </c>
      <c r="DI41" s="90">
        <v>0.66185567010309276</v>
      </c>
      <c r="DJ41" s="108">
        <v>164</v>
      </c>
      <c r="DK41" s="90">
        <v>0.33814432989690724</v>
      </c>
      <c r="DL41" s="108">
        <v>368</v>
      </c>
      <c r="DM41" s="90">
        <v>0.75876288659793811</v>
      </c>
      <c r="DN41" s="108">
        <v>117</v>
      </c>
      <c r="DO41" s="90">
        <v>0.24123711340206186</v>
      </c>
    </row>
  </sheetData>
  <mergeCells count="123">
    <mergeCell ref="A1:A4"/>
    <mergeCell ref="B1:B4"/>
    <mergeCell ref="C3:C4"/>
    <mergeCell ref="D3:D4"/>
    <mergeCell ref="E3:E4"/>
    <mergeCell ref="F3:F4"/>
    <mergeCell ref="J1:P2"/>
    <mergeCell ref="G3:G4"/>
    <mergeCell ref="H3:H4"/>
    <mergeCell ref="I3:I4"/>
    <mergeCell ref="C1:I2"/>
    <mergeCell ref="J3:J4"/>
    <mergeCell ref="K3:K4"/>
    <mergeCell ref="R3:R4"/>
    <mergeCell ref="S3:S4"/>
    <mergeCell ref="T3:T4"/>
    <mergeCell ref="U3:U4"/>
    <mergeCell ref="V3:V4"/>
    <mergeCell ref="L3:L4"/>
    <mergeCell ref="M3:M4"/>
    <mergeCell ref="N3:N4"/>
    <mergeCell ref="O3:O4"/>
    <mergeCell ref="P3:P4"/>
    <mergeCell ref="AE3:AE4"/>
    <mergeCell ref="AF3:AF4"/>
    <mergeCell ref="AG3:AG4"/>
    <mergeCell ref="W3:W4"/>
    <mergeCell ref="Q1:W2"/>
    <mergeCell ref="X3:X4"/>
    <mergeCell ref="Y3:Y4"/>
    <mergeCell ref="Z3:Z4"/>
    <mergeCell ref="AA3:AA4"/>
    <mergeCell ref="Q3:Q4"/>
    <mergeCell ref="AK1:AQ2"/>
    <mergeCell ref="AH3:AH4"/>
    <mergeCell ref="AI3:AI4"/>
    <mergeCell ref="AJ3:AJ4"/>
    <mergeCell ref="X1:AJ2"/>
    <mergeCell ref="AK3:AK4"/>
    <mergeCell ref="AL3:AL4"/>
    <mergeCell ref="AB3:AB4"/>
    <mergeCell ref="AC3:AC4"/>
    <mergeCell ref="AD3:AD4"/>
    <mergeCell ref="AV3:AV4"/>
    <mergeCell ref="AW3:AW4"/>
    <mergeCell ref="AM3:AM4"/>
    <mergeCell ref="AN3:AN4"/>
    <mergeCell ref="AO3:AO4"/>
    <mergeCell ref="AP3:AP4"/>
    <mergeCell ref="AQ3:AQ4"/>
    <mergeCell ref="AX3:AX4"/>
    <mergeCell ref="AR1:AX2"/>
    <mergeCell ref="AY3:AY4"/>
    <mergeCell ref="AZ3:AZ4"/>
    <mergeCell ref="BA3:BA4"/>
    <mergeCell ref="BB3:BB4"/>
    <mergeCell ref="AR3:AR4"/>
    <mergeCell ref="AS3:AS4"/>
    <mergeCell ref="AT3:AT4"/>
    <mergeCell ref="AU3:AU4"/>
    <mergeCell ref="BF1:BL2"/>
    <mergeCell ref="BC3:BC4"/>
    <mergeCell ref="BD3:BD4"/>
    <mergeCell ref="BE3:BE4"/>
    <mergeCell ref="AY1:BE2"/>
    <mergeCell ref="BF3:BF4"/>
    <mergeCell ref="BG3:BG4"/>
    <mergeCell ref="BQ3:BQ4"/>
    <mergeCell ref="BR3:BR4"/>
    <mergeCell ref="BH3:BH4"/>
    <mergeCell ref="BI3:BI4"/>
    <mergeCell ref="BJ3:BJ4"/>
    <mergeCell ref="BK3:BK4"/>
    <mergeCell ref="BL3:BL4"/>
    <mergeCell ref="BS3:BS4"/>
    <mergeCell ref="BM1:BS2"/>
    <mergeCell ref="BT3:BT4"/>
    <mergeCell ref="BU3:BU4"/>
    <mergeCell ref="BV3:BV4"/>
    <mergeCell ref="BW3:BW4"/>
    <mergeCell ref="BM3:BM4"/>
    <mergeCell ref="BN3:BN4"/>
    <mergeCell ref="BO3:BO4"/>
    <mergeCell ref="BP3:BP4"/>
    <mergeCell ref="BX3:BX4"/>
    <mergeCell ref="BY3:BY4"/>
    <mergeCell ref="BZ3:BZ4"/>
    <mergeCell ref="BT1:BZ2"/>
    <mergeCell ref="CA3:CA4"/>
    <mergeCell ref="CB3:CB4"/>
    <mergeCell ref="CH2:CM2"/>
    <mergeCell ref="CN3:CO3"/>
    <mergeCell ref="CP3:CQ3"/>
    <mergeCell ref="CN2:CQ2"/>
    <mergeCell ref="CC3:CC4"/>
    <mergeCell ref="CD3:CD4"/>
    <mergeCell ref="CE3:CE4"/>
    <mergeCell ref="CF3:CF4"/>
    <mergeCell ref="CG3:CG4"/>
    <mergeCell ref="CA1:CG2"/>
    <mergeCell ref="CR3:CS3"/>
    <mergeCell ref="CT3:CU3"/>
    <mergeCell ref="CR2:CU2"/>
    <mergeCell ref="CH1:CU1"/>
    <mergeCell ref="CV3:CW3"/>
    <mergeCell ref="CX3:CY3"/>
    <mergeCell ref="CV2:CY2"/>
    <mergeCell ref="CV1:DG1"/>
    <mergeCell ref="CH3:CJ3"/>
    <mergeCell ref="CK3:CM3"/>
    <mergeCell ref="CZ3:DA3"/>
    <mergeCell ref="DB3:DC3"/>
    <mergeCell ref="CZ2:DC2"/>
    <mergeCell ref="DD3:DE3"/>
    <mergeCell ref="DF3:DG3"/>
    <mergeCell ref="DD2:DG2"/>
    <mergeCell ref="DH1:DO1"/>
    <mergeCell ref="DH3:DI3"/>
    <mergeCell ref="DJ3:DK3"/>
    <mergeCell ref="DH2:DK2"/>
    <mergeCell ref="DL3:DM3"/>
    <mergeCell ref="DN3:DO3"/>
    <mergeCell ref="DL2:DO2"/>
  </mergeCells>
  <phoneticPr fontId="1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70" zoomScaleNormal="100" zoomScaleSheetLayoutView="70" workbookViewId="0">
      <selection activeCell="M16" sqref="M16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170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22">
        <v>1.8691588785046728E-2</v>
      </c>
      <c r="D5" s="123">
        <v>6.1538461538461542E-2</v>
      </c>
      <c r="E5" s="123">
        <v>0.10526315789473684</v>
      </c>
      <c r="F5" s="123">
        <v>0.10294117647058823</v>
      </c>
      <c r="G5" s="123">
        <v>0.16666666666666666</v>
      </c>
      <c r="H5" s="123">
        <v>0.2153846153846154</v>
      </c>
      <c r="I5" s="124">
        <v>0.11481975967957277</v>
      </c>
    </row>
    <row r="6" spans="1:9" ht="22.5" customHeight="1">
      <c r="A6" s="125" t="s">
        <v>135</v>
      </c>
      <c r="B6" s="125">
        <v>2</v>
      </c>
      <c r="C6" s="126">
        <v>7.2727272727272724E-2</v>
      </c>
      <c r="D6" s="127">
        <v>3.4482758620689655E-2</v>
      </c>
      <c r="E6" s="127">
        <v>0.15686274509803921</v>
      </c>
      <c r="F6" s="127">
        <v>0.26315789473684209</v>
      </c>
      <c r="G6" s="127">
        <v>0.35</v>
      </c>
      <c r="H6" s="127">
        <v>0.33870967741935482</v>
      </c>
      <c r="I6" s="128">
        <v>0.20699708454810495</v>
      </c>
    </row>
    <row r="7" spans="1:9" ht="22.5" customHeight="1">
      <c r="A7" s="125" t="s">
        <v>136</v>
      </c>
      <c r="B7" s="125">
        <v>3</v>
      </c>
      <c r="C7" s="126">
        <v>4.7619047619047616E-2</v>
      </c>
      <c r="D7" s="127">
        <v>0</v>
      </c>
      <c r="E7" s="127">
        <v>0.10416666666666667</v>
      </c>
      <c r="F7" s="127">
        <v>2.3255813953488372E-2</v>
      </c>
      <c r="G7" s="127">
        <v>0.10909090909090909</v>
      </c>
      <c r="H7" s="127">
        <v>0.13953488372093023</v>
      </c>
      <c r="I7" s="128">
        <v>7.1428571428571425E-2</v>
      </c>
    </row>
    <row r="8" spans="1:9" ht="22.5" customHeight="1">
      <c r="A8" s="125" t="s">
        <v>137</v>
      </c>
      <c r="B8" s="125">
        <v>3</v>
      </c>
      <c r="C8" s="126">
        <v>0</v>
      </c>
      <c r="D8" s="127">
        <v>0</v>
      </c>
      <c r="E8" s="127">
        <v>2.3255813953488372E-2</v>
      </c>
      <c r="F8" s="127">
        <v>0.11290322580645161</v>
      </c>
      <c r="G8" s="127">
        <v>7.8431372549019607E-2</v>
      </c>
      <c r="H8" s="127">
        <v>0.11904761904761904</v>
      </c>
      <c r="I8" s="128">
        <v>5.9649122807017542E-2</v>
      </c>
    </row>
    <row r="9" spans="1:9" ht="22.5" customHeight="1">
      <c r="A9" s="125" t="s">
        <v>138</v>
      </c>
      <c r="B9" s="125">
        <v>1</v>
      </c>
      <c r="C9" s="126">
        <v>0</v>
      </c>
      <c r="D9" s="127">
        <v>7.6923076923076927E-2</v>
      </c>
      <c r="E9" s="127">
        <v>9.375E-2</v>
      </c>
      <c r="F9" s="127">
        <v>6.25E-2</v>
      </c>
      <c r="G9" s="127">
        <v>0.17241379310344829</v>
      </c>
      <c r="H9" s="127">
        <v>0.16216216216216217</v>
      </c>
      <c r="I9" s="128">
        <v>0.10112359550561797</v>
      </c>
    </row>
    <row r="10" spans="1:9" ht="22.5" customHeight="1">
      <c r="A10" s="125" t="s">
        <v>139</v>
      </c>
      <c r="B10" s="125">
        <v>3</v>
      </c>
      <c r="C10" s="126">
        <v>0</v>
      </c>
      <c r="D10" s="127">
        <v>0</v>
      </c>
      <c r="E10" s="127">
        <v>6.0606060606060608E-2</v>
      </c>
      <c r="F10" s="127">
        <v>0.13157894736842105</v>
      </c>
      <c r="G10" s="127">
        <v>8.5714285714285715E-2</v>
      </c>
      <c r="H10" s="127">
        <v>0.13157894736842105</v>
      </c>
      <c r="I10" s="128">
        <v>7.6530612244897961E-2</v>
      </c>
    </row>
    <row r="11" spans="1:9" ht="22.5" customHeight="1">
      <c r="A11" s="125" t="s">
        <v>140</v>
      </c>
      <c r="B11" s="125">
        <v>5</v>
      </c>
      <c r="C11" s="126">
        <v>1.4545454545454545E-2</v>
      </c>
      <c r="D11" s="127">
        <v>2.34375E-2</v>
      </c>
      <c r="E11" s="127">
        <v>4.9562682215743441E-2</v>
      </c>
      <c r="F11" s="127">
        <v>8.5714285714285715E-2</v>
      </c>
      <c r="G11" s="127">
        <v>9.6774193548387094E-2</v>
      </c>
      <c r="H11" s="127">
        <v>0.10434782608695652</v>
      </c>
      <c r="I11" s="128">
        <v>6.3675832127351659E-2</v>
      </c>
    </row>
    <row r="12" spans="1:9" ht="22.5" customHeight="1">
      <c r="A12" s="125" t="s">
        <v>141</v>
      </c>
      <c r="B12" s="125">
        <v>7</v>
      </c>
      <c r="C12" s="126">
        <v>8.0000000000000002E-3</v>
      </c>
      <c r="D12" s="127">
        <v>6.2893081761006293E-3</v>
      </c>
      <c r="E12" s="127">
        <v>2.7777777777777776E-2</v>
      </c>
      <c r="F12" s="127">
        <v>7.5581395348837205E-2</v>
      </c>
      <c r="G12" s="127">
        <v>0.1111111111111111</v>
      </c>
      <c r="H12" s="127">
        <v>0.12041884816753927</v>
      </c>
      <c r="I12" s="128">
        <v>6.3409563409563413E-2</v>
      </c>
    </row>
    <row r="13" spans="1:9" ht="22.5" customHeight="1">
      <c r="A13" s="125" t="s">
        <v>142</v>
      </c>
      <c r="B13" s="125">
        <v>5</v>
      </c>
      <c r="C13" s="126">
        <v>8.2644628099173556E-3</v>
      </c>
      <c r="D13" s="127">
        <v>1.0563380281690141E-2</v>
      </c>
      <c r="E13" s="127">
        <v>4.5602605863192182E-2</v>
      </c>
      <c r="F13" s="127">
        <v>3.4013605442176874E-2</v>
      </c>
      <c r="G13" s="127">
        <v>8.4210526315789472E-2</v>
      </c>
      <c r="H13" s="127">
        <v>7.792207792207792E-2</v>
      </c>
      <c r="I13" s="128">
        <v>4.4767441860465114E-2</v>
      </c>
    </row>
    <row r="14" spans="1:9" ht="22.5" customHeight="1">
      <c r="A14" s="125" t="s">
        <v>143</v>
      </c>
      <c r="B14" s="125">
        <v>7</v>
      </c>
      <c r="C14" s="126">
        <v>7.1129707112970716E-2</v>
      </c>
      <c r="D14" s="127">
        <v>5.6666666666666664E-2</v>
      </c>
      <c r="E14" s="127">
        <v>0.17482517482517482</v>
      </c>
      <c r="F14" s="127">
        <v>0.22157434402332363</v>
      </c>
      <c r="G14" s="127">
        <v>0.31104651162790697</v>
      </c>
      <c r="H14" s="127">
        <v>0.21712538226299694</v>
      </c>
      <c r="I14" s="128">
        <v>0.18379554105492116</v>
      </c>
    </row>
    <row r="15" spans="1:9" ht="22.5" customHeight="1">
      <c r="A15" s="125" t="s">
        <v>144</v>
      </c>
      <c r="B15" s="125">
        <v>7</v>
      </c>
      <c r="C15" s="126">
        <v>9.6153846153846159E-3</v>
      </c>
      <c r="D15" s="127">
        <v>2.1126760563380281E-2</v>
      </c>
      <c r="E15" s="127">
        <v>5.8333333333333334E-2</v>
      </c>
      <c r="F15" s="127">
        <v>0.10828025477707007</v>
      </c>
      <c r="G15" s="127">
        <v>0.15116279069767441</v>
      </c>
      <c r="H15" s="127">
        <v>0.18421052631578946</v>
      </c>
      <c r="I15" s="128">
        <v>9.6812278630460449E-2</v>
      </c>
    </row>
    <row r="16" spans="1:9" ht="22.5" customHeight="1">
      <c r="A16" s="125" t="s">
        <v>145</v>
      </c>
      <c r="B16" s="125">
        <v>14</v>
      </c>
      <c r="C16" s="126">
        <v>2.2160664819944598E-2</v>
      </c>
      <c r="D16" s="127">
        <v>3.9673278879813305E-2</v>
      </c>
      <c r="E16" s="127">
        <v>8.2222222222222224E-2</v>
      </c>
      <c r="F16" s="127">
        <v>0.10407725321888411</v>
      </c>
      <c r="G16" s="127">
        <v>0.12435765673175746</v>
      </c>
      <c r="H16" s="127">
        <v>0.1633085896076352</v>
      </c>
      <c r="I16" s="128">
        <v>9.311056880045053E-2</v>
      </c>
    </row>
    <row r="17" spans="1:9" ht="22.5" customHeight="1">
      <c r="A17" s="125" t="s">
        <v>146</v>
      </c>
      <c r="B17" s="125">
        <v>22</v>
      </c>
      <c r="C17" s="126">
        <v>1.4534883720930232E-2</v>
      </c>
      <c r="D17" s="127">
        <v>2.5337837837837839E-2</v>
      </c>
      <c r="E17" s="127">
        <v>5.7098765432098762E-2</v>
      </c>
      <c r="F17" s="127">
        <v>8.3400160384923816E-2</v>
      </c>
      <c r="G17" s="127">
        <v>0.12244897959183673</v>
      </c>
      <c r="H17" s="127">
        <v>0.14141414141414141</v>
      </c>
      <c r="I17" s="128">
        <v>7.7798607391537225E-2</v>
      </c>
    </row>
    <row r="18" spans="1:9" ht="22.5" customHeight="1">
      <c r="A18" s="125" t="s">
        <v>147</v>
      </c>
      <c r="B18" s="125">
        <v>11</v>
      </c>
      <c r="C18" s="126">
        <v>3.6799999999999999E-2</v>
      </c>
      <c r="D18" s="127">
        <v>4.4235924932975873E-2</v>
      </c>
      <c r="E18" s="127">
        <v>0.13404825737265416</v>
      </c>
      <c r="F18" s="127">
        <v>9.5052083333333329E-2</v>
      </c>
      <c r="G18" s="127">
        <v>0.19433719433719435</v>
      </c>
      <c r="H18" s="127">
        <v>0.21463414634146341</v>
      </c>
      <c r="I18" s="128">
        <v>0.12405176260597947</v>
      </c>
    </row>
    <row r="19" spans="1:9" ht="22.5" customHeight="1">
      <c r="A19" s="125" t="s">
        <v>148</v>
      </c>
      <c r="B19" s="125">
        <v>9</v>
      </c>
      <c r="C19" s="126">
        <v>9.9009900990099011E-3</v>
      </c>
      <c r="D19" s="127">
        <v>2.8037383177570093E-2</v>
      </c>
      <c r="E19" s="127">
        <v>5.5813953488372092E-2</v>
      </c>
      <c r="F19" s="127">
        <v>8.6021505376344093E-2</v>
      </c>
      <c r="G19" s="127">
        <v>0.1348314606741573</v>
      </c>
      <c r="H19" s="127">
        <v>0.18181818181818182</v>
      </c>
      <c r="I19" s="128">
        <v>8.5444234404536856E-2</v>
      </c>
    </row>
    <row r="20" spans="1:9" ht="22.5" customHeight="1">
      <c r="A20" s="125" t="s">
        <v>149</v>
      </c>
      <c r="B20" s="125">
        <v>3</v>
      </c>
      <c r="C20" s="126">
        <v>9.7560975609756097E-3</v>
      </c>
      <c r="D20" s="127">
        <v>1.7006802721088437E-2</v>
      </c>
      <c r="E20" s="127">
        <v>7.3076923076923081E-2</v>
      </c>
      <c r="F20" s="127">
        <v>0.1223021582733813</v>
      </c>
      <c r="G20" s="127">
        <v>0.18283582089552239</v>
      </c>
      <c r="H20" s="127">
        <v>0.19133574007220217</v>
      </c>
      <c r="I20" s="128">
        <v>0.10240202275600506</v>
      </c>
    </row>
    <row r="21" spans="1:9" ht="22.5" customHeight="1">
      <c r="A21" s="125" t="s">
        <v>150</v>
      </c>
      <c r="B21" s="125">
        <v>3</v>
      </c>
      <c r="C21" s="126">
        <v>2.3195876288659795E-2</v>
      </c>
      <c r="D21" s="127">
        <v>4.8837209302325581E-2</v>
      </c>
      <c r="E21" s="127">
        <v>7.4829931972789115E-2</v>
      </c>
      <c r="F21" s="127">
        <v>8.5778781038374718E-2</v>
      </c>
      <c r="G21" s="127">
        <v>0.18924731182795698</v>
      </c>
      <c r="H21" s="127">
        <v>0.14004914004914004</v>
      </c>
      <c r="I21" s="128">
        <v>9.5571095571095568E-2</v>
      </c>
    </row>
    <row r="22" spans="1:9" ht="22.5" customHeight="1">
      <c r="A22" s="125" t="s">
        <v>151</v>
      </c>
      <c r="B22" s="125">
        <v>5</v>
      </c>
      <c r="C22" s="126">
        <v>2.1582733812949641E-2</v>
      </c>
      <c r="D22" s="127">
        <v>1.3245033112582781E-2</v>
      </c>
      <c r="E22" s="127">
        <v>6.25E-2</v>
      </c>
      <c r="F22" s="127">
        <v>6.7114093959731544E-2</v>
      </c>
      <c r="G22" s="127">
        <v>0.1095890410958904</v>
      </c>
      <c r="H22" s="127">
        <v>0.14393939393939395</v>
      </c>
      <c r="I22" s="128">
        <v>6.852497096399536E-2</v>
      </c>
    </row>
    <row r="23" spans="1:9" ht="22.5" customHeight="1">
      <c r="A23" s="125" t="s">
        <v>152</v>
      </c>
      <c r="B23" s="125">
        <v>26</v>
      </c>
      <c r="C23" s="126">
        <v>1.3341804320203304E-2</v>
      </c>
      <c r="D23" s="127">
        <v>3.2162295893122216E-2</v>
      </c>
      <c r="E23" s="127">
        <v>6.5885797950219621E-2</v>
      </c>
      <c r="F23" s="127">
        <v>9.1512565196775725E-2</v>
      </c>
      <c r="G23" s="127">
        <v>0.11655011655011654</v>
      </c>
      <c r="H23" s="127">
        <v>0.13893967093235832</v>
      </c>
      <c r="I23" s="128">
        <v>8.0092669204037736E-2</v>
      </c>
    </row>
    <row r="24" spans="1:9" ht="22.5" customHeight="1">
      <c r="A24" s="125" t="s">
        <v>153</v>
      </c>
      <c r="B24" s="125">
        <v>21</v>
      </c>
      <c r="C24" s="126">
        <v>1.6250000000000001E-2</v>
      </c>
      <c r="D24" s="127">
        <v>3.1827515400410678E-2</v>
      </c>
      <c r="E24" s="127">
        <v>9.6361848574237949E-2</v>
      </c>
      <c r="F24" s="127">
        <v>0.11186113789778207</v>
      </c>
      <c r="G24" s="127">
        <v>0.13843175217812198</v>
      </c>
      <c r="H24" s="127">
        <v>0.12917795844625113</v>
      </c>
      <c r="I24" s="128">
        <v>9.1152815013404831E-2</v>
      </c>
    </row>
    <row r="25" spans="1:9" ht="22.5" customHeight="1">
      <c r="A25" s="125" t="s">
        <v>154</v>
      </c>
      <c r="B25" s="125">
        <v>85</v>
      </c>
      <c r="C25" s="126">
        <v>4.3548387096774194E-2</v>
      </c>
      <c r="D25" s="127">
        <v>5.0785233530491539E-2</v>
      </c>
      <c r="E25" s="127">
        <v>8.6505190311418678E-2</v>
      </c>
      <c r="F25" s="127">
        <v>7.1098265895953763E-2</v>
      </c>
      <c r="G25" s="127">
        <v>9.594164952309707E-2</v>
      </c>
      <c r="H25" s="127">
        <v>0.10658841347974252</v>
      </c>
      <c r="I25" s="128">
        <v>7.6997497914929103E-2</v>
      </c>
    </row>
    <row r="26" spans="1:9" ht="22.5" customHeight="1">
      <c r="A26" s="125" t="s">
        <v>155</v>
      </c>
      <c r="B26" s="125">
        <v>12</v>
      </c>
      <c r="C26" s="126">
        <v>4.4155844155844157E-2</v>
      </c>
      <c r="D26" s="127">
        <v>5.9595959595959598E-2</v>
      </c>
      <c r="E26" s="127">
        <v>0.11775700934579439</v>
      </c>
      <c r="F26" s="127">
        <v>0.14439461883408072</v>
      </c>
      <c r="G26" s="127">
        <v>0.17348754448398576</v>
      </c>
      <c r="H26" s="127">
        <v>0.2037351443123939</v>
      </c>
      <c r="I26" s="128">
        <v>0.13046262205858813</v>
      </c>
    </row>
    <row r="27" spans="1:9" ht="22.5" customHeight="1">
      <c r="A27" s="125" t="s">
        <v>156</v>
      </c>
      <c r="B27" s="125">
        <v>17</v>
      </c>
      <c r="C27" s="126">
        <v>3.1E-2</v>
      </c>
      <c r="D27" s="127">
        <v>2.9850746268656716E-2</v>
      </c>
      <c r="E27" s="127">
        <v>6.3664596273291921E-2</v>
      </c>
      <c r="F27" s="127">
        <v>7.7648766328011612E-2</v>
      </c>
      <c r="G27" s="127">
        <v>0.13007518796992482</v>
      </c>
      <c r="H27" s="127">
        <v>0.13079847908745248</v>
      </c>
      <c r="I27" s="128">
        <v>7.9509493670886069E-2</v>
      </c>
    </row>
    <row r="28" spans="1:9" ht="22.5" customHeight="1">
      <c r="A28" s="125" t="s">
        <v>157</v>
      </c>
      <c r="B28" s="125">
        <v>17</v>
      </c>
      <c r="C28" s="126">
        <v>2.996845425867508E-2</v>
      </c>
      <c r="D28" s="127">
        <v>3.7558685446009391E-2</v>
      </c>
      <c r="E28" s="127">
        <v>7.8692493946731237E-2</v>
      </c>
      <c r="F28" s="127">
        <v>9.9282296650717708E-2</v>
      </c>
      <c r="G28" s="127">
        <v>0.15358744394618834</v>
      </c>
      <c r="H28" s="127">
        <v>0.17724550898203592</v>
      </c>
      <c r="I28" s="128">
        <v>9.9282051282051281E-2</v>
      </c>
    </row>
    <row r="29" spans="1:9" ht="22.5" customHeight="1">
      <c r="A29" s="125" t="s">
        <v>158</v>
      </c>
      <c r="B29" s="125">
        <v>5</v>
      </c>
      <c r="C29" s="126">
        <v>4.608294930875576E-3</v>
      </c>
      <c r="D29" s="127">
        <v>3.2258064516129031E-2</v>
      </c>
      <c r="E29" s="127">
        <v>6.640625E-2</v>
      </c>
      <c r="F29" s="127">
        <v>8.2352941176470587E-2</v>
      </c>
      <c r="G29" s="127">
        <v>0.10074626865671642</v>
      </c>
      <c r="H29" s="127">
        <v>8.8122605363984668E-2</v>
      </c>
      <c r="I29" s="128">
        <v>6.445182724252492E-2</v>
      </c>
    </row>
    <row r="30" spans="1:9" ht="22.5" customHeight="1">
      <c r="A30" s="125" t="s">
        <v>159</v>
      </c>
      <c r="B30" s="125">
        <v>9</v>
      </c>
      <c r="C30" s="126">
        <v>1.4814814814814815E-2</v>
      </c>
      <c r="D30" s="127">
        <v>1.1869436201780416E-2</v>
      </c>
      <c r="E30" s="127">
        <v>4.1343669250645997E-2</v>
      </c>
      <c r="F30" s="127">
        <v>9.0425531914893623E-2</v>
      </c>
      <c r="G30" s="127">
        <v>9.0666666666666673E-2</v>
      </c>
      <c r="H30" s="127">
        <v>0.12181303116147309</v>
      </c>
      <c r="I30" s="128">
        <v>6.4346997140133463E-2</v>
      </c>
    </row>
    <row r="31" spans="1:9" ht="22.5" customHeight="1">
      <c r="A31" s="125" t="s">
        <v>160</v>
      </c>
      <c r="B31" s="125">
        <v>3</v>
      </c>
      <c r="C31" s="126">
        <v>2.1621621621621623E-2</v>
      </c>
      <c r="D31" s="127">
        <v>4.8888888888888891E-2</v>
      </c>
      <c r="E31" s="127">
        <v>4.583333333333333E-2</v>
      </c>
      <c r="F31" s="127">
        <v>0.18846153846153846</v>
      </c>
      <c r="G31" s="127">
        <v>0.10676156583629894</v>
      </c>
      <c r="H31" s="127">
        <v>0.20363636363636364</v>
      </c>
      <c r="I31" s="128">
        <v>0.10982264665757162</v>
      </c>
    </row>
    <row r="32" spans="1:9" ht="22.5" customHeight="1">
      <c r="A32" s="125" t="s">
        <v>161</v>
      </c>
      <c r="B32" s="125">
        <v>4</v>
      </c>
      <c r="C32" s="126">
        <v>0</v>
      </c>
      <c r="D32" s="127">
        <v>0</v>
      </c>
      <c r="E32" s="127">
        <v>6.25E-2</v>
      </c>
      <c r="F32" s="127">
        <v>8.1081081081081086E-2</v>
      </c>
      <c r="G32" s="127">
        <v>7.6923076923076927E-2</v>
      </c>
      <c r="H32" s="127">
        <v>3.7037037037037035E-2</v>
      </c>
      <c r="I32" s="128">
        <v>4.8913043478260872E-2</v>
      </c>
    </row>
    <row r="33" spans="1:9" ht="22.5" customHeight="1">
      <c r="A33" s="125" t="s">
        <v>162</v>
      </c>
      <c r="B33" s="125">
        <v>22</v>
      </c>
      <c r="C33" s="126">
        <v>1.4067995310668231E-2</v>
      </c>
      <c r="D33" s="127">
        <v>3.4482758620689655E-2</v>
      </c>
      <c r="E33" s="127">
        <v>9.1644204851752023E-2</v>
      </c>
      <c r="F33" s="127">
        <v>0.12639405204460966</v>
      </c>
      <c r="G33" s="127">
        <v>0.15871559633027524</v>
      </c>
      <c r="H33" s="127">
        <v>0.16449814126394052</v>
      </c>
      <c r="I33" s="128">
        <v>0.1011093502377179</v>
      </c>
    </row>
    <row r="34" spans="1:9" ht="22.5" customHeight="1">
      <c r="A34" s="125" t="s">
        <v>163</v>
      </c>
      <c r="B34" s="125">
        <v>9</v>
      </c>
      <c r="C34" s="126">
        <v>1.1235955056179775E-2</v>
      </c>
      <c r="D34" s="127">
        <v>1.366742596810934E-2</v>
      </c>
      <c r="E34" s="127">
        <v>0.05</v>
      </c>
      <c r="F34" s="127">
        <v>0.1011764705882353</v>
      </c>
      <c r="G34" s="127">
        <v>0.13646532438478748</v>
      </c>
      <c r="H34" s="127">
        <v>0.1136890951276102</v>
      </c>
      <c r="I34" s="128">
        <v>7.2892040977147354E-2</v>
      </c>
    </row>
    <row r="35" spans="1:9" ht="22.5" customHeight="1">
      <c r="A35" s="125" t="s">
        <v>164</v>
      </c>
      <c r="B35" s="125">
        <v>21</v>
      </c>
      <c r="C35" s="126">
        <v>1.5689512799339389E-2</v>
      </c>
      <c r="D35" s="127">
        <v>6.4935064935064929E-2</v>
      </c>
      <c r="E35" s="127">
        <v>0.10818120351588911</v>
      </c>
      <c r="F35" s="127">
        <v>0.12800565770862801</v>
      </c>
      <c r="G35" s="127">
        <v>0.19776609724047306</v>
      </c>
      <c r="H35" s="127">
        <v>0.20129449838187702</v>
      </c>
      <c r="I35" s="128">
        <v>0.12410891667640528</v>
      </c>
    </row>
    <row r="36" spans="1:9" ht="22.5" customHeight="1">
      <c r="A36" s="125" t="s">
        <v>165</v>
      </c>
      <c r="B36" s="125">
        <v>12</v>
      </c>
      <c r="C36" s="126">
        <v>1.9914651493598862E-2</v>
      </c>
      <c r="D36" s="127">
        <v>5.9040590405904057E-2</v>
      </c>
      <c r="E36" s="127">
        <v>9.7477064220183485E-2</v>
      </c>
      <c r="F36" s="127">
        <v>0.13312034078807242</v>
      </c>
      <c r="G36" s="127">
        <v>0.17220172201722017</v>
      </c>
      <c r="H36" s="127">
        <v>0.17940552016985137</v>
      </c>
      <c r="I36" s="128">
        <v>0.11432506887052342</v>
      </c>
    </row>
    <row r="37" spans="1:9" ht="22.5" customHeight="1">
      <c r="A37" s="125" t="s">
        <v>166</v>
      </c>
      <c r="B37" s="125">
        <v>3</v>
      </c>
      <c r="C37" s="126">
        <v>8.6206896551724137E-3</v>
      </c>
      <c r="D37" s="127">
        <v>2.7397260273972601E-2</v>
      </c>
      <c r="E37" s="127">
        <v>7.5949367088607597E-2</v>
      </c>
      <c r="F37" s="127">
        <v>8.2644628099173556E-2</v>
      </c>
      <c r="G37" s="127">
        <v>0.16326530612244897</v>
      </c>
      <c r="H37" s="127">
        <v>0.15503875968992248</v>
      </c>
      <c r="I37" s="128">
        <v>8.6903304773561812E-2</v>
      </c>
    </row>
    <row r="38" spans="1:9" ht="22.5" customHeight="1">
      <c r="A38" s="125" t="s">
        <v>167</v>
      </c>
      <c r="B38" s="125">
        <v>96</v>
      </c>
      <c r="C38" s="126">
        <v>1.7053973013493252E-2</v>
      </c>
      <c r="D38" s="127">
        <v>3.9724179283465749E-2</v>
      </c>
      <c r="E38" s="127">
        <v>8.1629672897196262E-2</v>
      </c>
      <c r="F38" s="127">
        <v>0.11489423355549117</v>
      </c>
      <c r="G38" s="127">
        <v>0.15329819062544522</v>
      </c>
      <c r="H38" s="127">
        <v>0.15149308084486526</v>
      </c>
      <c r="I38" s="128">
        <v>9.6465780378900634E-2</v>
      </c>
    </row>
    <row r="39" spans="1:9" ht="22.5" customHeight="1">
      <c r="A39" s="129" t="s">
        <v>168</v>
      </c>
      <c r="B39" s="129">
        <v>6</v>
      </c>
      <c r="C39" s="130">
        <v>2.9649595687331536E-2</v>
      </c>
      <c r="D39" s="131">
        <v>4.4397463002114168E-2</v>
      </c>
      <c r="E39" s="131">
        <v>8.3164300202839755E-2</v>
      </c>
      <c r="F39" s="131">
        <v>9.9792099792099798E-2</v>
      </c>
      <c r="G39" s="131">
        <v>0.1596153846153846</v>
      </c>
      <c r="H39" s="131">
        <v>0.18164794007490637</v>
      </c>
      <c r="I39" s="132">
        <v>0.1048050139275766</v>
      </c>
    </row>
    <row r="40" spans="1:9" ht="22.5" customHeight="1">
      <c r="C40" s="134"/>
      <c r="D40" s="134"/>
      <c r="E40" s="134"/>
      <c r="F40" s="134"/>
      <c r="G40" s="134"/>
      <c r="H40" s="134"/>
      <c r="I40" s="134"/>
    </row>
    <row r="41" spans="1:9" ht="22.5" customHeight="1">
      <c r="A41" s="135" t="s">
        <v>169</v>
      </c>
      <c r="B41" s="135">
        <v>485</v>
      </c>
      <c r="C41" s="136">
        <v>2.4321915191646504E-2</v>
      </c>
      <c r="D41" s="137">
        <v>4.0292655604564867E-2</v>
      </c>
      <c r="E41" s="137">
        <v>8.2617474930695781E-2</v>
      </c>
      <c r="F41" s="137">
        <v>0.10219684829059829</v>
      </c>
      <c r="G41" s="137">
        <v>0.1404936974789916</v>
      </c>
      <c r="H41" s="137">
        <v>0.14939584975045969</v>
      </c>
      <c r="I41" s="138">
        <v>9.3074975612022118E-2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>
      <selection activeCell="K15" sqref="K15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178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22">
        <v>0.5</v>
      </c>
      <c r="D5" s="123">
        <v>0</v>
      </c>
      <c r="E5" s="123">
        <v>0.66666666666666663</v>
      </c>
      <c r="F5" s="123">
        <v>0.7142857142857143</v>
      </c>
      <c r="G5" s="123">
        <v>0.5</v>
      </c>
      <c r="H5" s="123">
        <v>0.35714285714285715</v>
      </c>
      <c r="I5" s="124">
        <v>0.46511627906976744</v>
      </c>
    </row>
    <row r="6" spans="1:9" ht="22.5" customHeight="1">
      <c r="A6" s="125" t="s">
        <v>135</v>
      </c>
      <c r="B6" s="125">
        <v>2</v>
      </c>
      <c r="C6" s="126">
        <v>0.25</v>
      </c>
      <c r="D6" s="127">
        <v>0</v>
      </c>
      <c r="E6" s="127">
        <v>0.625</v>
      </c>
      <c r="F6" s="127">
        <v>0.33333333333333331</v>
      </c>
      <c r="G6" s="127">
        <v>0.52380952380952384</v>
      </c>
      <c r="H6" s="127">
        <v>0.19047619047619047</v>
      </c>
      <c r="I6" s="128">
        <v>0.36619718309859156</v>
      </c>
    </row>
    <row r="7" spans="1:9" ht="22.5" customHeight="1">
      <c r="A7" s="125" t="s">
        <v>136</v>
      </c>
      <c r="B7" s="125">
        <v>3</v>
      </c>
      <c r="C7" s="126">
        <v>0.5</v>
      </c>
      <c r="D7" s="127" t="s">
        <v>179</v>
      </c>
      <c r="E7" s="127">
        <v>0.8</v>
      </c>
      <c r="F7" s="127">
        <v>1</v>
      </c>
      <c r="G7" s="127">
        <v>0.16666666666666666</v>
      </c>
      <c r="H7" s="127">
        <v>0.33333333333333331</v>
      </c>
      <c r="I7" s="128">
        <v>0.45</v>
      </c>
    </row>
    <row r="8" spans="1:9" ht="22.5" customHeight="1">
      <c r="A8" s="125" t="s">
        <v>137</v>
      </c>
      <c r="B8" s="125">
        <v>3</v>
      </c>
      <c r="C8" s="126" t="s">
        <v>179</v>
      </c>
      <c r="D8" s="127" t="s">
        <v>179</v>
      </c>
      <c r="E8" s="127">
        <v>0</v>
      </c>
      <c r="F8" s="127">
        <v>0.14285714285714285</v>
      </c>
      <c r="G8" s="127">
        <v>0.25</v>
      </c>
      <c r="H8" s="127">
        <v>0.2</v>
      </c>
      <c r="I8" s="128">
        <v>0.17647058823529413</v>
      </c>
    </row>
    <row r="9" spans="1:9" ht="22.5" customHeight="1">
      <c r="A9" s="125" t="s">
        <v>138</v>
      </c>
      <c r="B9" s="125">
        <v>1</v>
      </c>
      <c r="C9" s="126" t="s">
        <v>179</v>
      </c>
      <c r="D9" s="127">
        <v>0.5</v>
      </c>
      <c r="E9" s="127">
        <v>0</v>
      </c>
      <c r="F9" s="127">
        <v>0.5</v>
      </c>
      <c r="G9" s="127">
        <v>0.2</v>
      </c>
      <c r="H9" s="127">
        <v>0</v>
      </c>
      <c r="I9" s="128">
        <v>0.16666666666666666</v>
      </c>
    </row>
    <row r="10" spans="1:9" ht="22.5" customHeight="1">
      <c r="A10" s="125" t="s">
        <v>139</v>
      </c>
      <c r="B10" s="125">
        <v>3</v>
      </c>
      <c r="C10" s="126" t="s">
        <v>179</v>
      </c>
      <c r="D10" s="127" t="s">
        <v>179</v>
      </c>
      <c r="E10" s="127">
        <v>0.5</v>
      </c>
      <c r="F10" s="127">
        <v>0.4</v>
      </c>
      <c r="G10" s="127">
        <v>0.66666666666666663</v>
      </c>
      <c r="H10" s="127">
        <v>0</v>
      </c>
      <c r="I10" s="128">
        <v>0.33333333333333331</v>
      </c>
    </row>
    <row r="11" spans="1:9" ht="22.5" customHeight="1">
      <c r="A11" s="125" t="s">
        <v>140</v>
      </c>
      <c r="B11" s="125">
        <v>5</v>
      </c>
      <c r="C11" s="126">
        <v>0.25</v>
      </c>
      <c r="D11" s="127">
        <v>0.55555555555555558</v>
      </c>
      <c r="E11" s="127">
        <v>0.47058823529411764</v>
      </c>
      <c r="F11" s="127">
        <v>0.72727272727272729</v>
      </c>
      <c r="G11" s="127">
        <v>0.39393939393939392</v>
      </c>
      <c r="H11" s="127">
        <v>0.55555555555555558</v>
      </c>
      <c r="I11" s="128">
        <v>0.53787878787878785</v>
      </c>
    </row>
    <row r="12" spans="1:9" ht="22.5" customHeight="1">
      <c r="A12" s="125" t="s">
        <v>141</v>
      </c>
      <c r="B12" s="125">
        <v>7</v>
      </c>
      <c r="C12" s="126">
        <v>0</v>
      </c>
      <c r="D12" s="127">
        <v>0</v>
      </c>
      <c r="E12" s="127">
        <v>1</v>
      </c>
      <c r="F12" s="127">
        <v>0.46153846153846156</v>
      </c>
      <c r="G12" s="127">
        <v>0.57894736842105265</v>
      </c>
      <c r="H12" s="127">
        <v>0.43478260869565216</v>
      </c>
      <c r="I12" s="128">
        <v>0.50819672131147542</v>
      </c>
    </row>
    <row r="13" spans="1:9" ht="22.5" customHeight="1">
      <c r="A13" s="125" t="s">
        <v>142</v>
      </c>
      <c r="B13" s="125">
        <v>5</v>
      </c>
      <c r="C13" s="126">
        <v>0.5</v>
      </c>
      <c r="D13" s="127">
        <v>0</v>
      </c>
      <c r="E13" s="127">
        <v>0.5714285714285714</v>
      </c>
      <c r="F13" s="127">
        <v>0.2</v>
      </c>
      <c r="G13" s="127">
        <v>0.33333333333333331</v>
      </c>
      <c r="H13" s="127">
        <v>0.45833333333333331</v>
      </c>
      <c r="I13" s="128">
        <v>0.38961038961038963</v>
      </c>
    </row>
    <row r="14" spans="1:9" ht="22.5" customHeight="1">
      <c r="A14" s="125" t="s">
        <v>143</v>
      </c>
      <c r="B14" s="125">
        <v>7</v>
      </c>
      <c r="C14" s="126">
        <v>0.76470588235294112</v>
      </c>
      <c r="D14" s="127">
        <v>0.88235294117647056</v>
      </c>
      <c r="E14" s="127">
        <v>0.88</v>
      </c>
      <c r="F14" s="127">
        <v>0.67105263157894735</v>
      </c>
      <c r="G14" s="127">
        <v>0.61682242990654201</v>
      </c>
      <c r="H14" s="127">
        <v>0.74647887323943662</v>
      </c>
      <c r="I14" s="128">
        <v>0.71597633136094674</v>
      </c>
    </row>
    <row r="15" spans="1:9" ht="22.5" customHeight="1">
      <c r="A15" s="125" t="s">
        <v>144</v>
      </c>
      <c r="B15" s="125">
        <v>7</v>
      </c>
      <c r="C15" s="126">
        <v>0</v>
      </c>
      <c r="D15" s="127">
        <v>0</v>
      </c>
      <c r="E15" s="127">
        <v>0.8571428571428571</v>
      </c>
      <c r="F15" s="127">
        <v>0.70588235294117652</v>
      </c>
      <c r="G15" s="127">
        <v>0.61538461538461542</v>
      </c>
      <c r="H15" s="127">
        <v>0.7142857142857143</v>
      </c>
      <c r="I15" s="128">
        <v>0.65853658536585369</v>
      </c>
    </row>
    <row r="16" spans="1:9" ht="22.5" customHeight="1">
      <c r="A16" s="125" t="s">
        <v>145</v>
      </c>
      <c r="B16" s="125">
        <v>14</v>
      </c>
      <c r="C16" s="126">
        <v>0.6875</v>
      </c>
      <c r="D16" s="127">
        <v>0.8529411764705882</v>
      </c>
      <c r="E16" s="127">
        <v>0.66216216216216217</v>
      </c>
      <c r="F16" s="127">
        <v>0.69072164948453607</v>
      </c>
      <c r="G16" s="127">
        <v>0.66115702479338845</v>
      </c>
      <c r="H16" s="127">
        <v>0.77272727272727271</v>
      </c>
      <c r="I16" s="128">
        <v>0.71572580645161288</v>
      </c>
    </row>
    <row r="17" spans="1:9" ht="22.5" customHeight="1">
      <c r="A17" s="125" t="s">
        <v>146</v>
      </c>
      <c r="B17" s="125">
        <v>22</v>
      </c>
      <c r="C17" s="126">
        <v>0.6</v>
      </c>
      <c r="D17" s="127">
        <v>0.4</v>
      </c>
      <c r="E17" s="127">
        <v>0.6216216216216216</v>
      </c>
      <c r="F17" s="127">
        <v>0.49038461538461536</v>
      </c>
      <c r="G17" s="127">
        <v>0.53703703703703709</v>
      </c>
      <c r="H17" s="127">
        <v>0.63265306122448983</v>
      </c>
      <c r="I17" s="128">
        <v>0.5662650602409639</v>
      </c>
    </row>
    <row r="18" spans="1:9" ht="22.5" customHeight="1">
      <c r="A18" s="125" t="s">
        <v>147</v>
      </c>
      <c r="B18" s="125">
        <v>11</v>
      </c>
      <c r="C18" s="126">
        <v>0.69565217391304346</v>
      </c>
      <c r="D18" s="127">
        <v>0.45454545454545453</v>
      </c>
      <c r="E18" s="127">
        <v>0.48</v>
      </c>
      <c r="F18" s="127">
        <v>0.56164383561643838</v>
      </c>
      <c r="G18" s="127">
        <v>0.49668874172185429</v>
      </c>
      <c r="H18" s="127">
        <v>0.5625</v>
      </c>
      <c r="I18" s="128">
        <v>0.52877697841726623</v>
      </c>
    </row>
    <row r="19" spans="1:9" ht="22.5" customHeight="1">
      <c r="A19" s="125" t="s">
        <v>148</v>
      </c>
      <c r="B19" s="125">
        <v>9</v>
      </c>
      <c r="C19" s="126">
        <v>0.75</v>
      </c>
      <c r="D19" s="127">
        <v>0.75</v>
      </c>
      <c r="E19" s="127">
        <v>0.5</v>
      </c>
      <c r="F19" s="127">
        <v>0.7</v>
      </c>
      <c r="G19" s="127">
        <v>0.65</v>
      </c>
      <c r="H19" s="127">
        <v>0.67441860465116277</v>
      </c>
      <c r="I19" s="128">
        <v>0.65929203539823011</v>
      </c>
    </row>
    <row r="20" spans="1:9" ht="22.5" customHeight="1">
      <c r="A20" s="125" t="s">
        <v>149</v>
      </c>
      <c r="B20" s="125">
        <v>3</v>
      </c>
      <c r="C20" s="126">
        <v>0.5</v>
      </c>
      <c r="D20" s="127">
        <v>0.6</v>
      </c>
      <c r="E20" s="127">
        <v>0.57894736842105265</v>
      </c>
      <c r="F20" s="127">
        <v>0.73529411764705888</v>
      </c>
      <c r="G20" s="127">
        <v>0.75510204081632648</v>
      </c>
      <c r="H20" s="127">
        <v>0.69811320754716977</v>
      </c>
      <c r="I20" s="128">
        <v>0.70370370370370372</v>
      </c>
    </row>
    <row r="21" spans="1:9" ht="22.5" customHeight="1">
      <c r="A21" s="125" t="s">
        <v>150</v>
      </c>
      <c r="B21" s="125">
        <v>3</v>
      </c>
      <c r="C21" s="126">
        <v>0.77777777777777779</v>
      </c>
      <c r="D21" s="127">
        <v>0.90476190476190477</v>
      </c>
      <c r="E21" s="127">
        <v>0.66666666666666663</v>
      </c>
      <c r="F21" s="127">
        <v>0.76315789473684215</v>
      </c>
      <c r="G21" s="127">
        <v>0.88636363636363635</v>
      </c>
      <c r="H21" s="127">
        <v>0.78947368421052633</v>
      </c>
      <c r="I21" s="128">
        <v>0.81300813008130079</v>
      </c>
    </row>
    <row r="22" spans="1:9" ht="22.5" customHeight="1">
      <c r="A22" s="125" t="s">
        <v>151</v>
      </c>
      <c r="B22" s="125">
        <v>5</v>
      </c>
      <c r="C22" s="126">
        <v>0.66666666666666663</v>
      </c>
      <c r="D22" s="127">
        <v>0</v>
      </c>
      <c r="E22" s="127">
        <v>0.33333333333333331</v>
      </c>
      <c r="F22" s="127">
        <v>0.2</v>
      </c>
      <c r="G22" s="127">
        <v>0.375</v>
      </c>
      <c r="H22" s="127">
        <v>0.21052631578947367</v>
      </c>
      <c r="I22" s="128">
        <v>0.28813559322033899</v>
      </c>
    </row>
    <row r="23" spans="1:9" ht="22.5" customHeight="1">
      <c r="A23" s="125" t="s">
        <v>152</v>
      </c>
      <c r="B23" s="125">
        <v>26</v>
      </c>
      <c r="C23" s="126">
        <v>0.47619047619047616</v>
      </c>
      <c r="D23" s="127">
        <v>0.38461538461538464</v>
      </c>
      <c r="E23" s="127">
        <v>0.53333333333333333</v>
      </c>
      <c r="F23" s="127">
        <v>0.53367875647668395</v>
      </c>
      <c r="G23" s="127">
        <v>0.57599999999999996</v>
      </c>
      <c r="H23" s="127">
        <v>0.46381578947368424</v>
      </c>
      <c r="I23" s="128">
        <v>0.51136363636363635</v>
      </c>
    </row>
    <row r="24" spans="1:9" ht="22.5" customHeight="1">
      <c r="A24" s="125" t="s">
        <v>153</v>
      </c>
      <c r="B24" s="125">
        <v>21</v>
      </c>
      <c r="C24" s="126">
        <v>0.53846153846153844</v>
      </c>
      <c r="D24" s="127">
        <v>0.58064516129032262</v>
      </c>
      <c r="E24" s="127">
        <v>0.54081632653061229</v>
      </c>
      <c r="F24" s="127">
        <v>0.67241379310344829</v>
      </c>
      <c r="G24" s="127">
        <v>0.71328671328671334</v>
      </c>
      <c r="H24" s="127">
        <v>0.76223776223776218</v>
      </c>
      <c r="I24" s="128">
        <v>0.67463235294117652</v>
      </c>
    </row>
    <row r="25" spans="1:9" ht="22.5" customHeight="1">
      <c r="A25" s="125" t="s">
        <v>154</v>
      </c>
      <c r="B25" s="125">
        <v>85</v>
      </c>
      <c r="C25" s="126">
        <v>0.77777777777777779</v>
      </c>
      <c r="D25" s="127">
        <v>0.72289156626506024</v>
      </c>
      <c r="E25" s="127">
        <v>0.70823529411764707</v>
      </c>
      <c r="F25" s="127">
        <v>0.58807588075880757</v>
      </c>
      <c r="G25" s="127">
        <v>0.49122807017543857</v>
      </c>
      <c r="H25" s="127">
        <v>0.55595026642984013</v>
      </c>
      <c r="I25" s="128">
        <v>0.6109185441941074</v>
      </c>
    </row>
    <row r="26" spans="1:9" ht="22.5" customHeight="1">
      <c r="A26" s="125" t="s">
        <v>155</v>
      </c>
      <c r="B26" s="125">
        <v>12</v>
      </c>
      <c r="C26" s="126">
        <v>0.61764705882352944</v>
      </c>
      <c r="D26" s="127">
        <v>0.5423728813559322</v>
      </c>
      <c r="E26" s="127">
        <v>0.59523809523809523</v>
      </c>
      <c r="F26" s="127">
        <v>0.59006211180124224</v>
      </c>
      <c r="G26" s="127">
        <v>0.517948717948718</v>
      </c>
      <c r="H26" s="127">
        <v>0.55000000000000004</v>
      </c>
      <c r="I26" s="128">
        <v>0.55950920245398772</v>
      </c>
    </row>
    <row r="27" spans="1:9" ht="22.5" customHeight="1">
      <c r="A27" s="125" t="s">
        <v>156</v>
      </c>
      <c r="B27" s="125">
        <v>17</v>
      </c>
      <c r="C27" s="126">
        <v>0.64516129032258063</v>
      </c>
      <c r="D27" s="127">
        <v>0.65789473684210531</v>
      </c>
      <c r="E27" s="127">
        <v>0.75609756097560976</v>
      </c>
      <c r="F27" s="127">
        <v>0.65420560747663548</v>
      </c>
      <c r="G27" s="127">
        <v>0.54913294797687862</v>
      </c>
      <c r="H27" s="127">
        <v>0.67441860465116277</v>
      </c>
      <c r="I27" s="128">
        <v>0.64344941956882251</v>
      </c>
    </row>
    <row r="28" spans="1:9" ht="22.5" customHeight="1">
      <c r="A28" s="125" t="s">
        <v>157</v>
      </c>
      <c r="B28" s="125">
        <v>17</v>
      </c>
      <c r="C28" s="126">
        <v>0.63157894736842102</v>
      </c>
      <c r="D28" s="127">
        <v>0.84375</v>
      </c>
      <c r="E28" s="127">
        <v>0.69230769230769229</v>
      </c>
      <c r="F28" s="127">
        <v>0.60240963855421692</v>
      </c>
      <c r="G28" s="127">
        <v>0.5036496350364964</v>
      </c>
      <c r="H28" s="127">
        <v>0.49324324324324326</v>
      </c>
      <c r="I28" s="128">
        <v>0.57024793388429751</v>
      </c>
    </row>
    <row r="29" spans="1:9" ht="22.5" customHeight="1">
      <c r="A29" s="125" t="s">
        <v>158</v>
      </c>
      <c r="B29" s="125">
        <v>5</v>
      </c>
      <c r="C29" s="126">
        <v>0</v>
      </c>
      <c r="D29" s="127">
        <v>0.25</v>
      </c>
      <c r="E29" s="127">
        <v>0.47058823529411764</v>
      </c>
      <c r="F29" s="127">
        <v>0.7142857142857143</v>
      </c>
      <c r="G29" s="127">
        <v>0.59259259259259256</v>
      </c>
      <c r="H29" s="127">
        <v>0.78260869565217395</v>
      </c>
      <c r="I29" s="128">
        <v>0.60824742268041232</v>
      </c>
    </row>
    <row r="30" spans="1:9" ht="22.5" customHeight="1">
      <c r="A30" s="125" t="s">
        <v>159</v>
      </c>
      <c r="B30" s="125">
        <v>9</v>
      </c>
      <c r="C30" s="126">
        <v>0.5</v>
      </c>
      <c r="D30" s="127">
        <v>0.75</v>
      </c>
      <c r="E30" s="127">
        <v>0.4375</v>
      </c>
      <c r="F30" s="127">
        <v>0.58823529411764708</v>
      </c>
      <c r="G30" s="127">
        <v>0.70588235294117652</v>
      </c>
      <c r="H30" s="127">
        <v>0.76744186046511631</v>
      </c>
      <c r="I30" s="128">
        <v>0.65925925925925921</v>
      </c>
    </row>
    <row r="31" spans="1:9" ht="22.5" customHeight="1">
      <c r="A31" s="125" t="s">
        <v>160</v>
      </c>
      <c r="B31" s="125">
        <v>3</v>
      </c>
      <c r="C31" s="126">
        <v>1</v>
      </c>
      <c r="D31" s="127">
        <v>0.45454545454545453</v>
      </c>
      <c r="E31" s="127">
        <v>0.81818181818181823</v>
      </c>
      <c r="F31" s="127">
        <v>0.61224489795918369</v>
      </c>
      <c r="G31" s="127">
        <v>0.8666666666666667</v>
      </c>
      <c r="H31" s="127">
        <v>0.6607142857142857</v>
      </c>
      <c r="I31" s="128">
        <v>0.68944099378881984</v>
      </c>
    </row>
    <row r="32" spans="1:9" ht="22.5" customHeight="1">
      <c r="A32" s="125" t="s">
        <v>161</v>
      </c>
      <c r="B32" s="125">
        <v>4</v>
      </c>
      <c r="C32" s="126" t="s">
        <v>179</v>
      </c>
      <c r="D32" s="127" t="s">
        <v>179</v>
      </c>
      <c r="E32" s="127">
        <v>0</v>
      </c>
      <c r="F32" s="127">
        <v>0.66666666666666663</v>
      </c>
      <c r="G32" s="127">
        <v>0.66666666666666663</v>
      </c>
      <c r="H32" s="127">
        <v>1</v>
      </c>
      <c r="I32" s="128">
        <v>0.55555555555555558</v>
      </c>
    </row>
    <row r="33" spans="1:9" ht="22.5" customHeight="1">
      <c r="A33" s="125" t="s">
        <v>162</v>
      </c>
      <c r="B33" s="125">
        <v>22</v>
      </c>
      <c r="C33" s="126">
        <v>0.33333333333333331</v>
      </c>
      <c r="D33" s="127">
        <v>0.5</v>
      </c>
      <c r="E33" s="127">
        <v>0.46078431372549017</v>
      </c>
      <c r="F33" s="127">
        <v>0.55147058823529416</v>
      </c>
      <c r="G33" s="127">
        <v>0.60693641618497107</v>
      </c>
      <c r="H33" s="127">
        <v>0.50847457627118642</v>
      </c>
      <c r="I33" s="128">
        <v>0.5329153605015674</v>
      </c>
    </row>
    <row r="34" spans="1:9" ht="22.5" customHeight="1">
      <c r="A34" s="125" t="s">
        <v>163</v>
      </c>
      <c r="B34" s="125">
        <v>9</v>
      </c>
      <c r="C34" s="126">
        <v>0.75</v>
      </c>
      <c r="D34" s="127">
        <v>1</v>
      </c>
      <c r="E34" s="127">
        <v>0.54545454545454541</v>
      </c>
      <c r="F34" s="127">
        <v>0.67441860465116277</v>
      </c>
      <c r="G34" s="127">
        <v>0.57377049180327866</v>
      </c>
      <c r="H34" s="127">
        <v>0.73469387755102045</v>
      </c>
      <c r="I34" s="128">
        <v>0.65405405405405403</v>
      </c>
    </row>
    <row r="35" spans="1:9" ht="22.5" customHeight="1">
      <c r="A35" s="125" t="s">
        <v>164</v>
      </c>
      <c r="B35" s="125">
        <v>21</v>
      </c>
      <c r="C35" s="126">
        <v>0.57894736842105265</v>
      </c>
      <c r="D35" s="127">
        <v>0.6333333333333333</v>
      </c>
      <c r="E35" s="127">
        <v>0.56874999999999998</v>
      </c>
      <c r="F35" s="127">
        <v>0.54143646408839774</v>
      </c>
      <c r="G35" s="127">
        <v>0.57475083056478404</v>
      </c>
      <c r="H35" s="127">
        <v>0.62700964630225076</v>
      </c>
      <c r="I35" s="128">
        <v>0.58851224105461397</v>
      </c>
    </row>
    <row r="36" spans="1:9" ht="22.5" customHeight="1">
      <c r="A36" s="125" t="s">
        <v>165</v>
      </c>
      <c r="B36" s="125">
        <v>12</v>
      </c>
      <c r="C36" s="126">
        <v>0.5</v>
      </c>
      <c r="D36" s="127">
        <v>0.3125</v>
      </c>
      <c r="E36" s="127">
        <v>0.50588235294117645</v>
      </c>
      <c r="F36" s="127">
        <v>0.42399999999999999</v>
      </c>
      <c r="G36" s="127">
        <v>0.51428571428571423</v>
      </c>
      <c r="H36" s="127">
        <v>0.36094674556213019</v>
      </c>
      <c r="I36" s="128">
        <v>0.43201376936316693</v>
      </c>
    </row>
    <row r="37" spans="1:9" ht="22.5" customHeight="1">
      <c r="A37" s="125" t="s">
        <v>166</v>
      </c>
      <c r="B37" s="125">
        <v>3</v>
      </c>
      <c r="C37" s="126">
        <v>0</v>
      </c>
      <c r="D37" s="127">
        <v>0</v>
      </c>
      <c r="E37" s="127">
        <v>0.66666666666666663</v>
      </c>
      <c r="F37" s="127">
        <v>0.7</v>
      </c>
      <c r="G37" s="127">
        <v>0.33333333333333331</v>
      </c>
      <c r="H37" s="127">
        <v>0.7</v>
      </c>
      <c r="I37" s="128">
        <v>0.52112676056338025</v>
      </c>
    </row>
    <row r="38" spans="1:9" ht="22.5" customHeight="1">
      <c r="A38" s="125" t="s">
        <v>167</v>
      </c>
      <c r="B38" s="125">
        <v>96</v>
      </c>
      <c r="C38" s="126">
        <v>0.53846153846153844</v>
      </c>
      <c r="D38" s="127">
        <v>0.59245283018867922</v>
      </c>
      <c r="E38" s="127">
        <v>0.56350626118067981</v>
      </c>
      <c r="F38" s="127">
        <v>0.59899117276166458</v>
      </c>
      <c r="G38" s="127">
        <v>0.65706319702602234</v>
      </c>
      <c r="H38" s="127">
        <v>0.60384615384615381</v>
      </c>
      <c r="I38" s="128">
        <v>0.60957112970711302</v>
      </c>
    </row>
    <row r="39" spans="1:9" ht="22.5" customHeight="1">
      <c r="A39" s="129" t="s">
        <v>168</v>
      </c>
      <c r="B39" s="129">
        <v>6</v>
      </c>
      <c r="C39" s="130">
        <v>0.54545454545454541</v>
      </c>
      <c r="D39" s="131">
        <v>0.5714285714285714</v>
      </c>
      <c r="E39" s="131">
        <v>0.6097560975609756</v>
      </c>
      <c r="F39" s="131">
        <v>0.72916666666666663</v>
      </c>
      <c r="G39" s="131">
        <v>0.62650602409638556</v>
      </c>
      <c r="H39" s="131">
        <v>0.63917525773195871</v>
      </c>
      <c r="I39" s="132">
        <v>0.63787375415282388</v>
      </c>
    </row>
    <row r="40" spans="1:9" ht="22.5" customHeight="1">
      <c r="C40" s="134"/>
      <c r="D40" s="134"/>
      <c r="E40" s="134"/>
      <c r="F40" s="134"/>
      <c r="G40" s="134"/>
      <c r="H40" s="134"/>
      <c r="I40" s="134"/>
    </row>
    <row r="41" spans="1:9" ht="22.5" customHeight="1">
      <c r="A41" s="135" t="s">
        <v>169</v>
      </c>
      <c r="B41" s="135">
        <v>485</v>
      </c>
      <c r="C41" s="136">
        <v>0.64572425828970337</v>
      </c>
      <c r="D41" s="137">
        <v>0.60034752389226764</v>
      </c>
      <c r="E41" s="137">
        <v>0.60149130074565038</v>
      </c>
      <c r="F41" s="137">
        <v>0.59131002940215616</v>
      </c>
      <c r="G41" s="137">
        <v>0.59018691588785044</v>
      </c>
      <c r="H41" s="137">
        <v>0.58813186813186813</v>
      </c>
      <c r="I41" s="138">
        <v>0.59423544825004682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topLeftCell="A10" zoomScale="60" zoomScaleNormal="100" workbookViewId="0">
      <selection activeCell="N30" sqref="N30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180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39">
        <v>3.7383177570093455E-2</v>
      </c>
      <c r="D5" s="140">
        <v>9.2307692307692313E-2</v>
      </c>
      <c r="E5" s="140">
        <v>0.15789473684210525</v>
      </c>
      <c r="F5" s="140">
        <v>0.16176470588235295</v>
      </c>
      <c r="G5" s="140">
        <v>0.31818181818181818</v>
      </c>
      <c r="H5" s="140">
        <v>0.58461538461538465</v>
      </c>
      <c r="I5" s="141">
        <v>0.23230974632843793</v>
      </c>
    </row>
    <row r="6" spans="1:9" ht="22.5" customHeight="1">
      <c r="A6" s="125" t="s">
        <v>135</v>
      </c>
      <c r="B6" s="125">
        <v>2</v>
      </c>
      <c r="C6" s="142">
        <v>9.0909090909090912E-2</v>
      </c>
      <c r="D6" s="143">
        <v>5.1724137931034482E-2</v>
      </c>
      <c r="E6" s="143">
        <v>0.23529411764705882</v>
      </c>
      <c r="F6" s="143">
        <v>0.61403508771929827</v>
      </c>
      <c r="G6" s="143">
        <v>0.58333333333333337</v>
      </c>
      <c r="H6" s="143">
        <v>0.88709677419354838</v>
      </c>
      <c r="I6" s="144">
        <v>0.42274052478134111</v>
      </c>
    </row>
    <row r="7" spans="1:9" ht="22.5" customHeight="1">
      <c r="A7" s="125" t="s">
        <v>136</v>
      </c>
      <c r="B7" s="125">
        <v>3</v>
      </c>
      <c r="C7" s="142">
        <v>4.7619047619047616E-2</v>
      </c>
      <c r="D7" s="143">
        <v>0</v>
      </c>
      <c r="E7" s="143">
        <v>0.14583333333333334</v>
      </c>
      <c r="F7" s="143">
        <v>2.3255813953488372E-2</v>
      </c>
      <c r="G7" s="143">
        <v>0.12727272727272726</v>
      </c>
      <c r="H7" s="143">
        <v>0.30232558139534882</v>
      </c>
      <c r="I7" s="144">
        <v>0.10714285714285714</v>
      </c>
    </row>
    <row r="8" spans="1:9" ht="22.5" customHeight="1">
      <c r="A8" s="125" t="s">
        <v>137</v>
      </c>
      <c r="B8" s="125">
        <v>3</v>
      </c>
      <c r="C8" s="142">
        <v>0</v>
      </c>
      <c r="D8" s="143">
        <v>0</v>
      </c>
      <c r="E8" s="143">
        <v>2.3255813953488372E-2</v>
      </c>
      <c r="F8" s="143">
        <v>0.22580645161290322</v>
      </c>
      <c r="G8" s="143">
        <v>0.11764705882352941</v>
      </c>
      <c r="H8" s="143">
        <v>0.30952380952380953</v>
      </c>
      <c r="I8" s="144">
        <v>0.11929824561403508</v>
      </c>
    </row>
    <row r="9" spans="1:9" ht="22.5" customHeight="1">
      <c r="A9" s="125" t="s">
        <v>138</v>
      </c>
      <c r="B9" s="125">
        <v>1</v>
      </c>
      <c r="C9" s="142">
        <v>0</v>
      </c>
      <c r="D9" s="143">
        <v>0.11538461538461539</v>
      </c>
      <c r="E9" s="143">
        <v>0.125</v>
      </c>
      <c r="F9" s="143">
        <v>9.375E-2</v>
      </c>
      <c r="G9" s="143">
        <v>0.2413793103448276</v>
      </c>
      <c r="H9" s="143">
        <v>0.27027027027027029</v>
      </c>
      <c r="I9" s="144">
        <v>0.15168539325842698</v>
      </c>
    </row>
    <row r="10" spans="1:9" ht="22.5" customHeight="1">
      <c r="A10" s="125" t="s">
        <v>139</v>
      </c>
      <c r="B10" s="125">
        <v>3</v>
      </c>
      <c r="C10" s="142">
        <v>0</v>
      </c>
      <c r="D10" s="143">
        <v>0</v>
      </c>
      <c r="E10" s="143">
        <v>0.12121212121212122</v>
      </c>
      <c r="F10" s="143">
        <v>0.36842105263157893</v>
      </c>
      <c r="G10" s="143">
        <v>0.22857142857142856</v>
      </c>
      <c r="H10" s="143">
        <v>0.31578947368421051</v>
      </c>
      <c r="I10" s="144">
        <v>0.19387755102040816</v>
      </c>
    </row>
    <row r="11" spans="1:9" ht="22.5" customHeight="1">
      <c r="A11" s="125" t="s">
        <v>140</v>
      </c>
      <c r="B11" s="125">
        <v>5</v>
      </c>
      <c r="C11" s="142">
        <v>2.9090909090909091E-2</v>
      </c>
      <c r="D11" s="143">
        <v>2.34375E-2</v>
      </c>
      <c r="E11" s="143">
        <v>6.7055393586005832E-2</v>
      </c>
      <c r="F11" s="143">
        <v>0.11168831168831168</v>
      </c>
      <c r="G11" s="143">
        <v>0.1466275659824047</v>
      </c>
      <c r="H11" s="143">
        <v>0.22028985507246376</v>
      </c>
      <c r="I11" s="144">
        <v>0.10082006753497347</v>
      </c>
    </row>
    <row r="12" spans="1:9" ht="22.5" customHeight="1">
      <c r="A12" s="125" t="s">
        <v>141</v>
      </c>
      <c r="B12" s="125">
        <v>7</v>
      </c>
      <c r="C12" s="142">
        <v>8.0000000000000002E-3</v>
      </c>
      <c r="D12" s="143">
        <v>6.2893081761006293E-3</v>
      </c>
      <c r="E12" s="143">
        <v>4.1666666666666664E-2</v>
      </c>
      <c r="F12" s="143">
        <v>0.11046511627906977</v>
      </c>
      <c r="G12" s="143">
        <v>0.17543859649122806</v>
      </c>
      <c r="H12" s="143">
        <v>0.193717277486911</v>
      </c>
      <c r="I12" s="144">
        <v>9.7713097713097719E-2</v>
      </c>
    </row>
    <row r="13" spans="1:9" ht="22.5" customHeight="1">
      <c r="A13" s="125" t="s">
        <v>142</v>
      </c>
      <c r="B13" s="125">
        <v>5</v>
      </c>
      <c r="C13" s="142">
        <v>1.2396694214876033E-2</v>
      </c>
      <c r="D13" s="143">
        <v>1.0563380281690141E-2</v>
      </c>
      <c r="E13" s="143">
        <v>6.8403908794788276E-2</v>
      </c>
      <c r="F13" s="143">
        <v>4.7619047619047616E-2</v>
      </c>
      <c r="G13" s="143">
        <v>0.11929824561403508</v>
      </c>
      <c r="H13" s="143">
        <v>0.1396103896103896</v>
      </c>
      <c r="I13" s="144">
        <v>6.86046511627907E-2</v>
      </c>
    </row>
    <row r="14" spans="1:9" ht="22.5" customHeight="1">
      <c r="A14" s="125" t="s">
        <v>143</v>
      </c>
      <c r="B14" s="125">
        <v>7</v>
      </c>
      <c r="C14" s="142">
        <v>0.1297071129707113</v>
      </c>
      <c r="D14" s="143">
        <v>0.13</v>
      </c>
      <c r="E14" s="143">
        <v>0.34615384615384615</v>
      </c>
      <c r="F14" s="143">
        <v>0.45189504373177841</v>
      </c>
      <c r="G14" s="143">
        <v>0.63372093023255816</v>
      </c>
      <c r="H14" s="143">
        <v>0.37920489296636084</v>
      </c>
      <c r="I14" s="144">
        <v>0.36215334420880912</v>
      </c>
    </row>
    <row r="15" spans="1:9" ht="22.5" customHeight="1">
      <c r="A15" s="125" t="s">
        <v>144</v>
      </c>
      <c r="B15" s="125">
        <v>7</v>
      </c>
      <c r="C15" s="142">
        <v>9.6153846153846159E-3</v>
      </c>
      <c r="D15" s="143">
        <v>2.8169014084507043E-2</v>
      </c>
      <c r="E15" s="143">
        <v>6.6666666666666666E-2</v>
      </c>
      <c r="F15" s="143">
        <v>0.16560509554140126</v>
      </c>
      <c r="G15" s="143">
        <v>0.30232558139534882</v>
      </c>
      <c r="H15" s="143">
        <v>0.44078947368421051</v>
      </c>
      <c r="I15" s="144">
        <v>0.18654073199527746</v>
      </c>
    </row>
    <row r="16" spans="1:9" ht="22.5" customHeight="1">
      <c r="A16" s="125" t="s">
        <v>145</v>
      </c>
      <c r="B16" s="125">
        <v>14</v>
      </c>
      <c r="C16" s="142">
        <v>2.6315789473684209E-2</v>
      </c>
      <c r="D16" s="143">
        <v>6.1843640606767794E-2</v>
      </c>
      <c r="E16" s="143">
        <v>0.12666666666666668</v>
      </c>
      <c r="F16" s="143">
        <v>0.18669527896995708</v>
      </c>
      <c r="G16" s="143">
        <v>0.25282631038026721</v>
      </c>
      <c r="H16" s="143">
        <v>0.33297985153764581</v>
      </c>
      <c r="I16" s="144">
        <v>0.17270508729115824</v>
      </c>
    </row>
    <row r="17" spans="1:9" ht="22.5" customHeight="1">
      <c r="A17" s="125" t="s">
        <v>146</v>
      </c>
      <c r="B17" s="125">
        <v>22</v>
      </c>
      <c r="C17" s="142">
        <v>2.5193798449612403E-2</v>
      </c>
      <c r="D17" s="143">
        <v>3.7162162162162164E-2</v>
      </c>
      <c r="E17" s="143">
        <v>9.3364197530864196E-2</v>
      </c>
      <c r="F17" s="143">
        <v>0.13793103448275862</v>
      </c>
      <c r="G17" s="143">
        <v>0.23204837490551777</v>
      </c>
      <c r="H17" s="143">
        <v>0.27633477633477632</v>
      </c>
      <c r="I17" s="144">
        <v>0.14100160685591859</v>
      </c>
    </row>
    <row r="18" spans="1:9" ht="22.5" customHeight="1">
      <c r="A18" s="125" t="s">
        <v>147</v>
      </c>
      <c r="B18" s="125">
        <v>11</v>
      </c>
      <c r="C18" s="142">
        <v>5.6000000000000001E-2</v>
      </c>
      <c r="D18" s="143">
        <v>7.6407506702412864E-2</v>
      </c>
      <c r="E18" s="143">
        <v>0.25201072386058981</v>
      </c>
      <c r="F18" s="143">
        <v>0.18489583333333334</v>
      </c>
      <c r="G18" s="143">
        <v>0.41698841698841699</v>
      </c>
      <c r="H18" s="143">
        <v>0.51097560975609757</v>
      </c>
      <c r="I18" s="144">
        <v>0.25992860330209727</v>
      </c>
    </row>
    <row r="19" spans="1:9" ht="22.5" customHeight="1">
      <c r="A19" s="125" t="s">
        <v>148</v>
      </c>
      <c r="B19" s="125">
        <v>9</v>
      </c>
      <c r="C19" s="142">
        <v>1.4851485148514851E-2</v>
      </c>
      <c r="D19" s="143">
        <v>3.9719626168224297E-2</v>
      </c>
      <c r="E19" s="143">
        <v>8.1395348837209308E-2</v>
      </c>
      <c r="F19" s="143">
        <v>0.15698924731182795</v>
      </c>
      <c r="G19" s="143">
        <v>0.19550561797752808</v>
      </c>
      <c r="H19" s="143">
        <v>0.35306553911205074</v>
      </c>
      <c r="I19" s="144">
        <v>0.14555765595463138</v>
      </c>
    </row>
    <row r="20" spans="1:9" ht="22.5" customHeight="1">
      <c r="A20" s="125" t="s">
        <v>149</v>
      </c>
      <c r="B20" s="125">
        <v>3</v>
      </c>
      <c r="C20" s="142">
        <v>9.7560975609756097E-3</v>
      </c>
      <c r="D20" s="143">
        <v>2.7210884353741496E-2</v>
      </c>
      <c r="E20" s="143">
        <v>0.12692307692307692</v>
      </c>
      <c r="F20" s="143">
        <v>0.20503597122302158</v>
      </c>
      <c r="G20" s="143">
        <v>0.36940298507462688</v>
      </c>
      <c r="H20" s="143">
        <v>0.4007220216606498</v>
      </c>
      <c r="I20" s="144">
        <v>0.19595448798988621</v>
      </c>
    </row>
    <row r="21" spans="1:9" ht="22.5" customHeight="1">
      <c r="A21" s="125" t="s">
        <v>150</v>
      </c>
      <c r="B21" s="125">
        <v>3</v>
      </c>
      <c r="C21" s="142">
        <v>3.608247422680412E-2</v>
      </c>
      <c r="D21" s="143">
        <v>6.7441860465116285E-2</v>
      </c>
      <c r="E21" s="143">
        <v>0.11337868480725624</v>
      </c>
      <c r="F21" s="143">
        <v>0.13769751693002258</v>
      </c>
      <c r="G21" s="143">
        <v>0.36344086021505378</v>
      </c>
      <c r="H21" s="143">
        <v>0.30958230958230959</v>
      </c>
      <c r="I21" s="144">
        <v>0.17443667443667443</v>
      </c>
    </row>
    <row r="22" spans="1:9" ht="22.5" customHeight="1">
      <c r="A22" s="125" t="s">
        <v>151</v>
      </c>
      <c r="B22" s="125">
        <v>5</v>
      </c>
      <c r="C22" s="142">
        <v>2.8776978417266189E-2</v>
      </c>
      <c r="D22" s="143">
        <v>2.6490066225165563E-2</v>
      </c>
      <c r="E22" s="143">
        <v>9.7222222222222224E-2</v>
      </c>
      <c r="F22" s="143">
        <v>0.12751677852348994</v>
      </c>
      <c r="G22" s="143">
        <v>0.21232876712328766</v>
      </c>
      <c r="H22" s="143">
        <v>0.44696969696969696</v>
      </c>
      <c r="I22" s="144">
        <v>0.15214866434378629</v>
      </c>
    </row>
    <row r="23" spans="1:9" ht="22.5" customHeight="1">
      <c r="A23" s="125" t="s">
        <v>152</v>
      </c>
      <c r="B23" s="125">
        <v>26</v>
      </c>
      <c r="C23" s="142">
        <v>1.5247776365946633E-2</v>
      </c>
      <c r="D23" s="143">
        <v>4.354280059376546E-2</v>
      </c>
      <c r="E23" s="143">
        <v>9.126403123474866E-2</v>
      </c>
      <c r="F23" s="143">
        <v>0.15789473684210525</v>
      </c>
      <c r="G23" s="143">
        <v>0.19487179487179487</v>
      </c>
      <c r="H23" s="143">
        <v>0.29387568555758686</v>
      </c>
      <c r="I23" s="144">
        <v>0.14007943074631807</v>
      </c>
    </row>
    <row r="24" spans="1:9" ht="22.5" customHeight="1">
      <c r="A24" s="125" t="s">
        <v>153</v>
      </c>
      <c r="B24" s="125">
        <v>21</v>
      </c>
      <c r="C24" s="142">
        <v>0.02</v>
      </c>
      <c r="D24" s="143">
        <v>4.6201232032854207E-2</v>
      </c>
      <c r="E24" s="143">
        <v>0.15535889872173059</v>
      </c>
      <c r="F24" s="143">
        <v>0.19093539054966249</v>
      </c>
      <c r="G24" s="143">
        <v>0.2575024201355276</v>
      </c>
      <c r="H24" s="143">
        <v>0.27551942186088529</v>
      </c>
      <c r="I24" s="144">
        <v>0.16554959785522788</v>
      </c>
    </row>
    <row r="25" spans="1:9" ht="22.5" customHeight="1">
      <c r="A25" s="125" t="s">
        <v>154</v>
      </c>
      <c r="B25" s="125">
        <v>85</v>
      </c>
      <c r="C25" s="142">
        <v>9.9078341013824886E-2</v>
      </c>
      <c r="D25" s="143">
        <v>0.11809096471548032</v>
      </c>
      <c r="E25" s="143">
        <v>0.2004884998982292</v>
      </c>
      <c r="F25" s="143">
        <v>0.12369942196531791</v>
      </c>
      <c r="G25" s="143">
        <v>0.17916588741350289</v>
      </c>
      <c r="H25" s="143">
        <v>0.19859901552442258</v>
      </c>
      <c r="I25" s="144">
        <v>0.15489574645537948</v>
      </c>
    </row>
    <row r="26" spans="1:9" ht="22.5" customHeight="1">
      <c r="A26" s="125" t="s">
        <v>155</v>
      </c>
      <c r="B26" s="125">
        <v>12</v>
      </c>
      <c r="C26" s="142">
        <v>5.1948051948051951E-2</v>
      </c>
      <c r="D26" s="143">
        <v>9.2929292929292931E-2</v>
      </c>
      <c r="E26" s="143">
        <v>0.21214953271028036</v>
      </c>
      <c r="F26" s="143">
        <v>0.28878923766816145</v>
      </c>
      <c r="G26" s="143">
        <v>0.34608540925266906</v>
      </c>
      <c r="H26" s="143">
        <v>0.43803056027164688</v>
      </c>
      <c r="I26" s="144">
        <v>0.25388186329438128</v>
      </c>
    </row>
    <row r="27" spans="1:9" ht="22.5" customHeight="1">
      <c r="A27" s="125" t="s">
        <v>156</v>
      </c>
      <c r="B27" s="125">
        <v>17</v>
      </c>
      <c r="C27" s="142">
        <v>0.05</v>
      </c>
      <c r="D27" s="143">
        <v>5.1060487038491753E-2</v>
      </c>
      <c r="E27" s="143">
        <v>0.10947204968944099</v>
      </c>
      <c r="F27" s="143">
        <v>0.12917271407837447</v>
      </c>
      <c r="G27" s="143">
        <v>0.21278195488721804</v>
      </c>
      <c r="H27" s="143">
        <v>0.2509505703422053</v>
      </c>
      <c r="I27" s="144">
        <v>0.13805379746835442</v>
      </c>
    </row>
    <row r="28" spans="1:9" ht="22.5" customHeight="1">
      <c r="A28" s="125" t="s">
        <v>157</v>
      </c>
      <c r="B28" s="125">
        <v>17</v>
      </c>
      <c r="C28" s="142">
        <v>4.4164037854889593E-2</v>
      </c>
      <c r="D28" s="143">
        <v>5.9859154929577461E-2</v>
      </c>
      <c r="E28" s="143">
        <v>0.11622276029055691</v>
      </c>
      <c r="F28" s="143">
        <v>0.15550239234449761</v>
      </c>
      <c r="G28" s="143">
        <v>0.3094170403587444</v>
      </c>
      <c r="H28" s="143">
        <v>0.36047904191616764</v>
      </c>
      <c r="I28" s="144">
        <v>0.18092307692307694</v>
      </c>
    </row>
    <row r="29" spans="1:9" ht="22.5" customHeight="1">
      <c r="A29" s="125" t="s">
        <v>158</v>
      </c>
      <c r="B29" s="125">
        <v>5</v>
      </c>
      <c r="C29" s="142">
        <v>9.2165898617511521E-3</v>
      </c>
      <c r="D29" s="143">
        <v>4.8387096774193547E-2</v>
      </c>
      <c r="E29" s="143">
        <v>0.11328125</v>
      </c>
      <c r="F29" s="143">
        <v>0.13333333333333333</v>
      </c>
      <c r="G29" s="143">
        <v>0.16417910447761194</v>
      </c>
      <c r="H29" s="143">
        <v>0.15708812260536398</v>
      </c>
      <c r="I29" s="144">
        <v>0.10764119601328903</v>
      </c>
    </row>
    <row r="30" spans="1:9" ht="22.5" customHeight="1">
      <c r="A30" s="125" t="s">
        <v>159</v>
      </c>
      <c r="B30" s="125">
        <v>9</v>
      </c>
      <c r="C30" s="142">
        <v>1.8518518518518517E-2</v>
      </c>
      <c r="D30" s="143">
        <v>1.483679525222552E-2</v>
      </c>
      <c r="E30" s="143">
        <v>4.909560723514212E-2</v>
      </c>
      <c r="F30" s="143">
        <v>0.14627659574468085</v>
      </c>
      <c r="G30" s="143">
        <v>0.128</v>
      </c>
      <c r="H30" s="143">
        <v>0.19263456090651557</v>
      </c>
      <c r="I30" s="144">
        <v>9.532888465204957E-2</v>
      </c>
    </row>
    <row r="31" spans="1:9" ht="22.5" customHeight="1">
      <c r="A31" s="125" t="s">
        <v>160</v>
      </c>
      <c r="B31" s="125">
        <v>3</v>
      </c>
      <c r="C31" s="142">
        <v>2.1621621621621623E-2</v>
      </c>
      <c r="D31" s="143">
        <v>7.5555555555555556E-2</v>
      </c>
      <c r="E31" s="143">
        <v>6.6666666666666666E-2</v>
      </c>
      <c r="F31" s="143">
        <v>0.33076923076923076</v>
      </c>
      <c r="G31" s="143">
        <v>0.16014234875444841</v>
      </c>
      <c r="H31" s="143">
        <v>0.35636363636363638</v>
      </c>
      <c r="I31" s="144">
        <v>0.18144611186903137</v>
      </c>
    </row>
    <row r="32" spans="1:9" ht="22.5" customHeight="1">
      <c r="A32" s="125" t="s">
        <v>161</v>
      </c>
      <c r="B32" s="125">
        <v>4</v>
      </c>
      <c r="C32" s="142">
        <v>0</v>
      </c>
      <c r="D32" s="143">
        <v>0</v>
      </c>
      <c r="E32" s="143">
        <v>9.375E-2</v>
      </c>
      <c r="F32" s="143">
        <v>0.1891891891891892</v>
      </c>
      <c r="G32" s="143">
        <v>0.15384615384615385</v>
      </c>
      <c r="H32" s="143">
        <v>3.7037037037037035E-2</v>
      </c>
      <c r="I32" s="144">
        <v>9.2391304347826081E-2</v>
      </c>
    </row>
    <row r="33" spans="1:9" ht="22.5" customHeight="1">
      <c r="A33" s="125" t="s">
        <v>162</v>
      </c>
      <c r="B33" s="125">
        <v>22</v>
      </c>
      <c r="C33" s="142">
        <v>2.3446658851113716E-2</v>
      </c>
      <c r="D33" s="143">
        <v>5.6261343012704176E-2</v>
      </c>
      <c r="E33" s="143">
        <v>0.16981132075471697</v>
      </c>
      <c r="F33" s="143">
        <v>0.24256505576208179</v>
      </c>
      <c r="G33" s="143">
        <v>0.28899082568807338</v>
      </c>
      <c r="H33" s="143">
        <v>0.33736059479553904</v>
      </c>
      <c r="I33" s="144">
        <v>0.19175911251980982</v>
      </c>
    </row>
    <row r="34" spans="1:9" ht="22.5" customHeight="1">
      <c r="A34" s="125" t="s">
        <v>163</v>
      </c>
      <c r="B34" s="125">
        <v>9</v>
      </c>
      <c r="C34" s="142">
        <v>1.1235955056179775E-2</v>
      </c>
      <c r="D34" s="143">
        <v>1.366742596810934E-2</v>
      </c>
      <c r="E34" s="143">
        <v>8.4090909090909091E-2</v>
      </c>
      <c r="F34" s="143">
        <v>0.15058823529411763</v>
      </c>
      <c r="G34" s="143">
        <v>0.22595078299776286</v>
      </c>
      <c r="H34" s="143">
        <v>0.22273781902552203</v>
      </c>
      <c r="I34" s="144">
        <v>0.12135539795114263</v>
      </c>
    </row>
    <row r="35" spans="1:9" ht="22.5" customHeight="1">
      <c r="A35" s="125" t="s">
        <v>164</v>
      </c>
      <c r="B35" s="125">
        <v>21</v>
      </c>
      <c r="C35" s="142">
        <v>2.3121387283236993E-2</v>
      </c>
      <c r="D35" s="143">
        <v>0.10894660894660894</v>
      </c>
      <c r="E35" s="143">
        <v>0.20486815415821502</v>
      </c>
      <c r="F35" s="143">
        <v>0.24186704384724186</v>
      </c>
      <c r="G35" s="143">
        <v>0.40144546649145862</v>
      </c>
      <c r="H35" s="143">
        <v>0.43106796116504853</v>
      </c>
      <c r="I35" s="144">
        <v>0.24552997545868879</v>
      </c>
    </row>
    <row r="36" spans="1:9" ht="22.5" customHeight="1">
      <c r="A36" s="125" t="s">
        <v>165</v>
      </c>
      <c r="B36" s="125">
        <v>12</v>
      </c>
      <c r="C36" s="142">
        <v>2.9871977240398292E-2</v>
      </c>
      <c r="D36" s="143">
        <v>9.348093480934809E-2</v>
      </c>
      <c r="E36" s="143">
        <v>0.16169724770642202</v>
      </c>
      <c r="F36" s="143">
        <v>0.23855165069222578</v>
      </c>
      <c r="G36" s="143">
        <v>0.3210332103321033</v>
      </c>
      <c r="H36" s="143">
        <v>0.35244161358811038</v>
      </c>
      <c r="I36" s="144">
        <v>0.20759543486816215</v>
      </c>
    </row>
    <row r="37" spans="1:9" ht="22.5" customHeight="1">
      <c r="A37" s="125" t="s">
        <v>166</v>
      </c>
      <c r="B37" s="125">
        <v>3</v>
      </c>
      <c r="C37" s="142">
        <v>8.6206896551724137E-3</v>
      </c>
      <c r="D37" s="143">
        <v>3.4246575342465752E-2</v>
      </c>
      <c r="E37" s="143">
        <v>0.10126582278481013</v>
      </c>
      <c r="F37" s="143">
        <v>0.11570247933884298</v>
      </c>
      <c r="G37" s="143">
        <v>0.2857142857142857</v>
      </c>
      <c r="H37" s="143">
        <v>0.26356589147286824</v>
      </c>
      <c r="I37" s="144">
        <v>0.13708690330477355</v>
      </c>
    </row>
    <row r="38" spans="1:9" ht="22.5" customHeight="1">
      <c r="A38" s="125" t="s">
        <v>167</v>
      </c>
      <c r="B38" s="125">
        <v>96</v>
      </c>
      <c r="C38" s="142">
        <v>2.4550224887556222E-2</v>
      </c>
      <c r="D38" s="143">
        <v>7.0604107330235352E-2</v>
      </c>
      <c r="E38" s="143">
        <v>0.14412967289719625</v>
      </c>
      <c r="F38" s="143">
        <v>0.22529701535786728</v>
      </c>
      <c r="G38" s="143">
        <v>0.31998860236500926</v>
      </c>
      <c r="H38" s="143">
        <v>0.3233794610342316</v>
      </c>
      <c r="I38" s="144">
        <v>0.19197295729169295</v>
      </c>
    </row>
    <row r="39" spans="1:9" ht="22.5" customHeight="1">
      <c r="A39" s="129" t="s">
        <v>168</v>
      </c>
      <c r="B39" s="129">
        <v>6</v>
      </c>
      <c r="C39" s="145">
        <v>4.5822102425876012E-2</v>
      </c>
      <c r="D39" s="146">
        <v>6.9767441860465115E-2</v>
      </c>
      <c r="E39" s="146">
        <v>0.12576064908722109</v>
      </c>
      <c r="F39" s="146">
        <v>0.15384615384615385</v>
      </c>
      <c r="G39" s="146">
        <v>0.27500000000000002</v>
      </c>
      <c r="H39" s="146">
        <v>0.31647940074906367</v>
      </c>
      <c r="I39" s="147">
        <v>0.17339832869080779</v>
      </c>
    </row>
    <row r="40" spans="1:9" ht="22.5" customHeight="1">
      <c r="C40" s="148"/>
      <c r="D40" s="148"/>
      <c r="E40" s="148"/>
      <c r="F40" s="148"/>
      <c r="G40" s="148"/>
      <c r="H40" s="148"/>
      <c r="I40" s="148"/>
    </row>
    <row r="41" spans="1:9" ht="22.5" customHeight="1">
      <c r="A41" s="135" t="s">
        <v>169</v>
      </c>
      <c r="B41" s="135">
        <v>485</v>
      </c>
      <c r="C41" s="149">
        <v>4.1682584150430836E-2</v>
      </c>
      <c r="D41" s="150">
        <v>7.1553595183084781E-2</v>
      </c>
      <c r="E41" s="150">
        <v>0.14901262876895172</v>
      </c>
      <c r="F41" s="150">
        <v>0.18573050213675213</v>
      </c>
      <c r="G41" s="150">
        <v>0.26930147058823528</v>
      </c>
      <c r="H41" s="150">
        <v>0.30657341738902022</v>
      </c>
      <c r="I41" s="151">
        <v>0.17701026617735865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view="pageBreakPreview" zoomScale="60" zoomScaleNormal="100" workbookViewId="0">
      <selection activeCell="U26" sqref="U26"/>
    </sheetView>
  </sheetViews>
  <sheetFormatPr defaultRowHeight="22.5" customHeight="1"/>
  <cols>
    <col min="1" max="1" width="14.625" style="133" customWidth="1"/>
    <col min="2" max="2" width="8.125" style="133" customWidth="1"/>
    <col min="3" max="15" width="7.125" style="133" customWidth="1"/>
    <col min="16" max="16384" width="9" style="120"/>
  </cols>
  <sheetData>
    <row r="1" spans="1:15" ht="13.5" customHeight="1">
      <c r="A1" s="219" t="s">
        <v>132</v>
      </c>
      <c r="B1" s="221" t="s">
        <v>133</v>
      </c>
      <c r="C1" s="222" t="s">
        <v>181</v>
      </c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4"/>
    </row>
    <row r="2" spans="1:15" ht="22.5" customHeight="1">
      <c r="A2" s="220"/>
      <c r="B2" s="220"/>
      <c r="C2" s="222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4"/>
    </row>
    <row r="3" spans="1:15" ht="22.5" customHeight="1">
      <c r="A3" s="220"/>
      <c r="B3" s="220"/>
      <c r="C3" s="225" t="s">
        <v>182</v>
      </c>
      <c r="D3" s="223" t="s">
        <v>183</v>
      </c>
      <c r="E3" s="223" t="s">
        <v>184</v>
      </c>
      <c r="F3" s="223" t="s">
        <v>185</v>
      </c>
      <c r="G3" s="223" t="s">
        <v>186</v>
      </c>
      <c r="H3" s="223" t="s">
        <v>187</v>
      </c>
      <c r="I3" s="223" t="s">
        <v>188</v>
      </c>
      <c r="J3" s="223" t="s">
        <v>189</v>
      </c>
      <c r="K3" s="223" t="s">
        <v>190</v>
      </c>
      <c r="L3" s="223" t="s">
        <v>191</v>
      </c>
      <c r="M3" s="223" t="s">
        <v>192</v>
      </c>
      <c r="N3" s="226" t="s">
        <v>193</v>
      </c>
      <c r="O3" s="227" t="s">
        <v>194</v>
      </c>
    </row>
    <row r="4" spans="1:15" ht="13.5" customHeight="1">
      <c r="A4" s="220"/>
      <c r="B4" s="220"/>
      <c r="C4" s="222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4"/>
    </row>
    <row r="5" spans="1:15" ht="22.5" customHeight="1">
      <c r="A5" s="121" t="s">
        <v>134</v>
      </c>
      <c r="B5" s="121">
        <v>7</v>
      </c>
      <c r="C5" s="152">
        <v>102</v>
      </c>
      <c r="D5" s="123">
        <v>0.7846153846153846</v>
      </c>
      <c r="E5" s="123">
        <v>8.461538461538462E-2</v>
      </c>
      <c r="F5" s="123">
        <v>3.8461538461538464E-2</v>
      </c>
      <c r="G5" s="123">
        <v>3.8461538461538464E-2</v>
      </c>
      <c r="H5" s="123">
        <v>3.0769230769230771E-2</v>
      </c>
      <c r="I5" s="123">
        <v>0</v>
      </c>
      <c r="J5" s="123">
        <v>7.6923076923076927E-3</v>
      </c>
      <c r="K5" s="123">
        <v>0</v>
      </c>
      <c r="L5" s="123">
        <v>0</v>
      </c>
      <c r="M5" s="123">
        <v>1.5384615384615385E-2</v>
      </c>
      <c r="N5" s="123">
        <v>0</v>
      </c>
      <c r="O5" s="124">
        <v>2.3076923076923078E-2</v>
      </c>
    </row>
    <row r="6" spans="1:15" ht="22.5" customHeight="1">
      <c r="A6" s="125" t="s">
        <v>135</v>
      </c>
      <c r="B6" s="125">
        <v>2</v>
      </c>
      <c r="C6" s="153">
        <v>41</v>
      </c>
      <c r="D6" s="127">
        <v>0.66129032258064513</v>
      </c>
      <c r="E6" s="127">
        <v>9.6774193548387094E-2</v>
      </c>
      <c r="F6" s="127">
        <v>9.6774193548387094E-2</v>
      </c>
      <c r="G6" s="127">
        <v>8.0645161290322578E-2</v>
      </c>
      <c r="H6" s="127">
        <v>3.2258064516129031E-2</v>
      </c>
      <c r="I6" s="127">
        <v>1.6129032258064516E-2</v>
      </c>
      <c r="J6" s="127">
        <v>0</v>
      </c>
      <c r="K6" s="127">
        <v>0</v>
      </c>
      <c r="L6" s="127">
        <v>0</v>
      </c>
      <c r="M6" s="127">
        <v>1.6129032258064516E-2</v>
      </c>
      <c r="N6" s="127">
        <v>0</v>
      </c>
      <c r="O6" s="128">
        <v>3.2258064516129031E-2</v>
      </c>
    </row>
    <row r="7" spans="1:15" ht="22.5" customHeight="1">
      <c r="A7" s="125" t="s">
        <v>136</v>
      </c>
      <c r="B7" s="125">
        <v>3</v>
      </c>
      <c r="C7" s="153">
        <v>37</v>
      </c>
      <c r="D7" s="127">
        <v>0.86046511627906974</v>
      </c>
      <c r="E7" s="127">
        <v>4.6511627906976744E-2</v>
      </c>
      <c r="F7" s="127">
        <v>4.6511627906976744E-2</v>
      </c>
      <c r="G7" s="127">
        <v>2.3255813953488372E-2</v>
      </c>
      <c r="H7" s="127">
        <v>2.3255813953488372E-2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8">
        <v>0</v>
      </c>
    </row>
    <row r="8" spans="1:15" ht="22.5" customHeight="1">
      <c r="A8" s="125" t="s">
        <v>137</v>
      </c>
      <c r="B8" s="125">
        <v>3</v>
      </c>
      <c r="C8" s="153">
        <v>37</v>
      </c>
      <c r="D8" s="127">
        <v>0.88095238095238093</v>
      </c>
      <c r="E8" s="127">
        <v>2.3809523809523808E-2</v>
      </c>
      <c r="F8" s="127">
        <v>2.3809523809523808E-2</v>
      </c>
      <c r="G8" s="127">
        <v>4.7619047619047616E-2</v>
      </c>
      <c r="H8" s="127">
        <v>2.3809523809523808E-2</v>
      </c>
      <c r="I8" s="127">
        <v>0</v>
      </c>
      <c r="J8" s="127">
        <v>0</v>
      </c>
      <c r="K8" s="127">
        <v>0</v>
      </c>
      <c r="L8" s="127">
        <v>0</v>
      </c>
      <c r="M8" s="127">
        <v>0</v>
      </c>
      <c r="N8" s="127">
        <v>0</v>
      </c>
      <c r="O8" s="128">
        <v>0</v>
      </c>
    </row>
    <row r="9" spans="1:15" ht="22.5" customHeight="1">
      <c r="A9" s="125" t="s">
        <v>138</v>
      </c>
      <c r="B9" s="125">
        <v>1</v>
      </c>
      <c r="C9" s="153">
        <v>31</v>
      </c>
      <c r="D9" s="127">
        <v>0.83783783783783783</v>
      </c>
      <c r="E9" s="127">
        <v>0.10810810810810811</v>
      </c>
      <c r="F9" s="127">
        <v>0</v>
      </c>
      <c r="G9" s="127">
        <v>5.4054054054054057E-2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8">
        <v>0</v>
      </c>
    </row>
    <row r="10" spans="1:15" ht="22.5" customHeight="1">
      <c r="A10" s="125" t="s">
        <v>139</v>
      </c>
      <c r="B10" s="125">
        <v>3</v>
      </c>
      <c r="C10" s="153">
        <v>33</v>
      </c>
      <c r="D10" s="127">
        <v>0.86842105263157898</v>
      </c>
      <c r="E10" s="127">
        <v>7.8947368421052627E-2</v>
      </c>
      <c r="F10" s="127">
        <v>2.6315789473684209E-2</v>
      </c>
      <c r="G10" s="127">
        <v>0</v>
      </c>
      <c r="H10" s="127">
        <v>0</v>
      </c>
      <c r="I10" s="127">
        <v>0</v>
      </c>
      <c r="J10" s="127">
        <v>0</v>
      </c>
      <c r="K10" s="127">
        <v>2.6315789473684209E-2</v>
      </c>
      <c r="L10" s="127">
        <v>0</v>
      </c>
      <c r="M10" s="127">
        <v>0</v>
      </c>
      <c r="N10" s="127">
        <v>0</v>
      </c>
      <c r="O10" s="128">
        <v>2.6315789473684209E-2</v>
      </c>
    </row>
    <row r="11" spans="1:15" ht="22.5" customHeight="1">
      <c r="A11" s="125" t="s">
        <v>140</v>
      </c>
      <c r="B11" s="125">
        <v>5</v>
      </c>
      <c r="C11" s="153">
        <v>309</v>
      </c>
      <c r="D11" s="127">
        <v>0.89565217391304353</v>
      </c>
      <c r="E11" s="127">
        <v>5.2173913043478258E-2</v>
      </c>
      <c r="F11" s="127">
        <v>3.4782608695652174E-2</v>
      </c>
      <c r="G11" s="127">
        <v>1.1594202898550725E-2</v>
      </c>
      <c r="H11" s="127">
        <v>0</v>
      </c>
      <c r="I11" s="127">
        <v>0</v>
      </c>
      <c r="J11" s="127">
        <v>2.8985507246376812E-3</v>
      </c>
      <c r="K11" s="127">
        <v>0</v>
      </c>
      <c r="L11" s="127">
        <v>0</v>
      </c>
      <c r="M11" s="127">
        <v>0</v>
      </c>
      <c r="N11" s="127">
        <v>2.8985507246376812E-3</v>
      </c>
      <c r="O11" s="128">
        <v>5.7971014492753624E-3</v>
      </c>
    </row>
    <row r="12" spans="1:15" ht="22.5" customHeight="1">
      <c r="A12" s="125" t="s">
        <v>141</v>
      </c>
      <c r="B12" s="125">
        <v>7</v>
      </c>
      <c r="C12" s="153">
        <v>168</v>
      </c>
      <c r="D12" s="127">
        <v>0.87958115183246077</v>
      </c>
      <c r="E12" s="127">
        <v>7.3298429319371722E-2</v>
      </c>
      <c r="F12" s="127">
        <v>3.6649214659685861E-2</v>
      </c>
      <c r="G12" s="127">
        <v>5.235602094240838E-3</v>
      </c>
      <c r="H12" s="127">
        <v>0</v>
      </c>
      <c r="I12" s="127">
        <v>0</v>
      </c>
      <c r="J12" s="127">
        <v>5.235602094240838E-3</v>
      </c>
      <c r="K12" s="127">
        <v>0</v>
      </c>
      <c r="L12" s="127">
        <v>0</v>
      </c>
      <c r="M12" s="127">
        <v>0</v>
      </c>
      <c r="N12" s="127">
        <v>0</v>
      </c>
      <c r="O12" s="128">
        <v>5.235602094240838E-3</v>
      </c>
    </row>
    <row r="13" spans="1:15" ht="22.5" customHeight="1">
      <c r="A13" s="125" t="s">
        <v>142</v>
      </c>
      <c r="B13" s="125">
        <v>5</v>
      </c>
      <c r="C13" s="153">
        <v>284</v>
      </c>
      <c r="D13" s="127">
        <v>0.92207792207792205</v>
      </c>
      <c r="E13" s="127">
        <v>3.5714285714285712E-2</v>
      </c>
      <c r="F13" s="127">
        <v>2.922077922077922E-2</v>
      </c>
      <c r="G13" s="127">
        <v>6.4935064935064939E-3</v>
      </c>
      <c r="H13" s="127">
        <v>6.4935064935064939E-3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8">
        <v>0</v>
      </c>
    </row>
    <row r="14" spans="1:15" ht="22.5" customHeight="1">
      <c r="A14" s="125" t="s">
        <v>143</v>
      </c>
      <c r="B14" s="125">
        <v>7</v>
      </c>
      <c r="C14" s="153">
        <v>256</v>
      </c>
      <c r="D14" s="127">
        <v>0.78287461773700306</v>
      </c>
      <c r="E14" s="127">
        <v>0.12844036697247707</v>
      </c>
      <c r="F14" s="127">
        <v>6.1162079510703363E-2</v>
      </c>
      <c r="G14" s="127">
        <v>1.5290519877675841E-2</v>
      </c>
      <c r="H14" s="127">
        <v>3.0581039755351682E-3</v>
      </c>
      <c r="I14" s="127">
        <v>3.0581039755351682E-3</v>
      </c>
      <c r="J14" s="127">
        <v>3.0581039755351682E-3</v>
      </c>
      <c r="K14" s="127">
        <v>0</v>
      </c>
      <c r="L14" s="127">
        <v>0</v>
      </c>
      <c r="M14" s="127">
        <v>0</v>
      </c>
      <c r="N14" s="127">
        <v>3.0581039755351682E-3</v>
      </c>
      <c r="O14" s="128">
        <v>9.1743119266055051E-3</v>
      </c>
    </row>
    <row r="15" spans="1:15" ht="22.5" customHeight="1">
      <c r="A15" s="125" t="s">
        <v>144</v>
      </c>
      <c r="B15" s="125">
        <v>7</v>
      </c>
      <c r="C15" s="153">
        <v>124</v>
      </c>
      <c r="D15" s="127">
        <v>0.81578947368421051</v>
      </c>
      <c r="E15" s="127">
        <v>7.2368421052631582E-2</v>
      </c>
      <c r="F15" s="127">
        <v>5.2631578947368418E-2</v>
      </c>
      <c r="G15" s="127">
        <v>2.6315789473684209E-2</v>
      </c>
      <c r="H15" s="127">
        <v>1.9736842105263157E-2</v>
      </c>
      <c r="I15" s="127">
        <v>0</v>
      </c>
      <c r="J15" s="127">
        <v>6.5789473684210523E-3</v>
      </c>
      <c r="K15" s="127">
        <v>0</v>
      </c>
      <c r="L15" s="127">
        <v>0</v>
      </c>
      <c r="M15" s="127">
        <v>0</v>
      </c>
      <c r="N15" s="127">
        <v>6.5789473684210523E-3</v>
      </c>
      <c r="O15" s="128">
        <v>1.3157894736842105E-2</v>
      </c>
    </row>
    <row r="16" spans="1:15" ht="22.5" customHeight="1">
      <c r="A16" s="125" t="s">
        <v>145</v>
      </c>
      <c r="B16" s="125">
        <v>14</v>
      </c>
      <c r="C16" s="153">
        <v>789</v>
      </c>
      <c r="D16" s="127">
        <v>0.83669141039236483</v>
      </c>
      <c r="E16" s="127">
        <v>6.5747613997879109E-2</v>
      </c>
      <c r="F16" s="127">
        <v>5.5143160127253447E-2</v>
      </c>
      <c r="G16" s="127">
        <v>2.3329798515376459E-2</v>
      </c>
      <c r="H16" s="127">
        <v>1.2725344644750796E-2</v>
      </c>
      <c r="I16" s="127">
        <v>3.1813361611876989E-3</v>
      </c>
      <c r="J16" s="127">
        <v>2.1208907741251328E-3</v>
      </c>
      <c r="K16" s="127">
        <v>1.0604453870625664E-3</v>
      </c>
      <c r="L16" s="127">
        <v>0</v>
      </c>
      <c r="M16" s="127">
        <v>0</v>
      </c>
      <c r="N16" s="127">
        <v>0</v>
      </c>
      <c r="O16" s="128">
        <v>6.3626723223753979E-3</v>
      </c>
    </row>
    <row r="17" spans="1:15" ht="22.5" customHeight="1">
      <c r="A17" s="125" t="s">
        <v>146</v>
      </c>
      <c r="B17" s="125">
        <v>22</v>
      </c>
      <c r="C17" s="153">
        <v>1190</v>
      </c>
      <c r="D17" s="127">
        <v>0.85858585858585856</v>
      </c>
      <c r="E17" s="127">
        <v>6.7099567099567103E-2</v>
      </c>
      <c r="F17" s="127">
        <v>4.3290043290043288E-2</v>
      </c>
      <c r="G17" s="127">
        <v>1.3708513708513708E-2</v>
      </c>
      <c r="H17" s="127">
        <v>1.2987012987012988E-2</v>
      </c>
      <c r="I17" s="127">
        <v>1.443001443001443E-3</v>
      </c>
      <c r="J17" s="127">
        <v>7.215007215007215E-4</v>
      </c>
      <c r="K17" s="127">
        <v>7.215007215007215E-4</v>
      </c>
      <c r="L17" s="127">
        <v>0</v>
      </c>
      <c r="M17" s="127">
        <v>1.443001443001443E-3</v>
      </c>
      <c r="N17" s="127">
        <v>0</v>
      </c>
      <c r="O17" s="128">
        <v>4.329004329004329E-3</v>
      </c>
    </row>
    <row r="18" spans="1:15" ht="22.5" customHeight="1">
      <c r="A18" s="125" t="s">
        <v>147</v>
      </c>
      <c r="B18" s="125">
        <v>11</v>
      </c>
      <c r="C18" s="153">
        <v>644</v>
      </c>
      <c r="D18" s="127">
        <v>0.78536585365853662</v>
      </c>
      <c r="E18" s="127">
        <v>9.6341463414634149E-2</v>
      </c>
      <c r="F18" s="127">
        <v>4.3902439024390241E-2</v>
      </c>
      <c r="G18" s="127">
        <v>2.5609756097560974E-2</v>
      </c>
      <c r="H18" s="127">
        <v>2.6829268292682926E-2</v>
      </c>
      <c r="I18" s="127">
        <v>1.3414634146341463E-2</v>
      </c>
      <c r="J18" s="127">
        <v>3.6585365853658539E-3</v>
      </c>
      <c r="K18" s="127">
        <v>0</v>
      </c>
      <c r="L18" s="127">
        <v>0</v>
      </c>
      <c r="M18" s="127">
        <v>2.4390243902439024E-3</v>
      </c>
      <c r="N18" s="127">
        <v>2.4390243902439024E-3</v>
      </c>
      <c r="O18" s="128">
        <v>2.1951219512195121E-2</v>
      </c>
    </row>
    <row r="19" spans="1:15" ht="22.5" customHeight="1">
      <c r="A19" s="125" t="s">
        <v>148</v>
      </c>
      <c r="B19" s="125">
        <v>9</v>
      </c>
      <c r="C19" s="153">
        <v>387</v>
      </c>
      <c r="D19" s="127">
        <v>0.81818181818181823</v>
      </c>
      <c r="E19" s="127">
        <v>9.5137420718816063E-2</v>
      </c>
      <c r="F19" s="127">
        <v>4.8625792811839326E-2</v>
      </c>
      <c r="G19" s="127">
        <v>1.4799154334038054E-2</v>
      </c>
      <c r="H19" s="127">
        <v>1.2684989429175475E-2</v>
      </c>
      <c r="I19" s="127">
        <v>2.1141649048625794E-3</v>
      </c>
      <c r="J19" s="127">
        <v>6.3424947145877377E-3</v>
      </c>
      <c r="K19" s="127">
        <v>0</v>
      </c>
      <c r="L19" s="127">
        <v>2.1141649048625794E-3</v>
      </c>
      <c r="M19" s="127">
        <v>0</v>
      </c>
      <c r="N19" s="127">
        <v>0</v>
      </c>
      <c r="O19" s="128">
        <v>1.0570824524312896E-2</v>
      </c>
    </row>
    <row r="20" spans="1:15" ht="22.5" customHeight="1">
      <c r="A20" s="125" t="s">
        <v>149</v>
      </c>
      <c r="B20" s="125">
        <v>3</v>
      </c>
      <c r="C20" s="153">
        <v>224</v>
      </c>
      <c r="D20" s="127">
        <v>0.80866425992779778</v>
      </c>
      <c r="E20" s="127">
        <v>6.8592057761732855E-2</v>
      </c>
      <c r="F20" s="127">
        <v>7.2202166064981949E-2</v>
      </c>
      <c r="G20" s="127">
        <v>2.1660649819494584E-2</v>
      </c>
      <c r="H20" s="127">
        <v>2.5270758122743681E-2</v>
      </c>
      <c r="I20" s="127">
        <v>0</v>
      </c>
      <c r="J20" s="127">
        <v>3.6101083032490976E-3</v>
      </c>
      <c r="K20" s="127">
        <v>0</v>
      </c>
      <c r="L20" s="127">
        <v>0</v>
      </c>
      <c r="M20" s="127">
        <v>0</v>
      </c>
      <c r="N20" s="127">
        <v>0</v>
      </c>
      <c r="O20" s="128">
        <v>3.6101083032490976E-3</v>
      </c>
    </row>
    <row r="21" spans="1:15" ht="22.5" customHeight="1">
      <c r="A21" s="125" t="s">
        <v>150</v>
      </c>
      <c r="B21" s="125">
        <v>3</v>
      </c>
      <c r="C21" s="153">
        <v>350</v>
      </c>
      <c r="D21" s="127">
        <v>0.85995085995085996</v>
      </c>
      <c r="E21" s="127">
        <v>7.3710073710073709E-2</v>
      </c>
      <c r="F21" s="127">
        <v>2.4570024570024569E-2</v>
      </c>
      <c r="G21" s="127">
        <v>2.2113022113022112E-2</v>
      </c>
      <c r="H21" s="127">
        <v>9.8280098280098278E-3</v>
      </c>
      <c r="I21" s="127">
        <v>2.4570024570024569E-3</v>
      </c>
      <c r="J21" s="127">
        <v>0</v>
      </c>
      <c r="K21" s="127">
        <v>2.4570024570024569E-3</v>
      </c>
      <c r="L21" s="127">
        <v>2.4570024570024569E-3</v>
      </c>
      <c r="M21" s="127">
        <v>0</v>
      </c>
      <c r="N21" s="127">
        <v>2.4570024570024569E-3</v>
      </c>
      <c r="O21" s="128">
        <v>9.8280098280098278E-3</v>
      </c>
    </row>
    <row r="22" spans="1:15" ht="22.5" customHeight="1">
      <c r="A22" s="125" t="s">
        <v>151</v>
      </c>
      <c r="B22" s="125">
        <v>5</v>
      </c>
      <c r="C22" s="153">
        <v>113</v>
      </c>
      <c r="D22" s="127">
        <v>0.85606060606060608</v>
      </c>
      <c r="E22" s="127">
        <v>6.0606060606060608E-2</v>
      </c>
      <c r="F22" s="127">
        <v>1.5151515151515152E-2</v>
      </c>
      <c r="G22" s="127">
        <v>7.575757575757576E-3</v>
      </c>
      <c r="H22" s="127">
        <v>3.787878787878788E-2</v>
      </c>
      <c r="I22" s="127">
        <v>7.575757575757576E-3</v>
      </c>
      <c r="J22" s="127">
        <v>0</v>
      </c>
      <c r="K22" s="127">
        <v>0</v>
      </c>
      <c r="L22" s="127">
        <v>7.575757575757576E-3</v>
      </c>
      <c r="M22" s="127">
        <v>0</v>
      </c>
      <c r="N22" s="127">
        <v>7.575757575757576E-3</v>
      </c>
      <c r="O22" s="128">
        <v>2.2727272727272728E-2</v>
      </c>
    </row>
    <row r="23" spans="1:15" ht="22.5" customHeight="1">
      <c r="A23" s="125" t="s">
        <v>152</v>
      </c>
      <c r="B23" s="125">
        <v>26</v>
      </c>
      <c r="C23" s="153">
        <v>1884</v>
      </c>
      <c r="D23" s="127">
        <v>0.86106032906764163</v>
      </c>
      <c r="E23" s="127">
        <v>6.2157221206581355E-2</v>
      </c>
      <c r="F23" s="127">
        <v>4.2961608775137113E-2</v>
      </c>
      <c r="G23" s="127">
        <v>1.4625228519195612E-2</v>
      </c>
      <c r="H23" s="127">
        <v>8.6837294332723948E-3</v>
      </c>
      <c r="I23" s="127">
        <v>4.570383912248629E-3</v>
      </c>
      <c r="J23" s="127">
        <v>2.2851919561243145E-3</v>
      </c>
      <c r="K23" s="127">
        <v>1.3711151736745886E-3</v>
      </c>
      <c r="L23" s="127">
        <v>1.3711151736745886E-3</v>
      </c>
      <c r="M23" s="127">
        <v>0</v>
      </c>
      <c r="N23" s="127">
        <v>9.1407678244972577E-4</v>
      </c>
      <c r="O23" s="128">
        <v>1.0511882998171846E-2</v>
      </c>
    </row>
    <row r="24" spans="1:15" ht="22.5" customHeight="1">
      <c r="A24" s="125" t="s">
        <v>153</v>
      </c>
      <c r="B24" s="125">
        <v>21</v>
      </c>
      <c r="C24" s="153">
        <v>964</v>
      </c>
      <c r="D24" s="127">
        <v>0.87082204155374887</v>
      </c>
      <c r="E24" s="127">
        <v>5.6007226738934053E-2</v>
      </c>
      <c r="F24" s="127">
        <v>3.342366757000903E-2</v>
      </c>
      <c r="G24" s="127">
        <v>1.8066847335140017E-2</v>
      </c>
      <c r="H24" s="127">
        <v>1.6260162601626018E-2</v>
      </c>
      <c r="I24" s="127">
        <v>1.8066847335140017E-3</v>
      </c>
      <c r="J24" s="127">
        <v>1.8066847335140017E-3</v>
      </c>
      <c r="K24" s="127">
        <v>9.0334236675700087E-4</v>
      </c>
      <c r="L24" s="127">
        <v>9.0334236675700087E-4</v>
      </c>
      <c r="M24" s="127">
        <v>0</v>
      </c>
      <c r="N24" s="127">
        <v>0</v>
      </c>
      <c r="O24" s="128">
        <v>5.4200542005420054E-3</v>
      </c>
    </row>
    <row r="25" spans="1:15" ht="22.5" customHeight="1">
      <c r="A25" s="125" t="s">
        <v>154</v>
      </c>
      <c r="B25" s="125">
        <v>85</v>
      </c>
      <c r="C25" s="153">
        <v>4719</v>
      </c>
      <c r="D25" s="127">
        <v>0.89341158652025743</v>
      </c>
      <c r="E25" s="127">
        <v>5.7175312381673608E-2</v>
      </c>
      <c r="F25" s="127">
        <v>2.7641045058689889E-2</v>
      </c>
      <c r="G25" s="127">
        <v>1.1359333585762969E-2</v>
      </c>
      <c r="H25" s="127">
        <v>7.1942446043165471E-3</v>
      </c>
      <c r="I25" s="127">
        <v>9.4661113214691405E-4</v>
      </c>
      <c r="J25" s="127">
        <v>7.572889057175312E-4</v>
      </c>
      <c r="K25" s="127">
        <v>9.4661113214691405E-4</v>
      </c>
      <c r="L25" s="127">
        <v>0</v>
      </c>
      <c r="M25" s="127">
        <v>3.786444528587656E-4</v>
      </c>
      <c r="N25" s="127">
        <v>1.893222264293828E-4</v>
      </c>
      <c r="O25" s="128">
        <v>3.2184778492995079E-3</v>
      </c>
    </row>
    <row r="26" spans="1:15" ht="22.5" customHeight="1">
      <c r="A26" s="125" t="s">
        <v>155</v>
      </c>
      <c r="B26" s="125">
        <v>12</v>
      </c>
      <c r="C26" s="153">
        <v>938</v>
      </c>
      <c r="D26" s="127">
        <v>0.79626485568760608</v>
      </c>
      <c r="E26" s="127">
        <v>7.8947368421052627E-2</v>
      </c>
      <c r="F26" s="127">
        <v>6.3667232597623094E-2</v>
      </c>
      <c r="G26" s="127">
        <v>2.6315789473684209E-2</v>
      </c>
      <c r="H26" s="127">
        <v>2.9711375212224108E-2</v>
      </c>
      <c r="I26" s="127">
        <v>1.697792869269949E-3</v>
      </c>
      <c r="J26" s="127">
        <v>8.4889643463497452E-4</v>
      </c>
      <c r="K26" s="127">
        <v>8.4889643463497452E-4</v>
      </c>
      <c r="L26" s="127">
        <v>8.4889643463497452E-4</v>
      </c>
      <c r="M26" s="127">
        <v>8.4889643463497452E-4</v>
      </c>
      <c r="N26" s="127">
        <v>0</v>
      </c>
      <c r="O26" s="128">
        <v>5.0933786078098476E-3</v>
      </c>
    </row>
    <row r="27" spans="1:15" ht="22.5" customHeight="1">
      <c r="A27" s="125" t="s">
        <v>156</v>
      </c>
      <c r="B27" s="125">
        <v>17</v>
      </c>
      <c r="C27" s="153">
        <v>1143</v>
      </c>
      <c r="D27" s="127">
        <v>0.86920152091254754</v>
      </c>
      <c r="E27" s="127">
        <v>6.5399239543726242E-2</v>
      </c>
      <c r="F27" s="127">
        <v>3.8783269961977188E-2</v>
      </c>
      <c r="G27" s="127">
        <v>1.2167300380228136E-2</v>
      </c>
      <c r="H27" s="127">
        <v>7.6045627376425855E-3</v>
      </c>
      <c r="I27" s="127">
        <v>3.8022813688212928E-3</v>
      </c>
      <c r="J27" s="127">
        <v>1.520912547528517E-3</v>
      </c>
      <c r="K27" s="127">
        <v>0</v>
      </c>
      <c r="L27" s="127">
        <v>7.6045627376425851E-4</v>
      </c>
      <c r="M27" s="127">
        <v>7.6045627376425851E-4</v>
      </c>
      <c r="N27" s="127">
        <v>0</v>
      </c>
      <c r="O27" s="128">
        <v>6.8441064638783272E-3</v>
      </c>
    </row>
    <row r="28" spans="1:15" ht="22.5" customHeight="1">
      <c r="A28" s="125" t="s">
        <v>157</v>
      </c>
      <c r="B28" s="125">
        <v>17</v>
      </c>
      <c r="C28" s="153">
        <v>687</v>
      </c>
      <c r="D28" s="127">
        <v>0.82275449101796405</v>
      </c>
      <c r="E28" s="127">
        <v>8.862275449101796E-2</v>
      </c>
      <c r="F28" s="127">
        <v>4.9101796407185629E-2</v>
      </c>
      <c r="G28" s="127">
        <v>1.5568862275449102E-2</v>
      </c>
      <c r="H28" s="127">
        <v>1.0778443113772455E-2</v>
      </c>
      <c r="I28" s="127">
        <v>2.3952095808383233E-3</v>
      </c>
      <c r="J28" s="127">
        <v>3.592814371257485E-3</v>
      </c>
      <c r="K28" s="127">
        <v>7.18562874251497E-3</v>
      </c>
      <c r="L28" s="127">
        <v>0</v>
      </c>
      <c r="M28" s="127">
        <v>0</v>
      </c>
      <c r="N28" s="127">
        <v>0</v>
      </c>
      <c r="O28" s="128">
        <v>1.3173652694610778E-2</v>
      </c>
    </row>
    <row r="29" spans="1:15" ht="22.5" customHeight="1">
      <c r="A29" s="125" t="s">
        <v>158</v>
      </c>
      <c r="B29" s="125">
        <v>5</v>
      </c>
      <c r="C29" s="153">
        <v>238</v>
      </c>
      <c r="D29" s="127">
        <v>0.91187739463601536</v>
      </c>
      <c r="E29" s="127">
        <v>4.5977011494252873E-2</v>
      </c>
      <c r="F29" s="127">
        <v>3.0651340996168581E-2</v>
      </c>
      <c r="G29" s="127">
        <v>3.8314176245210726E-3</v>
      </c>
      <c r="H29" s="127">
        <v>3.8314176245210726E-3</v>
      </c>
      <c r="I29" s="127">
        <v>0</v>
      </c>
      <c r="J29" s="127">
        <v>3.8314176245210726E-3</v>
      </c>
      <c r="K29" s="127">
        <v>0</v>
      </c>
      <c r="L29" s="127">
        <v>0</v>
      </c>
      <c r="M29" s="127">
        <v>0</v>
      </c>
      <c r="N29" s="127">
        <v>0</v>
      </c>
      <c r="O29" s="128">
        <v>3.8314176245210726E-3</v>
      </c>
    </row>
    <row r="30" spans="1:15" ht="22.5" customHeight="1">
      <c r="A30" s="125" t="s">
        <v>159</v>
      </c>
      <c r="B30" s="125">
        <v>9</v>
      </c>
      <c r="C30" s="153">
        <v>310</v>
      </c>
      <c r="D30" s="127">
        <v>0.87818696883852687</v>
      </c>
      <c r="E30" s="127">
        <v>7.9320113314447591E-2</v>
      </c>
      <c r="F30" s="127">
        <v>3.39943342776204E-2</v>
      </c>
      <c r="G30" s="127">
        <v>0</v>
      </c>
      <c r="H30" s="127">
        <v>2.8328611898016999E-3</v>
      </c>
      <c r="I30" s="127">
        <v>2.8328611898016999E-3</v>
      </c>
      <c r="J30" s="127">
        <v>0</v>
      </c>
      <c r="K30" s="127">
        <v>2.8328611898016999E-3</v>
      </c>
      <c r="L30" s="127">
        <v>0</v>
      </c>
      <c r="M30" s="127">
        <v>0</v>
      </c>
      <c r="N30" s="127">
        <v>0</v>
      </c>
      <c r="O30" s="128">
        <v>5.6657223796033997E-3</v>
      </c>
    </row>
    <row r="31" spans="1:15" ht="22.5" customHeight="1">
      <c r="A31" s="125" t="s">
        <v>160</v>
      </c>
      <c r="B31" s="125">
        <v>3</v>
      </c>
      <c r="C31" s="153">
        <v>219</v>
      </c>
      <c r="D31" s="127">
        <v>0.79636363636363638</v>
      </c>
      <c r="E31" s="127">
        <v>0.11272727272727273</v>
      </c>
      <c r="F31" s="127">
        <v>5.0909090909090911E-2</v>
      </c>
      <c r="G31" s="127">
        <v>2.181818181818182E-2</v>
      </c>
      <c r="H31" s="127">
        <v>1.4545454545454545E-2</v>
      </c>
      <c r="I31" s="127">
        <v>3.6363636363636364E-3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28">
        <v>3.6363636363636364E-3</v>
      </c>
    </row>
    <row r="32" spans="1:15" ht="22.5" customHeight="1">
      <c r="A32" s="125" t="s">
        <v>161</v>
      </c>
      <c r="B32" s="125">
        <v>4</v>
      </c>
      <c r="C32" s="153">
        <v>26</v>
      </c>
      <c r="D32" s="127">
        <v>0.96296296296296291</v>
      </c>
      <c r="E32" s="127">
        <v>3.7037037037037035E-2</v>
      </c>
      <c r="F32" s="127">
        <v>0</v>
      </c>
      <c r="G32" s="127">
        <v>0</v>
      </c>
      <c r="H32" s="127">
        <v>0</v>
      </c>
      <c r="I32" s="127">
        <v>0</v>
      </c>
      <c r="J32" s="127">
        <v>0</v>
      </c>
      <c r="K32" s="127">
        <v>0</v>
      </c>
      <c r="L32" s="127">
        <v>0</v>
      </c>
      <c r="M32" s="127">
        <v>0</v>
      </c>
      <c r="N32" s="127">
        <v>0</v>
      </c>
      <c r="O32" s="128">
        <v>0</v>
      </c>
    </row>
    <row r="33" spans="1:15" ht="22.5" customHeight="1">
      <c r="A33" s="125" t="s">
        <v>162</v>
      </c>
      <c r="B33" s="125">
        <v>22</v>
      </c>
      <c r="C33" s="153">
        <v>899</v>
      </c>
      <c r="D33" s="127">
        <v>0.83550185873605953</v>
      </c>
      <c r="E33" s="127">
        <v>8.1784386617100371E-2</v>
      </c>
      <c r="F33" s="127">
        <v>3.717472118959108E-2</v>
      </c>
      <c r="G33" s="127">
        <v>2.1375464684014869E-2</v>
      </c>
      <c r="H33" s="127">
        <v>1.3940520446096654E-2</v>
      </c>
      <c r="I33" s="127">
        <v>6.5055762081784388E-3</v>
      </c>
      <c r="J33" s="127">
        <v>1.8587360594795538E-3</v>
      </c>
      <c r="K33" s="127">
        <v>0</v>
      </c>
      <c r="L33" s="127">
        <v>9.2936802973977691E-4</v>
      </c>
      <c r="M33" s="127">
        <v>0</v>
      </c>
      <c r="N33" s="127">
        <v>9.2936802973977691E-4</v>
      </c>
      <c r="O33" s="128">
        <v>1.0223048327137546E-2</v>
      </c>
    </row>
    <row r="34" spans="1:15" ht="22.5" customHeight="1">
      <c r="A34" s="125" t="s">
        <v>163</v>
      </c>
      <c r="B34" s="125">
        <v>9</v>
      </c>
      <c r="C34" s="153">
        <v>382</v>
      </c>
      <c r="D34" s="127">
        <v>0.88631090487238984</v>
      </c>
      <c r="E34" s="127">
        <v>5.336426914153132E-2</v>
      </c>
      <c r="F34" s="127">
        <v>4.6403712296983757E-2</v>
      </c>
      <c r="G34" s="127">
        <v>2.3201856148491878E-3</v>
      </c>
      <c r="H34" s="127">
        <v>4.6403712296983757E-3</v>
      </c>
      <c r="I34" s="127">
        <v>4.6403712296983757E-3</v>
      </c>
      <c r="J34" s="127">
        <v>0</v>
      </c>
      <c r="K34" s="127">
        <v>0</v>
      </c>
      <c r="L34" s="127">
        <v>0</v>
      </c>
      <c r="M34" s="127">
        <v>0</v>
      </c>
      <c r="N34" s="127">
        <v>2.3201856148491878E-3</v>
      </c>
      <c r="O34" s="128">
        <v>6.9605568445475635E-3</v>
      </c>
    </row>
    <row r="35" spans="1:15" ht="22.5" customHeight="1">
      <c r="A35" s="125" t="s">
        <v>164</v>
      </c>
      <c r="B35" s="125">
        <v>21</v>
      </c>
      <c r="C35" s="153">
        <v>1234</v>
      </c>
      <c r="D35" s="127">
        <v>0.79870550161812293</v>
      </c>
      <c r="E35" s="127">
        <v>8.8025889967637536E-2</v>
      </c>
      <c r="F35" s="127">
        <v>5.4368932038834951E-2</v>
      </c>
      <c r="G35" s="127">
        <v>2.5889967637540454E-2</v>
      </c>
      <c r="H35" s="127">
        <v>2.2006472491909384E-2</v>
      </c>
      <c r="I35" s="127">
        <v>5.1779935275080907E-3</v>
      </c>
      <c r="J35" s="127">
        <v>3.2362459546925568E-3</v>
      </c>
      <c r="K35" s="127">
        <v>6.4724919093851134E-4</v>
      </c>
      <c r="L35" s="127">
        <v>6.4724919093851134E-4</v>
      </c>
      <c r="M35" s="127">
        <v>6.4724919093851134E-4</v>
      </c>
      <c r="N35" s="127">
        <v>6.4724919093851134E-4</v>
      </c>
      <c r="O35" s="128">
        <v>1.1003236245954692E-2</v>
      </c>
    </row>
    <row r="36" spans="1:15" ht="22.5" customHeight="1">
      <c r="A36" s="125" t="s">
        <v>165</v>
      </c>
      <c r="B36" s="125">
        <v>12</v>
      </c>
      <c r="C36" s="153">
        <v>773</v>
      </c>
      <c r="D36" s="127">
        <v>0.82059447983014866</v>
      </c>
      <c r="E36" s="127">
        <v>9.1295116772823773E-2</v>
      </c>
      <c r="F36" s="127">
        <v>4.7770700636942678E-2</v>
      </c>
      <c r="G36" s="127">
        <v>1.9108280254777069E-2</v>
      </c>
      <c r="H36" s="127">
        <v>1.2738853503184714E-2</v>
      </c>
      <c r="I36" s="127">
        <v>3.1847133757961785E-3</v>
      </c>
      <c r="J36" s="127">
        <v>1.0615711252653928E-3</v>
      </c>
      <c r="K36" s="127">
        <v>2.1231422505307855E-3</v>
      </c>
      <c r="L36" s="127">
        <v>0</v>
      </c>
      <c r="M36" s="127">
        <v>1.0615711252653928E-3</v>
      </c>
      <c r="N36" s="127">
        <v>1.0615711252653928E-3</v>
      </c>
      <c r="O36" s="128">
        <v>8.4925690021231421E-3</v>
      </c>
    </row>
    <row r="37" spans="1:15" ht="22.5" customHeight="1">
      <c r="A37" s="125" t="s">
        <v>166</v>
      </c>
      <c r="B37" s="125">
        <v>3</v>
      </c>
      <c r="C37" s="153">
        <v>109</v>
      </c>
      <c r="D37" s="127">
        <v>0.84496124031007747</v>
      </c>
      <c r="E37" s="127">
        <v>6.9767441860465115E-2</v>
      </c>
      <c r="F37" s="127">
        <v>6.9767441860465115E-2</v>
      </c>
      <c r="G37" s="127">
        <v>7.7519379844961239E-3</v>
      </c>
      <c r="H37" s="127">
        <v>7.7519379844961239E-3</v>
      </c>
      <c r="I37" s="127">
        <v>0</v>
      </c>
      <c r="J37" s="127">
        <v>0</v>
      </c>
      <c r="K37" s="127">
        <v>0</v>
      </c>
      <c r="L37" s="127">
        <v>0</v>
      </c>
      <c r="M37" s="127">
        <v>0</v>
      </c>
      <c r="N37" s="127">
        <v>0</v>
      </c>
      <c r="O37" s="128">
        <v>0</v>
      </c>
    </row>
    <row r="38" spans="1:15" ht="22.5" customHeight="1">
      <c r="A38" s="125" t="s">
        <v>167</v>
      </c>
      <c r="B38" s="125">
        <v>96</v>
      </c>
      <c r="C38" s="153">
        <v>5825</v>
      </c>
      <c r="D38" s="127">
        <v>0.84850691915513476</v>
      </c>
      <c r="E38" s="127">
        <v>7.0211216314639474E-2</v>
      </c>
      <c r="F38" s="127">
        <v>3.6125273124544791E-2</v>
      </c>
      <c r="G38" s="127">
        <v>1.9519300801165332E-2</v>
      </c>
      <c r="H38" s="127">
        <v>1.7334304442825927E-2</v>
      </c>
      <c r="I38" s="127">
        <v>4.2243262927895119E-3</v>
      </c>
      <c r="J38" s="127">
        <v>1.4566642388929353E-3</v>
      </c>
      <c r="K38" s="127">
        <v>1.3109978150036416E-3</v>
      </c>
      <c r="L38" s="127">
        <v>1.4566642388929351E-4</v>
      </c>
      <c r="M38" s="127">
        <v>2.9133284777858702E-4</v>
      </c>
      <c r="N38" s="127">
        <v>8.7399854333576111E-4</v>
      </c>
      <c r="O38" s="128">
        <v>8.3029861616897311E-3</v>
      </c>
    </row>
    <row r="39" spans="1:15" ht="22.5" customHeight="1">
      <c r="A39" s="129" t="s">
        <v>168</v>
      </c>
      <c r="B39" s="129">
        <v>6</v>
      </c>
      <c r="C39" s="154">
        <v>437</v>
      </c>
      <c r="D39" s="131">
        <v>0.81835205992509363</v>
      </c>
      <c r="E39" s="131">
        <v>9.7378277153558054E-2</v>
      </c>
      <c r="F39" s="131">
        <v>5.8052434456928842E-2</v>
      </c>
      <c r="G39" s="131">
        <v>1.3108614232209739E-2</v>
      </c>
      <c r="H39" s="131">
        <v>7.4906367041198503E-3</v>
      </c>
      <c r="I39" s="131">
        <v>1.8726591760299626E-3</v>
      </c>
      <c r="J39" s="131">
        <v>1.8726591760299626E-3</v>
      </c>
      <c r="K39" s="131">
        <v>1.8726591760299626E-3</v>
      </c>
      <c r="L39" s="131">
        <v>0</v>
      </c>
      <c r="M39" s="131">
        <v>0</v>
      </c>
      <c r="N39" s="131">
        <v>0</v>
      </c>
      <c r="O39" s="132">
        <v>5.6179775280898875E-3</v>
      </c>
    </row>
    <row r="40" spans="1:15" ht="22.5" customHeight="1">
      <c r="C40" s="155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1:15" ht="22.5" customHeight="1">
      <c r="A41" s="135" t="s">
        <v>169</v>
      </c>
      <c r="B41" s="135">
        <v>485</v>
      </c>
      <c r="C41" s="156">
        <v>25906</v>
      </c>
      <c r="D41" s="137">
        <v>0.85060415024954028</v>
      </c>
      <c r="E41" s="137">
        <v>7.0921985815602842E-2</v>
      </c>
      <c r="F41" s="137">
        <v>4.0353296558970318E-2</v>
      </c>
      <c r="G41" s="137">
        <v>1.7040977147360126E-2</v>
      </c>
      <c r="H41" s="137">
        <v>1.3462043603887575E-2</v>
      </c>
      <c r="I41" s="137">
        <v>3.2505910165484633E-3</v>
      </c>
      <c r="J41" s="137">
        <v>1.7073811400052535E-3</v>
      </c>
      <c r="K41" s="137">
        <v>1.1163645915418965E-3</v>
      </c>
      <c r="L41" s="137">
        <v>3.9401103230890468E-4</v>
      </c>
      <c r="M41" s="137">
        <v>4.9251379038613076E-4</v>
      </c>
      <c r="N41" s="137">
        <v>6.5668505384817446E-4</v>
      </c>
      <c r="O41" s="138">
        <v>7.6175466246388235E-3</v>
      </c>
    </row>
  </sheetData>
  <mergeCells count="16">
    <mergeCell ref="J3:J4"/>
    <mergeCell ref="K3:K4"/>
    <mergeCell ref="L3:L4"/>
    <mergeCell ref="M3:M4"/>
    <mergeCell ref="N3:N4"/>
    <mergeCell ref="O3:O4"/>
    <mergeCell ref="A1:A4"/>
    <mergeCell ref="B1:B4"/>
    <mergeCell ref="C1:O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>
      <selection activeCell="L20" sqref="L20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195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22">
        <v>1.8691588785046728E-2</v>
      </c>
      <c r="D5" s="123">
        <v>1.5384615384615385E-2</v>
      </c>
      <c r="E5" s="123">
        <v>7.0175438596491224E-2</v>
      </c>
      <c r="F5" s="123">
        <v>0.14705882352941177</v>
      </c>
      <c r="G5" s="123">
        <v>9.0909090909090912E-2</v>
      </c>
      <c r="H5" s="123">
        <v>6.9230769230769235E-2</v>
      </c>
      <c r="I5" s="124">
        <v>7.0761014686248333E-2</v>
      </c>
    </row>
    <row r="6" spans="1:9" ht="22.5" customHeight="1">
      <c r="A6" s="125" t="s">
        <v>135</v>
      </c>
      <c r="B6" s="125">
        <v>2</v>
      </c>
      <c r="C6" s="126">
        <v>0</v>
      </c>
      <c r="D6" s="127">
        <v>6.8965517241379309E-2</v>
      </c>
      <c r="E6" s="127">
        <v>0</v>
      </c>
      <c r="F6" s="127">
        <v>0.14035087719298245</v>
      </c>
      <c r="G6" s="127">
        <v>0.1</v>
      </c>
      <c r="H6" s="127">
        <v>0.16129032258064516</v>
      </c>
      <c r="I6" s="128">
        <v>8.1632653061224483E-2</v>
      </c>
    </row>
    <row r="7" spans="1:9" ht="22.5" customHeight="1">
      <c r="A7" s="125" t="s">
        <v>136</v>
      </c>
      <c r="B7" s="125">
        <v>3</v>
      </c>
      <c r="C7" s="126">
        <v>0</v>
      </c>
      <c r="D7" s="127">
        <v>0.12244897959183673</v>
      </c>
      <c r="E7" s="127">
        <v>0.125</v>
      </c>
      <c r="F7" s="127">
        <v>0.16279069767441862</v>
      </c>
      <c r="G7" s="127">
        <v>0.21818181818181817</v>
      </c>
      <c r="H7" s="127">
        <v>0.11627906976744186</v>
      </c>
      <c r="I7" s="128">
        <v>0.12857142857142856</v>
      </c>
    </row>
    <row r="8" spans="1:9" ht="22.5" customHeight="1">
      <c r="A8" s="125" t="s">
        <v>137</v>
      </c>
      <c r="B8" s="125">
        <v>3</v>
      </c>
      <c r="C8" s="126">
        <v>2.3255813953488372E-2</v>
      </c>
      <c r="D8" s="127">
        <v>0</v>
      </c>
      <c r="E8" s="127">
        <v>6.9767441860465115E-2</v>
      </c>
      <c r="F8" s="127">
        <v>6.4516129032258063E-2</v>
      </c>
      <c r="G8" s="127">
        <v>5.8823529411764705E-2</v>
      </c>
      <c r="H8" s="127">
        <v>9.5238095238095233E-2</v>
      </c>
      <c r="I8" s="128">
        <v>5.2631578947368418E-2</v>
      </c>
    </row>
    <row r="9" spans="1:9" ht="22.5" customHeight="1">
      <c r="A9" s="125" t="s">
        <v>138</v>
      </c>
      <c r="B9" s="125">
        <v>1</v>
      </c>
      <c r="C9" s="126">
        <v>0</v>
      </c>
      <c r="D9" s="127">
        <v>0</v>
      </c>
      <c r="E9" s="127">
        <v>3.125E-2</v>
      </c>
      <c r="F9" s="127">
        <v>3.125E-2</v>
      </c>
      <c r="G9" s="127">
        <v>3.4482758620689655E-2</v>
      </c>
      <c r="H9" s="127">
        <v>5.4054054054054057E-2</v>
      </c>
      <c r="I9" s="128">
        <v>2.8089887640449437E-2</v>
      </c>
    </row>
    <row r="10" spans="1:9" ht="22.5" customHeight="1">
      <c r="A10" s="125" t="s">
        <v>139</v>
      </c>
      <c r="B10" s="125">
        <v>3</v>
      </c>
      <c r="C10" s="126">
        <v>0</v>
      </c>
      <c r="D10" s="127">
        <v>4.1666666666666664E-2</v>
      </c>
      <c r="E10" s="127">
        <v>9.0909090909090912E-2</v>
      </c>
      <c r="F10" s="127">
        <v>2.6315789473684209E-2</v>
      </c>
      <c r="G10" s="127">
        <v>0</v>
      </c>
      <c r="H10" s="127">
        <v>5.2631578947368418E-2</v>
      </c>
      <c r="I10" s="128">
        <v>3.5714285714285712E-2</v>
      </c>
    </row>
    <row r="11" spans="1:9" ht="22.5" customHeight="1">
      <c r="A11" s="125" t="s">
        <v>140</v>
      </c>
      <c r="B11" s="125">
        <v>5</v>
      </c>
      <c r="C11" s="126">
        <v>1.4545454545454545E-2</v>
      </c>
      <c r="D11" s="127">
        <v>4.4270833333333336E-2</v>
      </c>
      <c r="E11" s="127">
        <v>8.7463556851311949E-2</v>
      </c>
      <c r="F11" s="127">
        <v>4.1558441558441558E-2</v>
      </c>
      <c r="G11" s="127">
        <v>7.9178885630498533E-2</v>
      </c>
      <c r="H11" s="127">
        <v>3.1884057971014491E-2</v>
      </c>
      <c r="I11" s="128">
        <v>5.0651230101302458E-2</v>
      </c>
    </row>
    <row r="12" spans="1:9" ht="22.5" customHeight="1">
      <c r="A12" s="125" t="s">
        <v>141</v>
      </c>
      <c r="B12" s="125">
        <v>7</v>
      </c>
      <c r="C12" s="126">
        <v>8.0000000000000002E-3</v>
      </c>
      <c r="D12" s="127">
        <v>3.7735849056603772E-2</v>
      </c>
      <c r="E12" s="127">
        <v>9.0277777777777776E-2</v>
      </c>
      <c r="F12" s="127">
        <v>7.5581395348837205E-2</v>
      </c>
      <c r="G12" s="127">
        <v>0.10526315789473684</v>
      </c>
      <c r="H12" s="127">
        <v>0.14659685863874344</v>
      </c>
      <c r="I12" s="128">
        <v>8.2120582120582125E-2</v>
      </c>
    </row>
    <row r="13" spans="1:9" ht="22.5" customHeight="1">
      <c r="A13" s="125" t="s">
        <v>142</v>
      </c>
      <c r="B13" s="125">
        <v>5</v>
      </c>
      <c r="C13" s="126">
        <v>2.8925619834710745E-2</v>
      </c>
      <c r="D13" s="127">
        <v>5.2816901408450703E-2</v>
      </c>
      <c r="E13" s="127">
        <v>0.11074918566775244</v>
      </c>
      <c r="F13" s="127">
        <v>0.16666666666666666</v>
      </c>
      <c r="G13" s="127">
        <v>0.12280701754385964</v>
      </c>
      <c r="H13" s="127">
        <v>0.16883116883116883</v>
      </c>
      <c r="I13" s="128">
        <v>0.11162790697674418</v>
      </c>
    </row>
    <row r="14" spans="1:9" ht="22.5" customHeight="1">
      <c r="A14" s="125" t="s">
        <v>143</v>
      </c>
      <c r="B14" s="125">
        <v>7</v>
      </c>
      <c r="C14" s="126">
        <v>0.11297071129707113</v>
      </c>
      <c r="D14" s="127">
        <v>8.666666666666667E-2</v>
      </c>
      <c r="E14" s="127">
        <v>0.10139860139860139</v>
      </c>
      <c r="F14" s="127">
        <v>0.20699708454810495</v>
      </c>
      <c r="G14" s="127">
        <v>0.16860465116279069</v>
      </c>
      <c r="H14" s="127">
        <v>0.17737003058103976</v>
      </c>
      <c r="I14" s="128">
        <v>0.14627514953779228</v>
      </c>
    </row>
    <row r="15" spans="1:9" ht="22.5" customHeight="1">
      <c r="A15" s="125" t="s">
        <v>144</v>
      </c>
      <c r="B15" s="125">
        <v>7</v>
      </c>
      <c r="C15" s="126">
        <v>2.8846153846153848E-2</v>
      </c>
      <c r="D15" s="127">
        <v>2.1126760563380281E-2</v>
      </c>
      <c r="E15" s="127">
        <v>9.166666666666666E-2</v>
      </c>
      <c r="F15" s="127">
        <v>0.25477707006369427</v>
      </c>
      <c r="G15" s="127">
        <v>0.22674418604651161</v>
      </c>
      <c r="H15" s="127">
        <v>0.17763157894736842</v>
      </c>
      <c r="I15" s="128">
        <v>0.14521841794569068</v>
      </c>
    </row>
    <row r="16" spans="1:9" ht="22.5" customHeight="1">
      <c r="A16" s="125" t="s">
        <v>145</v>
      </c>
      <c r="B16" s="125">
        <v>14</v>
      </c>
      <c r="C16" s="126">
        <v>3.6011080332409975E-2</v>
      </c>
      <c r="D16" s="127">
        <v>4.4340723453908985E-2</v>
      </c>
      <c r="E16" s="127">
        <v>6.6666666666666666E-2</v>
      </c>
      <c r="F16" s="127">
        <v>6.2231759656652362E-2</v>
      </c>
      <c r="G16" s="127">
        <v>0.1079136690647482</v>
      </c>
      <c r="H16" s="127">
        <v>9.5440084835630962E-2</v>
      </c>
      <c r="I16" s="128">
        <v>7.0771541205181157E-2</v>
      </c>
    </row>
    <row r="17" spans="1:9" ht="22.5" customHeight="1">
      <c r="A17" s="125" t="s">
        <v>146</v>
      </c>
      <c r="B17" s="125">
        <v>22</v>
      </c>
      <c r="C17" s="126">
        <v>1.3565891472868217E-2</v>
      </c>
      <c r="D17" s="127">
        <v>4.5608108108108107E-2</v>
      </c>
      <c r="E17" s="127">
        <v>4.9382716049382713E-2</v>
      </c>
      <c r="F17" s="127">
        <v>9.2221331194867681E-2</v>
      </c>
      <c r="G17" s="127">
        <v>9.7505668934240369E-2</v>
      </c>
      <c r="H17" s="127">
        <v>9.5959595959595953E-2</v>
      </c>
      <c r="I17" s="128">
        <v>6.8157471880021428E-2</v>
      </c>
    </row>
    <row r="18" spans="1:9" ht="22.5" customHeight="1">
      <c r="A18" s="125" t="s">
        <v>147</v>
      </c>
      <c r="B18" s="125">
        <v>11</v>
      </c>
      <c r="C18" s="126">
        <v>2.8799999999999999E-2</v>
      </c>
      <c r="D18" s="127">
        <v>2.8150134048257374E-2</v>
      </c>
      <c r="E18" s="127">
        <v>7.3726541554959779E-2</v>
      </c>
      <c r="F18" s="127">
        <v>5.2083333333333336E-2</v>
      </c>
      <c r="G18" s="127">
        <v>6.1776061776061778E-2</v>
      </c>
      <c r="H18" s="127">
        <v>0.10121951219512196</v>
      </c>
      <c r="I18" s="128">
        <v>5.9125390450691657E-2</v>
      </c>
    </row>
    <row r="19" spans="1:9" ht="22.5" customHeight="1">
      <c r="A19" s="125" t="s">
        <v>148</v>
      </c>
      <c r="B19" s="125">
        <v>9</v>
      </c>
      <c r="C19" s="126">
        <v>1.9801980198019802E-2</v>
      </c>
      <c r="D19" s="127">
        <v>5.3738317757009345E-2</v>
      </c>
      <c r="E19" s="127">
        <v>9.5348837209302331E-2</v>
      </c>
      <c r="F19" s="127">
        <v>0.12258064516129032</v>
      </c>
      <c r="G19" s="127">
        <v>0.15955056179775282</v>
      </c>
      <c r="H19" s="127">
        <v>0.16067653276955601</v>
      </c>
      <c r="I19" s="128">
        <v>0.10434782608695652</v>
      </c>
    </row>
    <row r="20" spans="1:9" ht="22.5" customHeight="1">
      <c r="A20" s="125" t="s">
        <v>149</v>
      </c>
      <c r="B20" s="125">
        <v>3</v>
      </c>
      <c r="C20" s="126">
        <v>1.9512195121951219E-2</v>
      </c>
      <c r="D20" s="127">
        <v>3.7414965986394558E-2</v>
      </c>
      <c r="E20" s="127">
        <v>5.3846153846153849E-2</v>
      </c>
      <c r="F20" s="127">
        <v>5.7553956834532377E-2</v>
      </c>
      <c r="G20" s="127">
        <v>6.3432835820895525E-2</v>
      </c>
      <c r="H20" s="127">
        <v>0.10469314079422383</v>
      </c>
      <c r="I20" s="128">
        <v>5.7522123893805309E-2</v>
      </c>
    </row>
    <row r="21" spans="1:9" ht="22.5" customHeight="1">
      <c r="A21" s="125" t="s">
        <v>150</v>
      </c>
      <c r="B21" s="125">
        <v>3</v>
      </c>
      <c r="C21" s="126">
        <v>2.0618556701030927E-2</v>
      </c>
      <c r="D21" s="127">
        <v>6.0465116279069767E-2</v>
      </c>
      <c r="E21" s="127">
        <v>7.9365079365079361E-2</v>
      </c>
      <c r="F21" s="127">
        <v>9.0293453724604969E-2</v>
      </c>
      <c r="G21" s="127">
        <v>8.6021505376344093E-2</v>
      </c>
      <c r="H21" s="127">
        <v>0.15970515970515969</v>
      </c>
      <c r="I21" s="128">
        <v>8.3139083139083136E-2</v>
      </c>
    </row>
    <row r="22" spans="1:9" ht="22.5" customHeight="1">
      <c r="A22" s="125" t="s">
        <v>151</v>
      </c>
      <c r="B22" s="125">
        <v>5</v>
      </c>
      <c r="C22" s="126">
        <v>1.4388489208633094E-2</v>
      </c>
      <c r="D22" s="127">
        <v>3.9735099337748346E-2</v>
      </c>
      <c r="E22" s="127">
        <v>2.7777777777777776E-2</v>
      </c>
      <c r="F22" s="127">
        <v>5.3691275167785234E-2</v>
      </c>
      <c r="G22" s="127">
        <v>4.1095890410958902E-2</v>
      </c>
      <c r="H22" s="127">
        <v>6.8181818181818177E-2</v>
      </c>
      <c r="I22" s="128">
        <v>4.065040650406504E-2</v>
      </c>
    </row>
    <row r="23" spans="1:9" ht="22.5" customHeight="1">
      <c r="A23" s="125" t="s">
        <v>152</v>
      </c>
      <c r="B23" s="125">
        <v>26</v>
      </c>
      <c r="C23" s="126">
        <v>2.3506988564167726E-2</v>
      </c>
      <c r="D23" s="127">
        <v>7.3231073725878282E-2</v>
      </c>
      <c r="E23" s="127">
        <v>8.8823816495851637E-2</v>
      </c>
      <c r="F23" s="127">
        <v>0.10526315789473684</v>
      </c>
      <c r="G23" s="127">
        <v>0.11421911421911422</v>
      </c>
      <c r="H23" s="127">
        <v>0.13208409506398539</v>
      </c>
      <c r="I23" s="128">
        <v>9.2917425119973529E-2</v>
      </c>
    </row>
    <row r="24" spans="1:9" ht="22.5" customHeight="1">
      <c r="A24" s="125" t="s">
        <v>153</v>
      </c>
      <c r="B24" s="125">
        <v>21</v>
      </c>
      <c r="C24" s="126">
        <v>2.375E-2</v>
      </c>
      <c r="D24" s="127">
        <v>3.1827515400410678E-2</v>
      </c>
      <c r="E24" s="127">
        <v>5.0147492625368731E-2</v>
      </c>
      <c r="F24" s="127">
        <v>5.7859209257473482E-2</v>
      </c>
      <c r="G24" s="127">
        <v>6.3891577928363988E-2</v>
      </c>
      <c r="H24" s="127">
        <v>7.9494128274616077E-2</v>
      </c>
      <c r="I24" s="128">
        <v>5.2781501340482574E-2</v>
      </c>
    </row>
    <row r="25" spans="1:9" ht="22.5" customHeight="1">
      <c r="A25" s="125" t="s">
        <v>154</v>
      </c>
      <c r="B25" s="125">
        <v>85</v>
      </c>
      <c r="C25" s="126">
        <v>1.4055299539170507E-2</v>
      </c>
      <c r="D25" s="127">
        <v>3.2837038547827858E-2</v>
      </c>
      <c r="E25" s="127">
        <v>5.8009362914716062E-2</v>
      </c>
      <c r="F25" s="127">
        <v>5.5876685934489405E-2</v>
      </c>
      <c r="G25" s="127">
        <v>6.6392369553020386E-2</v>
      </c>
      <c r="H25" s="127">
        <v>6.3422945853843241E-2</v>
      </c>
      <c r="I25" s="128">
        <v>4.9608006672226854E-2</v>
      </c>
    </row>
    <row r="26" spans="1:9" ht="22.5" customHeight="1">
      <c r="A26" s="125" t="s">
        <v>155</v>
      </c>
      <c r="B26" s="125">
        <v>12</v>
      </c>
      <c r="C26" s="126">
        <v>4.2857142857142858E-2</v>
      </c>
      <c r="D26" s="127">
        <v>8.0808080808080815E-2</v>
      </c>
      <c r="E26" s="127">
        <v>9.065420560747664E-2</v>
      </c>
      <c r="F26" s="127">
        <v>9.7757847533632286E-2</v>
      </c>
      <c r="G26" s="127">
        <v>0.12633451957295375</v>
      </c>
      <c r="H26" s="127">
        <v>0.10526315789473684</v>
      </c>
      <c r="I26" s="128">
        <v>9.3644949575796388E-2</v>
      </c>
    </row>
    <row r="27" spans="1:9" ht="22.5" customHeight="1">
      <c r="A27" s="125" t="s">
        <v>156</v>
      </c>
      <c r="B27" s="125">
        <v>17</v>
      </c>
      <c r="C27" s="126">
        <v>1.7000000000000001E-2</v>
      </c>
      <c r="D27" s="127">
        <v>2.3566378633150038E-2</v>
      </c>
      <c r="E27" s="127">
        <v>5.3571428571428568E-2</v>
      </c>
      <c r="F27" s="127">
        <v>6.3860667634252535E-2</v>
      </c>
      <c r="G27" s="127">
        <v>8.3458646616541357E-2</v>
      </c>
      <c r="H27" s="127">
        <v>8.7452471482889732E-2</v>
      </c>
      <c r="I27" s="128">
        <v>5.6698312236286921E-2</v>
      </c>
    </row>
    <row r="28" spans="1:9" ht="22.5" customHeight="1">
      <c r="A28" s="125" t="s">
        <v>157</v>
      </c>
      <c r="B28" s="125">
        <v>17</v>
      </c>
      <c r="C28" s="126">
        <v>2.2082018927444796E-2</v>
      </c>
      <c r="D28" s="127">
        <v>3.5211267605633804E-2</v>
      </c>
      <c r="E28" s="127">
        <v>7.3849878934624691E-2</v>
      </c>
      <c r="F28" s="127">
        <v>6.9377990430622011E-2</v>
      </c>
      <c r="G28" s="127">
        <v>8.9686098654708515E-2</v>
      </c>
      <c r="H28" s="127">
        <v>9.1017964071856292E-2</v>
      </c>
      <c r="I28" s="128">
        <v>6.5435897435897436E-2</v>
      </c>
    </row>
    <row r="29" spans="1:9" ht="22.5" customHeight="1">
      <c r="A29" s="125" t="s">
        <v>158</v>
      </c>
      <c r="B29" s="125">
        <v>5</v>
      </c>
      <c r="C29" s="126">
        <v>2.3041474654377881E-2</v>
      </c>
      <c r="D29" s="127">
        <v>2.8225806451612902E-2</v>
      </c>
      <c r="E29" s="127">
        <v>8.984375E-2</v>
      </c>
      <c r="F29" s="127">
        <v>7.4509803921568626E-2</v>
      </c>
      <c r="G29" s="127">
        <v>0.1455223880597015</v>
      </c>
      <c r="H29" s="127">
        <v>0.10727969348659004</v>
      </c>
      <c r="I29" s="128">
        <v>8.039867109634552E-2</v>
      </c>
    </row>
    <row r="30" spans="1:9" ht="22.5" customHeight="1">
      <c r="A30" s="125" t="s">
        <v>159</v>
      </c>
      <c r="B30" s="125">
        <v>9</v>
      </c>
      <c r="C30" s="126">
        <v>1.4814814814814815E-2</v>
      </c>
      <c r="D30" s="127">
        <v>2.3738872403560832E-2</v>
      </c>
      <c r="E30" s="127">
        <v>6.4599483204134361E-2</v>
      </c>
      <c r="F30" s="127">
        <v>9.3085106382978719E-2</v>
      </c>
      <c r="G30" s="127">
        <v>6.6666666666666666E-2</v>
      </c>
      <c r="H30" s="127">
        <v>0.13031161473087818</v>
      </c>
      <c r="I30" s="128">
        <v>6.8160152526215448E-2</v>
      </c>
    </row>
    <row r="31" spans="1:9" ht="22.5" customHeight="1">
      <c r="A31" s="125" t="s">
        <v>160</v>
      </c>
      <c r="B31" s="125">
        <v>3</v>
      </c>
      <c r="C31" s="126">
        <v>5.4054054054054057E-3</v>
      </c>
      <c r="D31" s="127">
        <v>8.4444444444444447E-2</v>
      </c>
      <c r="E31" s="127">
        <v>4.1666666666666664E-2</v>
      </c>
      <c r="F31" s="127">
        <v>0.16153846153846155</v>
      </c>
      <c r="G31" s="127">
        <v>8.8967971530249115E-2</v>
      </c>
      <c r="H31" s="127">
        <v>0.13090909090909092</v>
      </c>
      <c r="I31" s="128">
        <v>9.0723055934515684E-2</v>
      </c>
    </row>
    <row r="32" spans="1:9" ht="22.5" customHeight="1">
      <c r="A32" s="125" t="s">
        <v>161</v>
      </c>
      <c r="B32" s="125">
        <v>4</v>
      </c>
      <c r="C32" s="126">
        <v>3.8461538461538464E-2</v>
      </c>
      <c r="D32" s="127">
        <v>4.3478260869565216E-2</v>
      </c>
      <c r="E32" s="127">
        <v>3.125E-2</v>
      </c>
      <c r="F32" s="127">
        <v>0.10810810810810811</v>
      </c>
      <c r="G32" s="127">
        <v>2.564102564102564E-2</v>
      </c>
      <c r="H32" s="127">
        <v>0.22222222222222221</v>
      </c>
      <c r="I32" s="128">
        <v>7.6086956521739135E-2</v>
      </c>
    </row>
    <row r="33" spans="1:9" ht="22.5" customHeight="1">
      <c r="A33" s="125" t="s">
        <v>162</v>
      </c>
      <c r="B33" s="125">
        <v>22</v>
      </c>
      <c r="C33" s="126">
        <v>7.5029308323563887E-2</v>
      </c>
      <c r="D33" s="127">
        <v>8.9836660617059888E-2</v>
      </c>
      <c r="E33" s="127">
        <v>0.13027852650494159</v>
      </c>
      <c r="F33" s="127">
        <v>0.14312267657992564</v>
      </c>
      <c r="G33" s="127">
        <v>0.13669724770642203</v>
      </c>
      <c r="H33" s="127">
        <v>0.12453531598513011</v>
      </c>
      <c r="I33" s="128">
        <v>0.11806656101426308</v>
      </c>
    </row>
    <row r="34" spans="1:9" ht="22.5" customHeight="1">
      <c r="A34" s="125" t="s">
        <v>163</v>
      </c>
      <c r="B34" s="125">
        <v>9</v>
      </c>
      <c r="C34" s="126">
        <v>3.0898876404494381E-2</v>
      </c>
      <c r="D34" s="127">
        <v>6.6059225512528477E-2</v>
      </c>
      <c r="E34" s="127">
        <v>5.2272727272727269E-2</v>
      </c>
      <c r="F34" s="127">
        <v>6.3529411764705876E-2</v>
      </c>
      <c r="G34" s="127">
        <v>0.14093959731543623</v>
      </c>
      <c r="H34" s="127">
        <v>7.4245939675174011E-2</v>
      </c>
      <c r="I34" s="128">
        <v>7.2892040977147354E-2</v>
      </c>
    </row>
    <row r="35" spans="1:9" ht="22.5" customHeight="1">
      <c r="A35" s="125" t="s">
        <v>164</v>
      </c>
      <c r="B35" s="125">
        <v>21</v>
      </c>
      <c r="C35" s="126">
        <v>1.7341040462427744E-2</v>
      </c>
      <c r="D35" s="127">
        <v>1.948051948051948E-2</v>
      </c>
      <c r="E35" s="127">
        <v>2.3664638269100743E-2</v>
      </c>
      <c r="F35" s="127">
        <v>2.7581329561527583E-2</v>
      </c>
      <c r="G35" s="127">
        <v>2.1681997371879105E-2</v>
      </c>
      <c r="H35" s="127">
        <v>3.3656957928802592E-2</v>
      </c>
      <c r="I35" s="128">
        <v>2.4190721047095944E-2</v>
      </c>
    </row>
    <row r="36" spans="1:9" ht="22.5" customHeight="1">
      <c r="A36" s="125" t="s">
        <v>165</v>
      </c>
      <c r="B36" s="125">
        <v>12</v>
      </c>
      <c r="C36" s="126">
        <v>7.1123755334281651E-3</v>
      </c>
      <c r="D36" s="127">
        <v>2.2140221402214021E-2</v>
      </c>
      <c r="E36" s="127">
        <v>4.8165137614678902E-2</v>
      </c>
      <c r="F36" s="127">
        <v>5.8572949946751864E-2</v>
      </c>
      <c r="G36" s="127">
        <v>4.5510455104551047E-2</v>
      </c>
      <c r="H36" s="127">
        <v>7.0063694267515922E-2</v>
      </c>
      <c r="I36" s="128">
        <v>4.3880362062180246E-2</v>
      </c>
    </row>
    <row r="37" spans="1:9" ht="22.5" customHeight="1">
      <c r="A37" s="125" t="s">
        <v>166</v>
      </c>
      <c r="B37" s="125">
        <v>3</v>
      </c>
      <c r="C37" s="126">
        <v>1.7241379310344827E-2</v>
      </c>
      <c r="D37" s="127">
        <v>2.7397260273972601E-2</v>
      </c>
      <c r="E37" s="127">
        <v>5.0632911392405063E-2</v>
      </c>
      <c r="F37" s="127">
        <v>4.9586776859504134E-2</v>
      </c>
      <c r="G37" s="127">
        <v>5.4421768707482991E-2</v>
      </c>
      <c r="H37" s="127">
        <v>5.4263565891472867E-2</v>
      </c>
      <c r="I37" s="128">
        <v>4.2839657282741736E-2</v>
      </c>
    </row>
    <row r="38" spans="1:9" ht="22.5" customHeight="1">
      <c r="A38" s="125" t="s">
        <v>167</v>
      </c>
      <c r="B38" s="125">
        <v>96</v>
      </c>
      <c r="C38" s="126">
        <v>1.8740629685157422E-2</v>
      </c>
      <c r="D38" s="127">
        <v>3.5526907510118423E-2</v>
      </c>
      <c r="E38" s="127">
        <v>7.885514018691589E-2</v>
      </c>
      <c r="F38" s="127">
        <v>8.4468270066647352E-2</v>
      </c>
      <c r="G38" s="127">
        <v>9.4030488673600227E-2</v>
      </c>
      <c r="H38" s="127">
        <v>9.9781500364166054E-2</v>
      </c>
      <c r="I38" s="128">
        <v>7.0760071642995886E-2</v>
      </c>
    </row>
    <row r="39" spans="1:9" ht="22.5" customHeight="1">
      <c r="A39" s="129" t="s">
        <v>168</v>
      </c>
      <c r="B39" s="129">
        <v>6</v>
      </c>
      <c r="C39" s="130">
        <v>5.6603773584905662E-2</v>
      </c>
      <c r="D39" s="131">
        <v>7.8224101479915431E-2</v>
      </c>
      <c r="E39" s="131">
        <v>5.6795131845841784E-2</v>
      </c>
      <c r="F39" s="131">
        <v>7.068607068607069E-2</v>
      </c>
      <c r="G39" s="131">
        <v>0.125</v>
      </c>
      <c r="H39" s="131">
        <v>0.10674157303370786</v>
      </c>
      <c r="I39" s="132">
        <v>8.4261838440111425E-2</v>
      </c>
    </row>
    <row r="40" spans="1:9" ht="22.5" customHeight="1">
      <c r="C40" s="134"/>
      <c r="D40" s="134"/>
      <c r="E40" s="134"/>
      <c r="F40" s="134"/>
      <c r="G40" s="134"/>
      <c r="H40" s="134"/>
      <c r="I40" s="134"/>
    </row>
    <row r="41" spans="1:9" ht="22.5" customHeight="1">
      <c r="A41" s="135" t="s">
        <v>169</v>
      </c>
      <c r="B41" s="135">
        <v>485</v>
      </c>
      <c r="C41" s="136">
        <v>2.2963623243770957E-2</v>
      </c>
      <c r="D41" s="137">
        <v>4.2883147798081639E-2</v>
      </c>
      <c r="E41" s="137">
        <v>6.9680687224066534E-2</v>
      </c>
      <c r="F41" s="137">
        <v>7.9760950854700849E-2</v>
      </c>
      <c r="G41" s="137">
        <v>8.9646796218487396E-2</v>
      </c>
      <c r="H41" s="137">
        <v>9.4201470974520626E-2</v>
      </c>
      <c r="I41" s="138">
        <v>6.8466344590514233E-2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zoomScale="60" zoomScaleNormal="100" workbookViewId="0">
      <selection sqref="A1:IV65536"/>
    </sheetView>
  </sheetViews>
  <sheetFormatPr defaultRowHeight="22.5" customHeight="1"/>
  <cols>
    <col min="1" max="1" width="14.625" style="133" customWidth="1"/>
    <col min="2" max="9" width="8.125" style="133" customWidth="1"/>
    <col min="10" max="16384" width="9" style="120"/>
  </cols>
  <sheetData>
    <row r="1" spans="1:9" ht="13.5" customHeight="1">
      <c r="A1" s="219" t="s">
        <v>132</v>
      </c>
      <c r="B1" s="221" t="s">
        <v>133</v>
      </c>
      <c r="C1" s="222" t="s">
        <v>196</v>
      </c>
      <c r="D1" s="223"/>
      <c r="E1" s="223"/>
      <c r="F1" s="223"/>
      <c r="G1" s="223"/>
      <c r="H1" s="223"/>
      <c r="I1" s="224"/>
    </row>
    <row r="2" spans="1:9" ht="22.5" customHeight="1">
      <c r="A2" s="220"/>
      <c r="B2" s="220"/>
      <c r="C2" s="222"/>
      <c r="D2" s="223"/>
      <c r="E2" s="223"/>
      <c r="F2" s="223"/>
      <c r="G2" s="223"/>
      <c r="H2" s="223"/>
      <c r="I2" s="224"/>
    </row>
    <row r="3" spans="1:9" ht="22.5" customHeight="1">
      <c r="A3" s="220"/>
      <c r="B3" s="220"/>
      <c r="C3" s="222" t="s">
        <v>171</v>
      </c>
      <c r="D3" s="223" t="s">
        <v>172</v>
      </c>
      <c r="E3" s="223" t="s">
        <v>173</v>
      </c>
      <c r="F3" s="223" t="s">
        <v>174</v>
      </c>
      <c r="G3" s="223" t="s">
        <v>175</v>
      </c>
      <c r="H3" s="223" t="s">
        <v>176</v>
      </c>
      <c r="I3" s="224" t="s">
        <v>177</v>
      </c>
    </row>
    <row r="4" spans="1:9" ht="13.5" customHeight="1">
      <c r="A4" s="220"/>
      <c r="B4" s="220"/>
      <c r="C4" s="222"/>
      <c r="D4" s="223"/>
      <c r="E4" s="223"/>
      <c r="F4" s="223"/>
      <c r="G4" s="223"/>
      <c r="H4" s="223"/>
      <c r="I4" s="224"/>
    </row>
    <row r="5" spans="1:9" ht="22.5" customHeight="1">
      <c r="A5" s="121" t="s">
        <v>134</v>
      </c>
      <c r="B5" s="121">
        <v>7</v>
      </c>
      <c r="C5" s="122">
        <v>4.6728971962616821E-2</v>
      </c>
      <c r="D5" s="123">
        <v>1.5384615384615385E-2</v>
      </c>
      <c r="E5" s="123">
        <v>5.2631578947368418E-2</v>
      </c>
      <c r="F5" s="123">
        <v>9.5588235294117641E-2</v>
      </c>
      <c r="G5" s="123">
        <v>7.575757575757576E-2</v>
      </c>
      <c r="H5" s="123">
        <v>0.12307692307692308</v>
      </c>
      <c r="I5" s="124">
        <v>6.9425901201602136E-2</v>
      </c>
    </row>
    <row r="6" spans="1:9" ht="22.5" customHeight="1">
      <c r="A6" s="125" t="s">
        <v>135</v>
      </c>
      <c r="B6" s="125">
        <v>2</v>
      </c>
      <c r="C6" s="126">
        <v>0</v>
      </c>
      <c r="D6" s="127">
        <v>1.7241379310344827E-2</v>
      </c>
      <c r="E6" s="127">
        <v>3.9215686274509803E-2</v>
      </c>
      <c r="F6" s="127">
        <v>0</v>
      </c>
      <c r="G6" s="127">
        <v>6.6666666666666666E-2</v>
      </c>
      <c r="H6" s="127">
        <v>3.2258064516129031E-2</v>
      </c>
      <c r="I6" s="128">
        <v>2.6239067055393587E-2</v>
      </c>
    </row>
    <row r="7" spans="1:9" ht="22.5" customHeight="1">
      <c r="A7" s="125" t="s">
        <v>136</v>
      </c>
      <c r="B7" s="125">
        <v>3</v>
      </c>
      <c r="C7" s="126">
        <v>0</v>
      </c>
      <c r="D7" s="127">
        <v>0</v>
      </c>
      <c r="E7" s="127">
        <v>8.3333333333333329E-2</v>
      </c>
      <c r="F7" s="127">
        <v>0</v>
      </c>
      <c r="G7" s="127">
        <v>9.0909090909090912E-2</v>
      </c>
      <c r="H7" s="127">
        <v>0.11627906976744186</v>
      </c>
      <c r="I7" s="128">
        <v>0.05</v>
      </c>
    </row>
    <row r="8" spans="1:9" ht="22.5" customHeight="1">
      <c r="A8" s="125" t="s">
        <v>137</v>
      </c>
      <c r="B8" s="125">
        <v>3</v>
      </c>
      <c r="C8" s="126">
        <v>0</v>
      </c>
      <c r="D8" s="127">
        <v>0</v>
      </c>
      <c r="E8" s="127">
        <v>0</v>
      </c>
      <c r="F8" s="127">
        <v>0</v>
      </c>
      <c r="G8" s="127">
        <v>0</v>
      </c>
      <c r="H8" s="127">
        <v>4.7619047619047616E-2</v>
      </c>
      <c r="I8" s="128">
        <v>7.0175438596491229E-3</v>
      </c>
    </row>
    <row r="9" spans="1:9" ht="22.5" customHeight="1">
      <c r="A9" s="125" t="s">
        <v>138</v>
      </c>
      <c r="B9" s="125">
        <v>1</v>
      </c>
      <c r="C9" s="126">
        <v>0</v>
      </c>
      <c r="D9" s="127">
        <v>3.8461538461538464E-2</v>
      </c>
      <c r="E9" s="127">
        <v>0</v>
      </c>
      <c r="F9" s="127">
        <v>0</v>
      </c>
      <c r="G9" s="127">
        <v>3.4482758620689655E-2</v>
      </c>
      <c r="H9" s="127">
        <v>0</v>
      </c>
      <c r="I9" s="128">
        <v>1.1235955056179775E-2</v>
      </c>
    </row>
    <row r="10" spans="1:9" ht="22.5" customHeight="1">
      <c r="A10" s="125" t="s">
        <v>139</v>
      </c>
      <c r="B10" s="125">
        <v>3</v>
      </c>
      <c r="C10" s="126">
        <v>0</v>
      </c>
      <c r="D10" s="127">
        <v>4.1666666666666664E-2</v>
      </c>
      <c r="E10" s="127">
        <v>0</v>
      </c>
      <c r="F10" s="127">
        <v>2.6315789473684209E-2</v>
      </c>
      <c r="G10" s="127">
        <v>5.7142857142857141E-2</v>
      </c>
      <c r="H10" s="127">
        <v>2.6315789473684209E-2</v>
      </c>
      <c r="I10" s="128">
        <v>2.5510204081632654E-2</v>
      </c>
    </row>
    <row r="11" spans="1:9" ht="22.5" customHeight="1">
      <c r="A11" s="125" t="s">
        <v>140</v>
      </c>
      <c r="B11" s="125">
        <v>5</v>
      </c>
      <c r="C11" s="126">
        <v>4.7272727272727272E-2</v>
      </c>
      <c r="D11" s="127">
        <v>2.34375E-2</v>
      </c>
      <c r="E11" s="127">
        <v>5.8309037900874635E-3</v>
      </c>
      <c r="F11" s="127">
        <v>6.7532467532467527E-2</v>
      </c>
      <c r="G11" s="127">
        <v>6.7448680351906154E-2</v>
      </c>
      <c r="H11" s="127">
        <v>0.17391304347826086</v>
      </c>
      <c r="I11" s="128">
        <v>6.4158224794983121E-2</v>
      </c>
    </row>
    <row r="12" spans="1:9" ht="22.5" customHeight="1">
      <c r="A12" s="125" t="s">
        <v>141</v>
      </c>
      <c r="B12" s="125">
        <v>7</v>
      </c>
      <c r="C12" s="126">
        <v>4.8000000000000001E-2</v>
      </c>
      <c r="D12" s="127">
        <v>9.4339622641509441E-2</v>
      </c>
      <c r="E12" s="127">
        <v>0.16666666666666666</v>
      </c>
      <c r="F12" s="127">
        <v>0.16279069767441862</v>
      </c>
      <c r="G12" s="127">
        <v>0.16959064327485379</v>
      </c>
      <c r="H12" s="127">
        <v>0.2513089005235602</v>
      </c>
      <c r="I12" s="128">
        <v>0.15592515592515593</v>
      </c>
    </row>
    <row r="13" spans="1:9" ht="22.5" customHeight="1">
      <c r="A13" s="125" t="s">
        <v>142</v>
      </c>
      <c r="B13" s="125">
        <v>5</v>
      </c>
      <c r="C13" s="126">
        <v>8.2644628099173556E-3</v>
      </c>
      <c r="D13" s="127">
        <v>1.0563380281690141E-2</v>
      </c>
      <c r="E13" s="127">
        <v>4.8859934853420196E-2</v>
      </c>
      <c r="F13" s="127">
        <v>3.0612244897959183E-2</v>
      </c>
      <c r="G13" s="127">
        <v>7.0175438596491224E-2</v>
      </c>
      <c r="H13" s="127">
        <v>0.1038961038961039</v>
      </c>
      <c r="I13" s="128">
        <v>4.7093023255813951E-2</v>
      </c>
    </row>
    <row r="14" spans="1:9" ht="22.5" customHeight="1">
      <c r="A14" s="125" t="s">
        <v>143</v>
      </c>
      <c r="B14" s="125">
        <v>7</v>
      </c>
      <c r="C14" s="126">
        <v>8.368200836820083E-3</v>
      </c>
      <c r="D14" s="127">
        <v>0.01</v>
      </c>
      <c r="E14" s="127">
        <v>6.993006993006993E-3</v>
      </c>
      <c r="F14" s="127">
        <v>2.9154518950437316E-2</v>
      </c>
      <c r="G14" s="127">
        <v>2.3255813953488372E-2</v>
      </c>
      <c r="H14" s="127">
        <v>1.5290519877675841E-2</v>
      </c>
      <c r="I14" s="128">
        <v>1.6313213703099509E-2</v>
      </c>
    </row>
    <row r="15" spans="1:9" ht="22.5" customHeight="1">
      <c r="A15" s="125" t="s">
        <v>144</v>
      </c>
      <c r="B15" s="125">
        <v>7</v>
      </c>
      <c r="C15" s="126">
        <v>0</v>
      </c>
      <c r="D15" s="127">
        <v>4.9295774647887321E-2</v>
      </c>
      <c r="E15" s="127">
        <v>0.27500000000000002</v>
      </c>
      <c r="F15" s="127">
        <v>0.28662420382165604</v>
      </c>
      <c r="G15" s="127">
        <v>8.7209302325581398E-2</v>
      </c>
      <c r="H15" s="127">
        <v>0.21052631578947367</v>
      </c>
      <c r="I15" s="128">
        <v>0.15584415584415584</v>
      </c>
    </row>
    <row r="16" spans="1:9" ht="22.5" customHeight="1">
      <c r="A16" s="125" t="s">
        <v>145</v>
      </c>
      <c r="B16" s="125">
        <v>14</v>
      </c>
      <c r="C16" s="126">
        <v>1.1080332409972299E-2</v>
      </c>
      <c r="D16" s="127">
        <v>2.1003500583430573E-2</v>
      </c>
      <c r="E16" s="127">
        <v>4.5555555555555557E-2</v>
      </c>
      <c r="F16" s="127">
        <v>4.6137339055793994E-2</v>
      </c>
      <c r="G16" s="127">
        <v>6.3720452209660841E-2</v>
      </c>
      <c r="H16" s="127">
        <v>2.7571580063626724E-2</v>
      </c>
      <c r="I16" s="128">
        <v>3.7169138351792752E-2</v>
      </c>
    </row>
    <row r="17" spans="1:9" ht="22.5" customHeight="1">
      <c r="A17" s="125" t="s">
        <v>146</v>
      </c>
      <c r="B17" s="125">
        <v>22</v>
      </c>
      <c r="C17" s="126">
        <v>6.3953488372093026E-2</v>
      </c>
      <c r="D17" s="127">
        <v>0.12077702702702703</v>
      </c>
      <c r="E17" s="127">
        <v>0.12885802469135801</v>
      </c>
      <c r="F17" s="127">
        <v>0.15316760224538895</v>
      </c>
      <c r="G17" s="127">
        <v>0.19047619047619047</v>
      </c>
      <c r="H17" s="127">
        <v>0.16522366522366522</v>
      </c>
      <c r="I17" s="128">
        <v>0.14033208355650775</v>
      </c>
    </row>
    <row r="18" spans="1:9" ht="22.5" customHeight="1">
      <c r="A18" s="125" t="s">
        <v>147</v>
      </c>
      <c r="B18" s="125">
        <v>11</v>
      </c>
      <c r="C18" s="126">
        <v>2.24E-2</v>
      </c>
      <c r="D18" s="127">
        <v>4.0214477211796246E-2</v>
      </c>
      <c r="E18" s="127">
        <v>6.3002680965147453E-2</v>
      </c>
      <c r="F18" s="127">
        <v>4.5572916666666664E-2</v>
      </c>
      <c r="G18" s="127">
        <v>5.4054054054054057E-2</v>
      </c>
      <c r="H18" s="127">
        <v>6.9512195121951226E-2</v>
      </c>
      <c r="I18" s="128">
        <v>5.0200803212851405E-2</v>
      </c>
    </row>
    <row r="19" spans="1:9" ht="22.5" customHeight="1">
      <c r="A19" s="125" t="s">
        <v>148</v>
      </c>
      <c r="B19" s="125">
        <v>9</v>
      </c>
      <c r="C19" s="126">
        <v>4.9504950495049507E-2</v>
      </c>
      <c r="D19" s="127">
        <v>5.3738317757009345E-2</v>
      </c>
      <c r="E19" s="127">
        <v>7.441860465116279E-2</v>
      </c>
      <c r="F19" s="127">
        <v>0.13118279569892474</v>
      </c>
      <c r="G19" s="127">
        <v>0.10786516853932585</v>
      </c>
      <c r="H19" s="127">
        <v>8.8794926004228336E-2</v>
      </c>
      <c r="I19" s="128">
        <v>8.5444234404536856E-2</v>
      </c>
    </row>
    <row r="20" spans="1:9" ht="22.5" customHeight="1">
      <c r="A20" s="125" t="s">
        <v>149</v>
      </c>
      <c r="B20" s="125">
        <v>3</v>
      </c>
      <c r="C20" s="126">
        <v>4.878048780487805E-2</v>
      </c>
      <c r="D20" s="127">
        <v>8.1632653061224483E-2</v>
      </c>
      <c r="E20" s="127">
        <v>0.14615384615384616</v>
      </c>
      <c r="F20" s="127">
        <v>0.10431654676258993</v>
      </c>
      <c r="G20" s="127">
        <v>0.22761194029850745</v>
      </c>
      <c r="H20" s="127">
        <v>0.16245487364620939</v>
      </c>
      <c r="I20" s="128">
        <v>0.13084702907711757</v>
      </c>
    </row>
    <row r="21" spans="1:9" ht="22.5" customHeight="1">
      <c r="A21" s="125" t="s">
        <v>150</v>
      </c>
      <c r="B21" s="125">
        <v>3</v>
      </c>
      <c r="C21" s="126">
        <v>0</v>
      </c>
      <c r="D21" s="127">
        <v>1.1627906976744186E-2</v>
      </c>
      <c r="E21" s="127">
        <v>3.6281179138321996E-2</v>
      </c>
      <c r="F21" s="127">
        <v>1.8058690744920992E-2</v>
      </c>
      <c r="G21" s="127">
        <v>9.6774193548387094E-2</v>
      </c>
      <c r="H21" s="127">
        <v>7.6167076167076173E-2</v>
      </c>
      <c r="I21" s="128">
        <v>4.0792540792540792E-2</v>
      </c>
    </row>
    <row r="22" spans="1:9" ht="22.5" customHeight="1">
      <c r="A22" s="125" t="s">
        <v>151</v>
      </c>
      <c r="B22" s="125">
        <v>5</v>
      </c>
      <c r="C22" s="126">
        <v>0</v>
      </c>
      <c r="D22" s="127">
        <v>0</v>
      </c>
      <c r="E22" s="127">
        <v>1.3888888888888888E-2</v>
      </c>
      <c r="F22" s="127">
        <v>2.6845637583892617E-2</v>
      </c>
      <c r="G22" s="127">
        <v>4.1095890410958902E-2</v>
      </c>
      <c r="H22" s="127">
        <v>4.5454545454545456E-2</v>
      </c>
      <c r="I22" s="128">
        <v>2.0905923344947737E-2</v>
      </c>
    </row>
    <row r="23" spans="1:9" ht="22.5" customHeight="1">
      <c r="A23" s="125" t="s">
        <v>152</v>
      </c>
      <c r="B23" s="125">
        <v>26</v>
      </c>
      <c r="C23" s="126">
        <v>5.1461245235069883E-2</v>
      </c>
      <c r="D23" s="127">
        <v>9.0054428500742204E-2</v>
      </c>
      <c r="E23" s="127">
        <v>8.3943387018057591E-2</v>
      </c>
      <c r="F23" s="127">
        <v>0.17259364627785681</v>
      </c>
      <c r="G23" s="127">
        <v>0.10209790209790209</v>
      </c>
      <c r="H23" s="127">
        <v>0.13208409506398539</v>
      </c>
      <c r="I23" s="128">
        <v>0.10814165149760054</v>
      </c>
    </row>
    <row r="24" spans="1:9" ht="22.5" customHeight="1">
      <c r="A24" s="125" t="s">
        <v>153</v>
      </c>
      <c r="B24" s="125">
        <v>21</v>
      </c>
      <c r="C24" s="126">
        <v>2.2499999999999999E-2</v>
      </c>
      <c r="D24" s="127">
        <v>3.0800821355236138E-2</v>
      </c>
      <c r="E24" s="127">
        <v>3.8348082595870206E-2</v>
      </c>
      <c r="F24" s="127">
        <v>4.8216007714561235E-2</v>
      </c>
      <c r="G24" s="127">
        <v>6.6795740561471445E-2</v>
      </c>
      <c r="H24" s="127">
        <v>6.142728093947606E-2</v>
      </c>
      <c r="I24" s="128">
        <v>4.5911528150134051E-2</v>
      </c>
    </row>
    <row r="25" spans="1:9" ht="22.5" customHeight="1">
      <c r="A25" s="125" t="s">
        <v>154</v>
      </c>
      <c r="B25" s="125">
        <v>85</v>
      </c>
      <c r="C25" s="126">
        <v>3.2718894009216591E-2</v>
      </c>
      <c r="D25" s="127">
        <v>5.1193147052824801E-2</v>
      </c>
      <c r="E25" s="127">
        <v>6.3097903521270093E-2</v>
      </c>
      <c r="F25" s="127">
        <v>7.0134874759152213E-2</v>
      </c>
      <c r="G25" s="127">
        <v>7.2938096128670277E-2</v>
      </c>
      <c r="H25" s="127">
        <v>8.0651268458917083E-2</v>
      </c>
      <c r="I25" s="128">
        <v>6.2819015846538775E-2</v>
      </c>
    </row>
    <row r="26" spans="1:9" ht="22.5" customHeight="1">
      <c r="A26" s="125" t="s">
        <v>155</v>
      </c>
      <c r="B26" s="125">
        <v>12</v>
      </c>
      <c r="C26" s="126">
        <v>9.2207792207792211E-2</v>
      </c>
      <c r="D26" s="127">
        <v>0.11818181818181818</v>
      </c>
      <c r="E26" s="127">
        <v>0.13925233644859814</v>
      </c>
      <c r="F26" s="127">
        <v>0.11569506726457399</v>
      </c>
      <c r="G26" s="127">
        <v>0.16548042704626334</v>
      </c>
      <c r="H26" s="127">
        <v>0.11629881154499151</v>
      </c>
      <c r="I26" s="128">
        <v>0.12630062429966385</v>
      </c>
    </row>
    <row r="27" spans="1:9" ht="22.5" customHeight="1">
      <c r="A27" s="125" t="s">
        <v>156</v>
      </c>
      <c r="B27" s="125">
        <v>17</v>
      </c>
      <c r="C27" s="126">
        <v>5.8000000000000003E-2</v>
      </c>
      <c r="D27" s="127">
        <v>0.10526315789473684</v>
      </c>
      <c r="E27" s="127">
        <v>0.1358695652173913</v>
      </c>
      <c r="F27" s="127">
        <v>0.13352685050798258</v>
      </c>
      <c r="G27" s="127">
        <v>0.13909774436090225</v>
      </c>
      <c r="H27" s="127">
        <v>0.17034220532319391</v>
      </c>
      <c r="I27" s="128">
        <v>0.12658227848101267</v>
      </c>
    </row>
    <row r="28" spans="1:9" ht="22.5" customHeight="1">
      <c r="A28" s="125" t="s">
        <v>157</v>
      </c>
      <c r="B28" s="125">
        <v>17</v>
      </c>
      <c r="C28" s="126">
        <v>3.9432176656151417E-2</v>
      </c>
      <c r="D28" s="127">
        <v>7.9812206572769953E-2</v>
      </c>
      <c r="E28" s="127">
        <v>0.11138014527845036</v>
      </c>
      <c r="F28" s="127">
        <v>9.4497607655502386E-2</v>
      </c>
      <c r="G28" s="127">
        <v>0.13228699551569506</v>
      </c>
      <c r="H28" s="127">
        <v>0.11976047904191617</v>
      </c>
      <c r="I28" s="128">
        <v>9.8871794871794871E-2</v>
      </c>
    </row>
    <row r="29" spans="1:9" ht="22.5" customHeight="1">
      <c r="A29" s="125" t="s">
        <v>158</v>
      </c>
      <c r="B29" s="125">
        <v>5</v>
      </c>
      <c r="C29" s="126">
        <v>3.2258064516129031E-2</v>
      </c>
      <c r="D29" s="127">
        <v>0.14516129032258066</v>
      </c>
      <c r="E29" s="127">
        <v>0.125</v>
      </c>
      <c r="F29" s="127">
        <v>0.17254901960784313</v>
      </c>
      <c r="G29" s="127">
        <v>0.23507462686567165</v>
      </c>
      <c r="H29" s="127">
        <v>0.13026819923371646</v>
      </c>
      <c r="I29" s="128">
        <v>0.14352159468438538</v>
      </c>
    </row>
    <row r="30" spans="1:9" ht="22.5" customHeight="1">
      <c r="A30" s="125" t="s">
        <v>159</v>
      </c>
      <c r="B30" s="125">
        <v>9</v>
      </c>
      <c r="C30" s="126">
        <v>3.3333333333333333E-2</v>
      </c>
      <c r="D30" s="127">
        <v>5.3412462908011868E-2</v>
      </c>
      <c r="E30" s="127">
        <v>0.10852713178294573</v>
      </c>
      <c r="F30" s="127">
        <v>0.10904255319148937</v>
      </c>
      <c r="G30" s="127">
        <v>8.7999999999999995E-2</v>
      </c>
      <c r="H30" s="127">
        <v>0.16997167138810199</v>
      </c>
      <c r="I30" s="128">
        <v>9.6758817921830317E-2</v>
      </c>
    </row>
    <row r="31" spans="1:9" ht="22.5" customHeight="1">
      <c r="A31" s="125" t="s">
        <v>160</v>
      </c>
      <c r="B31" s="125">
        <v>3</v>
      </c>
      <c r="C31" s="126">
        <v>5.9459459459459463E-2</v>
      </c>
      <c r="D31" s="127">
        <v>0.19555555555555557</v>
      </c>
      <c r="E31" s="127">
        <v>0.14166666666666666</v>
      </c>
      <c r="F31" s="127">
        <v>0.33076923076923076</v>
      </c>
      <c r="G31" s="127">
        <v>0.10676156583629894</v>
      </c>
      <c r="H31" s="127">
        <v>0.31636363636363635</v>
      </c>
      <c r="I31" s="128">
        <v>0.19918144611186903</v>
      </c>
    </row>
    <row r="32" spans="1:9" ht="22.5" customHeight="1">
      <c r="A32" s="125" t="s">
        <v>161</v>
      </c>
      <c r="B32" s="125">
        <v>4</v>
      </c>
      <c r="C32" s="126">
        <v>3.8461538461538464E-2</v>
      </c>
      <c r="D32" s="127">
        <v>0</v>
      </c>
      <c r="E32" s="127">
        <v>6.25E-2</v>
      </c>
      <c r="F32" s="127">
        <v>2.7027027027027029E-2</v>
      </c>
      <c r="G32" s="127">
        <v>2.564102564102564E-2</v>
      </c>
      <c r="H32" s="127">
        <v>0.1111111111111111</v>
      </c>
      <c r="I32" s="128">
        <v>4.3478260869565216E-2</v>
      </c>
    </row>
    <row r="33" spans="1:9" ht="22.5" customHeight="1">
      <c r="A33" s="125" t="s">
        <v>162</v>
      </c>
      <c r="B33" s="125">
        <v>22</v>
      </c>
      <c r="C33" s="126">
        <v>6.5650644783118411E-2</v>
      </c>
      <c r="D33" s="127">
        <v>0.10163339382940109</v>
      </c>
      <c r="E33" s="127">
        <v>8.6253369272237201E-2</v>
      </c>
      <c r="F33" s="127">
        <v>9.5724907063197029E-2</v>
      </c>
      <c r="G33" s="127">
        <v>0.13302752293577982</v>
      </c>
      <c r="H33" s="127">
        <v>0.1607806691449814</v>
      </c>
      <c r="I33" s="128">
        <v>0.10855784469096671</v>
      </c>
    </row>
    <row r="34" spans="1:9" ht="22.5" customHeight="1">
      <c r="A34" s="125" t="s">
        <v>163</v>
      </c>
      <c r="B34" s="125">
        <v>9</v>
      </c>
      <c r="C34" s="126">
        <v>5.0561797752808987E-2</v>
      </c>
      <c r="D34" s="127">
        <v>5.9225512528473807E-2</v>
      </c>
      <c r="E34" s="127">
        <v>0.15909090909090909</v>
      </c>
      <c r="F34" s="127">
        <v>0.13882352941176471</v>
      </c>
      <c r="G34" s="127">
        <v>0.15436241610738255</v>
      </c>
      <c r="H34" s="127">
        <v>0.12761020881670534</v>
      </c>
      <c r="I34" s="128">
        <v>0.11702127659574468</v>
      </c>
    </row>
    <row r="35" spans="1:9" ht="22.5" customHeight="1">
      <c r="A35" s="125" t="s">
        <v>164</v>
      </c>
      <c r="B35" s="125">
        <v>21</v>
      </c>
      <c r="C35" s="126">
        <v>4.046242774566474E-2</v>
      </c>
      <c r="D35" s="127">
        <v>5.3391053391053392E-2</v>
      </c>
      <c r="E35" s="127">
        <v>6.8965517241379309E-2</v>
      </c>
      <c r="F35" s="127">
        <v>5.6577086280056574E-2</v>
      </c>
      <c r="G35" s="127">
        <v>5.7161629434954009E-2</v>
      </c>
      <c r="H35" s="127">
        <v>5.8252427184466021E-2</v>
      </c>
      <c r="I35" s="128">
        <v>5.6328152389856258E-2</v>
      </c>
    </row>
    <row r="36" spans="1:9" ht="22.5" customHeight="1">
      <c r="A36" s="125" t="s">
        <v>165</v>
      </c>
      <c r="B36" s="125">
        <v>12</v>
      </c>
      <c r="C36" s="126">
        <v>1.849217638691323E-2</v>
      </c>
      <c r="D36" s="127">
        <v>3.3210332103321034E-2</v>
      </c>
      <c r="E36" s="127">
        <v>6.8807339449541288E-2</v>
      </c>
      <c r="F36" s="127">
        <v>6.8157614483493084E-2</v>
      </c>
      <c r="G36" s="127">
        <v>5.4120541205412057E-2</v>
      </c>
      <c r="H36" s="127">
        <v>7.1125265392781314E-2</v>
      </c>
      <c r="I36" s="128">
        <v>5.4112554112554112E-2</v>
      </c>
    </row>
    <row r="37" spans="1:9" ht="22.5" customHeight="1">
      <c r="A37" s="125" t="s">
        <v>166</v>
      </c>
      <c r="B37" s="125">
        <v>3</v>
      </c>
      <c r="C37" s="126">
        <v>0</v>
      </c>
      <c r="D37" s="127">
        <v>6.8493150684931503E-3</v>
      </c>
      <c r="E37" s="127">
        <v>2.5316455696202531E-2</v>
      </c>
      <c r="F37" s="127">
        <v>3.3057851239669422E-2</v>
      </c>
      <c r="G37" s="127">
        <v>3.4013605442176874E-2</v>
      </c>
      <c r="H37" s="127">
        <v>6.2015503875968991E-2</v>
      </c>
      <c r="I37" s="128">
        <v>2.6927784577723379E-2</v>
      </c>
    </row>
    <row r="38" spans="1:9" ht="22.5" customHeight="1">
      <c r="A38" s="125" t="s">
        <v>167</v>
      </c>
      <c r="B38" s="125">
        <v>96</v>
      </c>
      <c r="C38" s="126">
        <v>7.0839580209895059E-2</v>
      </c>
      <c r="D38" s="127">
        <v>9.8336081546994455E-2</v>
      </c>
      <c r="E38" s="127">
        <v>0.11726051401869159</v>
      </c>
      <c r="F38" s="127">
        <v>0.12605042016806722</v>
      </c>
      <c r="G38" s="127">
        <v>0.12323692833737</v>
      </c>
      <c r="H38" s="127">
        <v>0.13328477785870357</v>
      </c>
      <c r="I38" s="128">
        <v>0.11319088822179058</v>
      </c>
    </row>
    <row r="39" spans="1:9" ht="22.5" customHeight="1">
      <c r="A39" s="129" t="s">
        <v>168</v>
      </c>
      <c r="B39" s="129">
        <v>6</v>
      </c>
      <c r="C39" s="130">
        <v>2.6954177897574125E-3</v>
      </c>
      <c r="D39" s="131">
        <v>1.0570824524312896E-2</v>
      </c>
      <c r="E39" s="131">
        <v>4.2596348884381338E-2</v>
      </c>
      <c r="F39" s="131">
        <v>3.9501039501039503E-2</v>
      </c>
      <c r="G39" s="131">
        <v>8.269230769230769E-2</v>
      </c>
      <c r="H39" s="131">
        <v>7.3033707865168537E-2</v>
      </c>
      <c r="I39" s="132">
        <v>4.456824512534819E-2</v>
      </c>
    </row>
    <row r="40" spans="1:9" ht="22.5" customHeight="1">
      <c r="C40" s="134"/>
      <c r="D40" s="134"/>
      <c r="E40" s="134"/>
      <c r="F40" s="134"/>
      <c r="G40" s="134"/>
      <c r="H40" s="134"/>
      <c r="I40" s="134"/>
    </row>
    <row r="41" spans="1:9" ht="22.5" customHeight="1">
      <c r="A41" s="135" t="s">
        <v>169</v>
      </c>
      <c r="B41" s="135">
        <v>485</v>
      </c>
      <c r="C41" s="136">
        <v>4.6012139734284141E-2</v>
      </c>
      <c r="D41" s="137">
        <v>7.2323741510887066E-2</v>
      </c>
      <c r="E41" s="137">
        <v>9.0146822273178412E-2</v>
      </c>
      <c r="F41" s="137">
        <v>0.1016292735042735</v>
      </c>
      <c r="G41" s="137">
        <v>0.10454963235294118</v>
      </c>
      <c r="H41" s="137">
        <v>0.11209613869188337</v>
      </c>
      <c r="I41" s="138">
        <v>8.9579365448042E-2</v>
      </c>
    </row>
  </sheetData>
  <mergeCells count="10">
    <mergeCell ref="A1:A4"/>
    <mergeCell ref="B1:B4"/>
    <mergeCell ref="C1:I2"/>
    <mergeCell ref="C3:C4"/>
    <mergeCell ref="D3:D4"/>
    <mergeCell ref="E3:E4"/>
    <mergeCell ref="F3:F4"/>
    <mergeCell ref="G3:G4"/>
    <mergeCell ref="H3:H4"/>
    <mergeCell ref="I3:I4"/>
  </mergeCells>
  <phoneticPr fontId="17"/>
  <printOptions horizontalCentered="1" verticalCentered="1"/>
  <pageMargins left="0.19685039370078738" right="0.19685039370078738" top="0.75" bottom="0.75" header="0.3" footer="0.3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9</vt:i4>
      </vt:variant>
    </vt:vector>
  </HeadingPairs>
  <TitlesOfParts>
    <vt:vector size="48" baseType="lpstr">
      <vt:lpstr>1</vt:lpstr>
      <vt:lpstr>2</vt:lpstr>
      <vt:lpstr>gdata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MS3</vt:lpstr>
      <vt:lpstr>MS2</vt:lpstr>
      <vt:lpstr>MS1</vt:lpstr>
      <vt:lpstr>HScount</vt:lpstr>
      <vt:lpstr>HSScount</vt:lpstr>
      <vt:lpstr>JScount</vt:lpstr>
      <vt:lpstr>JSScount</vt:lpstr>
      <vt:lpstr>MScount</vt:lpstr>
      <vt:lpstr>MSScount</vt:lpstr>
      <vt:lpstr>'1'!Print_Area</vt:lpstr>
      <vt:lpstr>'2'!Print_Area</vt:lpstr>
      <vt:lpstr>gdata!Print_Area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事業課 - 石綿</dc:creator>
  <cp:lastModifiedBy>情報部 広報</cp:lastModifiedBy>
  <cp:lastPrinted>2022-06-22T08:12:16Z</cp:lastPrinted>
  <dcterms:created xsi:type="dcterms:W3CDTF">2022-06-07T08:07:43Z</dcterms:created>
  <dcterms:modified xsi:type="dcterms:W3CDTF">2023-12-14T00:11:27Z</dcterms:modified>
</cp:coreProperties>
</file>