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06．地域保健部（母子・学校）\学校歯科■県学校保健会■乳幼児■児童虐待\学校歯科保健調査\データ提供\◆県学校保健会へ提供\"/>
    </mc:Choice>
  </mc:AlternateContent>
  <xr:revisionPtr revIDLastSave="0" documentId="8_{C185CC9A-7EF3-48E4-84D7-CC431FEF4872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  <sheet name="2" sheetId="2" r:id="rId2"/>
    <sheet name="gdata" sheetId="3" state="hidden" r:id="rId3"/>
    <sheet name="10" sheetId="11" r:id="rId4"/>
    <sheet name="11" sheetId="12" r:id="rId5"/>
    <sheet name="12" sheetId="13" r:id="rId6"/>
    <sheet name="13" sheetId="14" r:id="rId7"/>
    <sheet name="14" sheetId="15" r:id="rId8"/>
    <sheet name="15" sheetId="16" r:id="rId9"/>
    <sheet name="16" sheetId="17" r:id="rId10"/>
    <sheet name="17" sheetId="18" r:id="rId11"/>
    <sheet name="18" sheetId="19" r:id="rId12"/>
    <sheet name="19" sheetId="20" r:id="rId13"/>
    <sheet name="20" sheetId="21" r:id="rId14"/>
    <sheet name="21" sheetId="22" r:id="rId15"/>
    <sheet name="22" sheetId="23" r:id="rId16"/>
    <sheet name="23" sheetId="24" r:id="rId17"/>
    <sheet name="24" sheetId="25" r:id="rId18"/>
    <sheet name="25" sheetId="26" r:id="rId19"/>
    <sheet name="26" sheetId="27" r:id="rId20"/>
    <sheet name="27" sheetId="28" r:id="rId21"/>
    <sheet name="28" sheetId="29" r:id="rId22"/>
    <sheet name="29" sheetId="30" r:id="rId23"/>
    <sheet name="30" sheetId="31" r:id="rId24"/>
    <sheet name="31" sheetId="32" r:id="rId25"/>
    <sheet name="32" sheetId="33" r:id="rId26"/>
    <sheet name="33" sheetId="34" r:id="rId27"/>
    <sheet name="34" sheetId="35" r:id="rId28"/>
    <sheet name="35" sheetId="36" r:id="rId29"/>
    <sheet name="36" sheetId="37" r:id="rId30"/>
    <sheet name="37" sheetId="38" r:id="rId31"/>
    <sheet name="38" sheetId="39" r:id="rId32"/>
    <sheet name="39" sheetId="40" r:id="rId33"/>
    <sheet name="40" sheetId="41" r:id="rId34"/>
    <sheet name="41" sheetId="42" r:id="rId35"/>
    <sheet name="42" sheetId="43" r:id="rId36"/>
    <sheet name="MS3" sheetId="46" state="hidden" r:id="rId37"/>
    <sheet name="MS2" sheetId="45" state="hidden" r:id="rId38"/>
    <sheet name="MS1" sheetId="44" state="hidden" r:id="rId39"/>
  </sheets>
  <externalReferences>
    <externalReference r:id="rId40"/>
  </externalReferences>
  <definedNames>
    <definedName name="HScount">'2'!$J$9</definedName>
    <definedName name="HSScount">'2'!$M$9</definedName>
    <definedName name="JScount">'2'!$J$7</definedName>
    <definedName name="JSScount">'2'!$M$7</definedName>
    <definedName name="MScount">'2'!$J$8</definedName>
    <definedName name="MSScount">'2'!$M$8</definedName>
    <definedName name="_xlnm.Print_Area" localSheetId="0">'1'!$A$1:$I$43</definedName>
    <definedName name="_xlnm.Print_Area" localSheetId="1">'2'!$A$1:$R$38</definedName>
    <definedName name="_xlnm.Print_Area" localSheetId="2">gdata!$G$1:$P$410</definedName>
    <definedName name="学年">#REF!</definedName>
  </definedNames>
  <calcPr calcId="191029"/>
</workbook>
</file>

<file path=xl/calcChain.xml><?xml version="1.0" encoding="utf-8"?>
<calcChain xmlns="http://schemas.openxmlformats.org/spreadsheetml/2006/main">
  <c r="A40" i="1" l="1"/>
  <c r="Z2" i="3"/>
  <c r="X2" i="3"/>
  <c r="V2" i="3"/>
  <c r="T2" i="3"/>
  <c r="R2" i="3"/>
  <c r="Q2" i="3"/>
  <c r="L2" i="3"/>
  <c r="K2" i="3"/>
  <c r="I2" i="3"/>
  <c r="G2" i="3"/>
  <c r="E2" i="3"/>
  <c r="M10" i="2"/>
  <c r="J10" i="2"/>
  <c r="C8" i="1"/>
</calcChain>
</file>

<file path=xl/sharedStrings.xml><?xml version="1.0" encoding="utf-8"?>
<sst xmlns="http://schemas.openxmlformats.org/spreadsheetml/2006/main" count="2546" uniqueCount="232">
  <si>
    <t>学校歯科保健調査結果</t>
    <rPh sb="0" eb="4">
      <t>ガッコウシカ</t>
    </rPh>
    <rPh sb="4" eb="6">
      <t>ホケン</t>
    </rPh>
    <rPh sb="6" eb="8">
      <t>チョウサ</t>
    </rPh>
    <rPh sb="8" eb="10">
      <t>ケッカ</t>
    </rPh>
    <phoneticPr fontId="6"/>
  </si>
  <si>
    <t>静岡県歯科医師会</t>
    <rPh sb="0" eb="8">
      <t>シズ</t>
    </rPh>
    <phoneticPr fontId="6"/>
  </si>
  <si>
    <t>　１．調査学校数と調査者数</t>
    <rPh sb="5" eb="8">
      <t>ガッコウスウ</t>
    </rPh>
    <rPh sb="9" eb="12">
      <t>チョウサシャ</t>
    </rPh>
    <rPh sb="12" eb="13">
      <t>スウ</t>
    </rPh>
    <phoneticPr fontId="6"/>
  </si>
  <si>
    <t>学校数（校）</t>
    <rPh sb="0" eb="3">
      <t>ガッコウスウ</t>
    </rPh>
    <rPh sb="4" eb="5">
      <t>コウ</t>
    </rPh>
    <phoneticPr fontId="6"/>
  </si>
  <si>
    <t>調査者数（人）</t>
    <rPh sb="0" eb="2">
      <t>チョウサ</t>
    </rPh>
    <rPh sb="2" eb="4">
      <t>シャスウ</t>
    </rPh>
    <rPh sb="5" eb="6">
      <t>ニン</t>
    </rPh>
    <phoneticPr fontId="6"/>
  </si>
  <si>
    <t>小　学　校</t>
    <rPh sb="0" eb="1">
      <t>ショウ</t>
    </rPh>
    <rPh sb="2" eb="3">
      <t>ガク</t>
    </rPh>
    <rPh sb="4" eb="5">
      <t>コウ</t>
    </rPh>
    <phoneticPr fontId="6"/>
  </si>
  <si>
    <t>中　学　校</t>
    <rPh sb="0" eb="1">
      <t>ナカ</t>
    </rPh>
    <rPh sb="2" eb="3">
      <t>ガク</t>
    </rPh>
    <rPh sb="4" eb="5">
      <t>コウ</t>
    </rPh>
    <phoneticPr fontId="6"/>
  </si>
  <si>
    <r>
      <t>高等学校</t>
    </r>
    <r>
      <rPr>
        <sz val="10"/>
        <rFont val="AR丸ゴシック体M"/>
        <family val="3"/>
        <charset val="128"/>
      </rPr>
      <t>（定時制を含む）</t>
    </r>
    <rPh sb="0" eb="2">
      <t>コウトウ</t>
    </rPh>
    <rPh sb="2" eb="4">
      <t>ガッコウ</t>
    </rPh>
    <rPh sb="5" eb="8">
      <t>テイジセイ</t>
    </rPh>
    <rPh sb="9" eb="10">
      <t>フク</t>
    </rPh>
    <phoneticPr fontId="6"/>
  </si>
  <si>
    <t>合　　　計</t>
    <rPh sb="0" eb="1">
      <t>ゴウ</t>
    </rPh>
    <rPh sb="4" eb="5">
      <t>ケイ</t>
    </rPh>
    <phoneticPr fontId="6"/>
  </si>
  <si>
    <t>（特別支援学校は集計より除外）</t>
    <rPh sb="1" eb="3">
      <t>トクベツ</t>
    </rPh>
    <rPh sb="3" eb="5">
      <t>シエン</t>
    </rPh>
    <rPh sb="5" eb="7">
      <t>ガッコウ</t>
    </rPh>
    <rPh sb="8" eb="10">
      <t>シュウケイ</t>
    </rPh>
    <rPh sb="12" eb="14">
      <t>ジョガイ</t>
    </rPh>
    <phoneticPr fontId="6"/>
  </si>
  <si>
    <t>◇　使用した用語の解説　◇</t>
    <rPh sb="2" eb="4">
      <t>シヨウ</t>
    </rPh>
    <rPh sb="6" eb="8">
      <t>ヨウゴ</t>
    </rPh>
    <rPh sb="9" eb="11">
      <t>カイセツ</t>
    </rPh>
    <phoneticPr fontId="6"/>
  </si>
  <si>
    <t>う蝕・う歯</t>
    <rPh sb="1" eb="2">
      <t>ショク</t>
    </rPh>
    <rPh sb="4" eb="5">
      <t>ハ</t>
    </rPh>
    <phoneticPr fontId="6"/>
  </si>
  <si>
    <t>むし歯</t>
    <rPh sb="2" eb="3">
      <t>バ</t>
    </rPh>
    <phoneticPr fontId="6"/>
  </si>
  <si>
    <t>う蝕経験者</t>
    <rPh sb="1" eb="2">
      <t>ショク</t>
    </rPh>
    <rPh sb="2" eb="5">
      <t>ケイケンシャ</t>
    </rPh>
    <phoneticPr fontId="6"/>
  </si>
  <si>
    <t>むし歯、治療済みのむし歯、むし歯により失った歯がある者</t>
    <rPh sb="2" eb="3">
      <t>バ</t>
    </rPh>
    <rPh sb="4" eb="6">
      <t>チリョウ</t>
    </rPh>
    <rPh sb="6" eb="7">
      <t>ズ</t>
    </rPh>
    <rPh sb="11" eb="12">
      <t>バ</t>
    </rPh>
    <rPh sb="15" eb="16">
      <t>バ</t>
    </rPh>
    <rPh sb="19" eb="20">
      <t>ウシナ</t>
    </rPh>
    <rPh sb="22" eb="23">
      <t>ハ</t>
    </rPh>
    <rPh sb="26" eb="27">
      <t>モノ</t>
    </rPh>
    <phoneticPr fontId="6"/>
  </si>
  <si>
    <t>う蝕有病者率</t>
    <rPh sb="1" eb="2">
      <t>ショク</t>
    </rPh>
    <rPh sb="2" eb="5">
      <t>ユウビョウシャ</t>
    </rPh>
    <rPh sb="5" eb="6">
      <t>リツ</t>
    </rPh>
    <phoneticPr fontId="6"/>
  </si>
  <si>
    <t>う蝕経験者が調査に占める割合（ＤＭＦ者率）</t>
    <rPh sb="1" eb="2">
      <t>ショク</t>
    </rPh>
    <rPh sb="2" eb="5">
      <t>ケイケンシャ</t>
    </rPh>
    <rPh sb="6" eb="8">
      <t>チョウサ</t>
    </rPh>
    <rPh sb="9" eb="10">
      <t>シ</t>
    </rPh>
    <rPh sb="12" eb="14">
      <t>ワリアイ</t>
    </rPh>
    <rPh sb="18" eb="19">
      <t>シャ</t>
    </rPh>
    <rPh sb="19" eb="20">
      <t>リツ</t>
    </rPh>
    <phoneticPr fontId="6"/>
  </si>
  <si>
    <t>処置完了者率</t>
    <rPh sb="0" eb="2">
      <t>ショチ</t>
    </rPh>
    <rPh sb="2" eb="4">
      <t>カンリョウ</t>
    </rPh>
    <rPh sb="4" eb="5">
      <t>シャ</t>
    </rPh>
    <rPh sb="5" eb="6">
      <t>リツ</t>
    </rPh>
    <phoneticPr fontId="6"/>
  </si>
  <si>
    <t>う蝕経験者のうち治療済みのむし歯のみがある者の割合</t>
    <rPh sb="1" eb="2">
      <t>ショク</t>
    </rPh>
    <rPh sb="2" eb="5">
      <t>ケイケンシャ</t>
    </rPh>
    <rPh sb="8" eb="10">
      <t>チリョウ</t>
    </rPh>
    <rPh sb="10" eb="11">
      <t>ズ</t>
    </rPh>
    <rPh sb="15" eb="16">
      <t>バ</t>
    </rPh>
    <rPh sb="21" eb="22">
      <t>モノ</t>
    </rPh>
    <rPh sb="23" eb="25">
      <t>ワリアイ</t>
    </rPh>
    <phoneticPr fontId="6"/>
  </si>
  <si>
    <t>う蝕経験歯数</t>
    <rPh sb="1" eb="2">
      <t>ショク</t>
    </rPh>
    <rPh sb="2" eb="4">
      <t>ケイケン</t>
    </rPh>
    <rPh sb="4" eb="6">
      <t>ハカズ</t>
    </rPh>
    <phoneticPr fontId="6"/>
  </si>
  <si>
    <t>むし歯の数＋治療済みのむし歯の数＋むし歯により失った歯</t>
    <rPh sb="2" eb="3">
      <t>バ</t>
    </rPh>
    <rPh sb="4" eb="5">
      <t>カズ</t>
    </rPh>
    <rPh sb="6" eb="8">
      <t>チリョウ</t>
    </rPh>
    <rPh sb="8" eb="9">
      <t>ズ</t>
    </rPh>
    <rPh sb="13" eb="14">
      <t>バ</t>
    </rPh>
    <rPh sb="15" eb="16">
      <t>カズ</t>
    </rPh>
    <rPh sb="19" eb="20">
      <t>バ</t>
    </rPh>
    <rPh sb="23" eb="24">
      <t>ウシナ</t>
    </rPh>
    <rPh sb="26" eb="27">
      <t>ハ</t>
    </rPh>
    <phoneticPr fontId="6"/>
  </si>
  <si>
    <t>の数の合計</t>
    <phoneticPr fontId="6"/>
  </si>
  <si>
    <t>ＣＯ</t>
    <phoneticPr fontId="6"/>
  </si>
  <si>
    <t>要観察歯（シーオー）</t>
    <rPh sb="0" eb="1">
      <t>ヨウ</t>
    </rPh>
    <rPh sb="1" eb="3">
      <t>カンサツ</t>
    </rPh>
    <rPh sb="3" eb="4">
      <t>ハ</t>
    </rPh>
    <phoneticPr fontId="6"/>
  </si>
  <si>
    <t>主として視診にてう窩は認められないが、う蝕の初期症状</t>
    <rPh sb="22" eb="24">
      <t>ショキ</t>
    </rPh>
    <rPh sb="24" eb="26">
      <t>ショウジョウ</t>
    </rPh>
    <phoneticPr fontId="6"/>
  </si>
  <si>
    <t>（病変）を疑わしめる所見を有するもの</t>
    <phoneticPr fontId="6"/>
  </si>
  <si>
    <t>ＧＯ</t>
    <phoneticPr fontId="6"/>
  </si>
  <si>
    <t>要観察歯（ジーオー）</t>
    <rPh sb="0" eb="1">
      <t>ヨウ</t>
    </rPh>
    <rPh sb="1" eb="3">
      <t>カンサツ</t>
    </rPh>
    <rPh sb="3" eb="4">
      <t>ハ</t>
    </rPh>
    <phoneticPr fontId="6"/>
  </si>
  <si>
    <t>歯肉に軽度の炎症症状を認める者で定期的な観察が必要な者</t>
    <phoneticPr fontId="6"/>
  </si>
  <si>
    <t>注意深い口腔清掃により炎症症候が消退するであろう程度の</t>
    <phoneticPr fontId="6"/>
  </si>
  <si>
    <t>歯肉炎の者</t>
    <phoneticPr fontId="6"/>
  </si>
  <si>
    <t>Ｇ</t>
    <phoneticPr fontId="6"/>
  </si>
  <si>
    <t>要精検（ジー）</t>
    <rPh sb="0" eb="1">
      <t>ヨウ</t>
    </rPh>
    <rPh sb="1" eb="2">
      <t>セイ</t>
    </rPh>
    <rPh sb="2" eb="3">
      <t>ケン</t>
    </rPh>
    <phoneticPr fontId="6"/>
  </si>
  <si>
    <t>歯科医師による診断が必要な歯周疾患を認める者</t>
    <phoneticPr fontId="6"/>
  </si>
  <si>
    <t>（歯石の沈着があって歯肉に炎症のある者）</t>
    <phoneticPr fontId="6"/>
  </si>
  <si>
    <t>（広範囲に歯肉の炎症を認める者、歯周炎の疑いがある者など）</t>
    <phoneticPr fontId="6"/>
  </si>
  <si>
    <t>ＤＭＦＴ</t>
    <phoneticPr fontId="6"/>
  </si>
  <si>
    <t>一人平均永久歯う蝕経験歯数（ＤＭＦＴ指数）</t>
    <rPh sb="0" eb="2">
      <t>ヒトリ</t>
    </rPh>
    <rPh sb="2" eb="4">
      <t>ヘイキン</t>
    </rPh>
    <rPh sb="4" eb="7">
      <t>エイキュウシ</t>
    </rPh>
    <rPh sb="8" eb="9">
      <t>ショク</t>
    </rPh>
    <rPh sb="9" eb="11">
      <t>ケイケン</t>
    </rPh>
    <rPh sb="11" eb="13">
      <t>ハカズ</t>
    </rPh>
    <rPh sb="18" eb="20">
      <t>シスウ</t>
    </rPh>
    <phoneticPr fontId="6"/>
  </si>
  <si>
    <t>Ｄ（Decayed）</t>
    <phoneticPr fontId="6"/>
  </si>
  <si>
    <t>ＤＭＦＴのうち未処置歯（むし歯）の数</t>
    <rPh sb="7" eb="10">
      <t>ミショチ</t>
    </rPh>
    <rPh sb="10" eb="11">
      <t>ハ</t>
    </rPh>
    <rPh sb="14" eb="15">
      <t>バ</t>
    </rPh>
    <rPh sb="17" eb="18">
      <t>カズ</t>
    </rPh>
    <phoneticPr fontId="6"/>
  </si>
  <si>
    <t>Ｍ（Missing）</t>
    <phoneticPr fontId="6"/>
  </si>
  <si>
    <t>ＤＭＦＴのうち喪失歯（むし歯により失った歯）の数</t>
    <rPh sb="7" eb="9">
      <t>ソウシツ</t>
    </rPh>
    <rPh sb="9" eb="10">
      <t>ハ</t>
    </rPh>
    <rPh sb="13" eb="14">
      <t>バ</t>
    </rPh>
    <rPh sb="17" eb="18">
      <t>ウシナ</t>
    </rPh>
    <rPh sb="20" eb="21">
      <t>ハ</t>
    </rPh>
    <rPh sb="23" eb="24">
      <t>カズ</t>
    </rPh>
    <phoneticPr fontId="6"/>
  </si>
  <si>
    <t>Ｆ（Filled）</t>
    <phoneticPr fontId="6"/>
  </si>
  <si>
    <t>ＤＭＦＴのうち処置歯（治療済みのむし歯）の数</t>
    <rPh sb="7" eb="9">
      <t>ショチ</t>
    </rPh>
    <rPh sb="9" eb="10">
      <t>ハ</t>
    </rPh>
    <rPh sb="11" eb="13">
      <t>チリョウ</t>
    </rPh>
    <rPh sb="13" eb="14">
      <t>ズ</t>
    </rPh>
    <rPh sb="18" eb="19">
      <t>バ</t>
    </rPh>
    <rPh sb="21" eb="22">
      <t>カズ</t>
    </rPh>
    <phoneticPr fontId="6"/>
  </si>
  <si>
    <t>学年別う蝕有病者率＜永久歯＞</t>
    <rPh sb="0" eb="3">
      <t>ガクネンベツ</t>
    </rPh>
    <rPh sb="4" eb="5">
      <t>ショク</t>
    </rPh>
    <rPh sb="5" eb="8">
      <t>ユウビョウシャ</t>
    </rPh>
    <rPh sb="8" eb="9">
      <t>リツ</t>
    </rPh>
    <rPh sb="10" eb="13">
      <t>エイキュウシ</t>
    </rPh>
    <phoneticPr fontId="6"/>
  </si>
  <si>
    <t>う蝕経験歯数別者率＜小６＞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ショウ</t>
    </rPh>
    <phoneticPr fontId="6"/>
  </si>
  <si>
    <t>う蝕経験歯数別者率＜中３＞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チュウ</t>
    </rPh>
    <phoneticPr fontId="6"/>
  </si>
  <si>
    <t>う蝕経験歯数別者率＜高３＞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タカ</t>
    </rPh>
    <phoneticPr fontId="6"/>
  </si>
  <si>
    <t>学年別ＤＭＦＴ指数</t>
    <rPh sb="0" eb="3">
      <t>ガクネンベツ</t>
    </rPh>
    <rPh sb="7" eb="9">
      <t>シスウ</t>
    </rPh>
    <phoneticPr fontId="15"/>
  </si>
  <si>
    <t>１２歳児（中１）のＤＭＦＴ指数の年次推移</t>
    <rPh sb="2" eb="4">
      <t>サイジ</t>
    </rPh>
    <rPh sb="5" eb="6">
      <t>チュウ</t>
    </rPh>
    <rPh sb="13" eb="15">
      <t>シスウ</t>
    </rPh>
    <rPh sb="16" eb="18">
      <t>ネンジ</t>
    </rPh>
    <rPh sb="18" eb="20">
      <t>スイイ</t>
    </rPh>
    <phoneticPr fontId="6"/>
  </si>
  <si>
    <t>学年別　処置完了者率</t>
    <rPh sb="0" eb="3">
      <t>ガクネンベツ</t>
    </rPh>
    <rPh sb="4" eb="6">
      <t>ショチ</t>
    </rPh>
    <rPh sb="6" eb="9">
      <t>カンリョウシャ</t>
    </rPh>
    <rPh sb="9" eb="10">
      <t>リツ</t>
    </rPh>
    <phoneticPr fontId="15"/>
  </si>
  <si>
    <t>学年別　ＣＯ保有者率</t>
    <rPh sb="0" eb="3">
      <t>ガクネンベツ</t>
    </rPh>
    <rPh sb="6" eb="9">
      <t>ホユウシャ</t>
    </rPh>
    <rPh sb="9" eb="10">
      <t>リツ</t>
    </rPh>
    <phoneticPr fontId="15"/>
  </si>
  <si>
    <t>学年別　ＧＯ保有者率</t>
    <rPh sb="6" eb="9">
      <t>ホユウシャ</t>
    </rPh>
    <rPh sb="9" eb="10">
      <t>リツ</t>
    </rPh>
    <phoneticPr fontId="15"/>
  </si>
  <si>
    <t>学年別　Ｇ者率</t>
    <rPh sb="5" eb="6">
      <t>シャ</t>
    </rPh>
    <rPh sb="6" eb="7">
      <t>リツ</t>
    </rPh>
    <phoneticPr fontId="15"/>
  </si>
  <si>
    <t>Ｇ＋ＧＯ者率（％）</t>
    <rPh sb="4" eb="5">
      <t>シャ</t>
    </rPh>
    <rPh sb="5" eb="6">
      <t>リツ</t>
    </rPh>
    <phoneticPr fontId="6"/>
  </si>
  <si>
    <t>学校保健委員会活動＜開催回数＞</t>
    <rPh sb="0" eb="2">
      <t>ガッコウ</t>
    </rPh>
    <rPh sb="2" eb="4">
      <t>ホケン</t>
    </rPh>
    <rPh sb="4" eb="7">
      <t>イインカイ</t>
    </rPh>
    <rPh sb="7" eb="9">
      <t>カツドウ</t>
    </rPh>
    <rPh sb="10" eb="12">
      <t>カイサイ</t>
    </rPh>
    <rPh sb="12" eb="14">
      <t>カイスウ</t>
    </rPh>
    <phoneticPr fontId="6"/>
  </si>
  <si>
    <t>学校保健委員会活動＜学校歯科医出席回数＞</t>
    <rPh sb="0" eb="2">
      <t>ガッコウ</t>
    </rPh>
    <rPh sb="2" eb="4">
      <t>ホケン</t>
    </rPh>
    <rPh sb="4" eb="7">
      <t>イインカイ</t>
    </rPh>
    <rPh sb="7" eb="9">
      <t>カツドウ</t>
    </rPh>
    <rPh sb="10" eb="12">
      <t>ガッコウ</t>
    </rPh>
    <rPh sb="12" eb="15">
      <t>シカイ</t>
    </rPh>
    <rPh sb="15" eb="17">
      <t>シュッセキ</t>
    </rPh>
    <rPh sb="17" eb="19">
      <t>カイスウ</t>
    </rPh>
    <phoneticPr fontId="6"/>
  </si>
  <si>
    <t>昼食後のブラッシング</t>
    <rPh sb="0" eb="3">
      <t>チュウショクゴ</t>
    </rPh>
    <phoneticPr fontId="6"/>
  </si>
  <si>
    <t>フッ素入り歯磨剤</t>
    <rPh sb="2" eb="4">
      <t>ソイ</t>
    </rPh>
    <rPh sb="5" eb="8">
      <t>シマザイ</t>
    </rPh>
    <phoneticPr fontId="6"/>
  </si>
  <si>
    <t>フッ化物洗口法の実施</t>
    <rPh sb="2" eb="3">
      <t>カ</t>
    </rPh>
    <rPh sb="3" eb="4">
      <t>ブツ</t>
    </rPh>
    <rPh sb="4" eb="5">
      <t>アラ</t>
    </rPh>
    <rPh sb="5" eb="6">
      <t>クチ</t>
    </rPh>
    <rPh sb="6" eb="7">
      <t>ホウ</t>
    </rPh>
    <rPh sb="8" eb="10">
      <t>ジッシ</t>
    </rPh>
    <phoneticPr fontId="6"/>
  </si>
  <si>
    <t>歯垢染め出し</t>
    <rPh sb="0" eb="2">
      <t>シコウ</t>
    </rPh>
    <rPh sb="2" eb="3">
      <t>ソ</t>
    </rPh>
    <rPh sb="4" eb="5">
      <t>ダ</t>
    </rPh>
    <phoneticPr fontId="6"/>
  </si>
  <si>
    <t>歯科健康診断回数</t>
    <rPh sb="0" eb="2">
      <t>シカ</t>
    </rPh>
    <rPh sb="2" eb="4">
      <t>ケンコウ</t>
    </rPh>
    <rPh sb="4" eb="6">
      <t>シンダン</t>
    </rPh>
    <rPh sb="6" eb="8">
      <t>カイスウ</t>
    </rPh>
    <phoneticPr fontId="6"/>
  </si>
  <si>
    <t>歯の保健相談と保健指導</t>
    <rPh sb="0" eb="1">
      <t>ハ</t>
    </rPh>
    <rPh sb="2" eb="4">
      <t>ホケン</t>
    </rPh>
    <rPh sb="4" eb="6">
      <t>ソウダン</t>
    </rPh>
    <rPh sb="7" eb="9">
      <t>ホケン</t>
    </rPh>
    <rPh sb="9" eb="11">
      <t>シドウ</t>
    </rPh>
    <phoneticPr fontId="6"/>
  </si>
  <si>
    <t>歯の保健講話</t>
    <rPh sb="0" eb="1">
      <t>ハ</t>
    </rPh>
    <rPh sb="2" eb="4">
      <t>ホケン</t>
    </rPh>
    <rPh sb="4" eb="6">
      <t>コウワ</t>
    </rPh>
    <phoneticPr fontId="6"/>
  </si>
  <si>
    <t>歯の保健講話の必要性</t>
    <rPh sb="0" eb="1">
      <t>ハ</t>
    </rPh>
    <rPh sb="2" eb="4">
      <t>ホケン</t>
    </rPh>
    <rPh sb="4" eb="6">
      <t>コウワ</t>
    </rPh>
    <rPh sb="7" eb="9">
      <t>ヒツヨウ</t>
    </rPh>
    <rPh sb="9" eb="10">
      <t>セイ</t>
    </rPh>
    <phoneticPr fontId="6"/>
  </si>
  <si>
    <t>歯の保健講話の活用</t>
    <rPh sb="0" eb="1">
      <t>ハ</t>
    </rPh>
    <rPh sb="2" eb="4">
      <t>ホケン</t>
    </rPh>
    <rPh sb="4" eb="6">
      <t>コウワ</t>
    </rPh>
    <rPh sb="7" eb="9">
      <t>カツヨウ</t>
    </rPh>
    <phoneticPr fontId="6"/>
  </si>
  <si>
    <t>令和３年度</t>
    <phoneticPr fontId="6"/>
  </si>
  <si>
    <t>令和４年度</t>
    <phoneticPr fontId="6"/>
  </si>
  <si>
    <t>全　国</t>
    <rPh sb="0" eb="1">
      <t>ゼン</t>
    </rPh>
    <rPh sb="2" eb="3">
      <t>クニ</t>
    </rPh>
    <phoneticPr fontId="15"/>
  </si>
  <si>
    <t>静岡県</t>
    <rPh sb="0" eb="3">
      <t>シズオカケン</t>
    </rPh>
    <phoneticPr fontId="15"/>
  </si>
  <si>
    <t>１回</t>
    <rPh sb="1" eb="2">
      <t>カイ</t>
    </rPh>
    <phoneticPr fontId="6"/>
  </si>
  <si>
    <t>２回</t>
    <rPh sb="1" eb="2">
      <t>カイ</t>
    </rPh>
    <phoneticPr fontId="6"/>
  </si>
  <si>
    <t>３回～</t>
    <rPh sb="1" eb="2">
      <t>カイ</t>
    </rPh>
    <phoneticPr fontId="6"/>
  </si>
  <si>
    <t>３回</t>
    <rPh sb="1" eb="2">
      <t>カイ</t>
    </rPh>
    <phoneticPr fontId="6"/>
  </si>
  <si>
    <t>実施なし</t>
    <rPh sb="0" eb="2">
      <t>ジッシ</t>
    </rPh>
    <phoneticPr fontId="6"/>
  </si>
  <si>
    <t>毎日全校実施</t>
    <rPh sb="0" eb="2">
      <t>マイニチ</t>
    </rPh>
    <rPh sb="2" eb="4">
      <t>ゼンコウ</t>
    </rPh>
    <rPh sb="4" eb="6">
      <t>ジッシ</t>
    </rPh>
    <phoneticPr fontId="6"/>
  </si>
  <si>
    <t>奨めていない</t>
    <rPh sb="0" eb="1">
      <t>スス</t>
    </rPh>
    <phoneticPr fontId="6"/>
  </si>
  <si>
    <t>奨めている</t>
    <rPh sb="0" eb="1">
      <t>スス</t>
    </rPh>
    <phoneticPr fontId="6"/>
  </si>
  <si>
    <t>実施</t>
    <rPh sb="0" eb="2">
      <t>ジッシ</t>
    </rPh>
    <phoneticPr fontId="6"/>
  </si>
  <si>
    <t>学校数</t>
    <rPh sb="0" eb="2">
      <t>ガッコウ</t>
    </rPh>
    <rPh sb="2" eb="3">
      <t>スウ</t>
    </rPh>
    <phoneticPr fontId="6"/>
  </si>
  <si>
    <t>年１回</t>
    <rPh sb="0" eb="1">
      <t>ネン</t>
    </rPh>
    <rPh sb="2" eb="3">
      <t>カイ</t>
    </rPh>
    <phoneticPr fontId="6"/>
  </si>
  <si>
    <t>年２回</t>
    <rPh sb="0" eb="1">
      <t>ネン</t>
    </rPh>
    <rPh sb="2" eb="3">
      <t>カイ</t>
    </rPh>
    <phoneticPr fontId="6"/>
  </si>
  <si>
    <t>感じている</t>
  </si>
  <si>
    <t>感じていない</t>
    <rPh sb="0" eb="1">
      <t>カン</t>
    </rPh>
    <phoneticPr fontId="6"/>
  </si>
  <si>
    <t>したいと思う</t>
    <rPh sb="4" eb="5">
      <t>オモ</t>
    </rPh>
    <phoneticPr fontId="6"/>
  </si>
  <si>
    <t>したいと思わない</t>
    <rPh sb="4" eb="5">
      <t>オモ</t>
    </rPh>
    <phoneticPr fontId="6"/>
  </si>
  <si>
    <t>小１</t>
    <rPh sb="0" eb="1">
      <t>ショウ</t>
    </rPh>
    <phoneticPr fontId="15"/>
  </si>
  <si>
    <t>０本</t>
    <rPh sb="1" eb="2">
      <t>ホン</t>
    </rPh>
    <phoneticPr fontId="15"/>
  </si>
  <si>
    <t>H16</t>
    <phoneticPr fontId="15"/>
  </si>
  <si>
    <t>小学校</t>
    <rPh sb="0" eb="3">
      <t>ショウガッコウ</t>
    </rPh>
    <phoneticPr fontId="6"/>
  </si>
  <si>
    <t>小２</t>
    <rPh sb="0" eb="1">
      <t>ショウ</t>
    </rPh>
    <phoneticPr fontId="15"/>
  </si>
  <si>
    <t>１本</t>
    <rPh sb="1" eb="2">
      <t>ホン</t>
    </rPh>
    <phoneticPr fontId="15"/>
  </si>
  <si>
    <t>H17</t>
    <phoneticPr fontId="15"/>
  </si>
  <si>
    <t>中学校</t>
    <rPh sb="0" eb="3">
      <t>チュウガッコウ</t>
    </rPh>
    <phoneticPr fontId="6"/>
  </si>
  <si>
    <t>小３</t>
    <rPh sb="0" eb="1">
      <t>ショウ</t>
    </rPh>
    <phoneticPr fontId="15"/>
  </si>
  <si>
    <t>２本</t>
    <rPh sb="1" eb="2">
      <t>ホン</t>
    </rPh>
    <phoneticPr fontId="15"/>
  </si>
  <si>
    <t>H18</t>
    <phoneticPr fontId="15"/>
  </si>
  <si>
    <t>高等学校</t>
    <rPh sb="0" eb="2">
      <t>コウトウ</t>
    </rPh>
    <rPh sb="2" eb="4">
      <t>ガッコウ</t>
    </rPh>
    <phoneticPr fontId="6"/>
  </si>
  <si>
    <t>小４</t>
    <rPh sb="0" eb="1">
      <t>ショウ</t>
    </rPh>
    <phoneticPr fontId="15"/>
  </si>
  <si>
    <t>３本</t>
    <rPh sb="1" eb="2">
      <t>ホン</t>
    </rPh>
    <phoneticPr fontId="15"/>
  </si>
  <si>
    <t>H19</t>
    <phoneticPr fontId="15"/>
  </si>
  <si>
    <t>小５</t>
    <rPh sb="0" eb="1">
      <t>ショウ</t>
    </rPh>
    <phoneticPr fontId="15"/>
  </si>
  <si>
    <t>４本</t>
    <rPh sb="1" eb="2">
      <t>ホン</t>
    </rPh>
    <phoneticPr fontId="15"/>
  </si>
  <si>
    <t>H20</t>
    <phoneticPr fontId="15"/>
  </si>
  <si>
    <t>小６</t>
    <rPh sb="0" eb="1">
      <t>ショウ</t>
    </rPh>
    <phoneticPr fontId="15"/>
  </si>
  <si>
    <t>５本</t>
    <rPh sb="1" eb="2">
      <t>ホン</t>
    </rPh>
    <phoneticPr fontId="15"/>
  </si>
  <si>
    <t>H21</t>
    <phoneticPr fontId="15"/>
  </si>
  <si>
    <t>中１</t>
    <rPh sb="0" eb="1">
      <t>チュウ</t>
    </rPh>
    <phoneticPr fontId="15"/>
  </si>
  <si>
    <t>６本</t>
    <rPh sb="1" eb="2">
      <t>ホン</t>
    </rPh>
    <phoneticPr fontId="15"/>
  </si>
  <si>
    <t>H22</t>
    <phoneticPr fontId="15"/>
  </si>
  <si>
    <t>中２</t>
    <rPh sb="0" eb="1">
      <t>チュウ</t>
    </rPh>
    <phoneticPr fontId="15"/>
  </si>
  <si>
    <t>７本</t>
    <rPh sb="1" eb="2">
      <t>ホン</t>
    </rPh>
    <phoneticPr fontId="15"/>
  </si>
  <si>
    <t>H23</t>
    <phoneticPr fontId="15"/>
  </si>
  <si>
    <t>中３</t>
    <rPh sb="0" eb="1">
      <t>チュウ</t>
    </rPh>
    <phoneticPr fontId="15"/>
  </si>
  <si>
    <t>８本</t>
    <rPh sb="1" eb="2">
      <t>ホン</t>
    </rPh>
    <phoneticPr fontId="15"/>
  </si>
  <si>
    <t>H24</t>
    <phoneticPr fontId="15"/>
  </si>
  <si>
    <t>高１</t>
    <rPh sb="0" eb="1">
      <t>コウ</t>
    </rPh>
    <phoneticPr fontId="15"/>
  </si>
  <si>
    <t>９本</t>
    <rPh sb="1" eb="2">
      <t>ホン</t>
    </rPh>
    <phoneticPr fontId="15"/>
  </si>
  <si>
    <t>H25</t>
    <phoneticPr fontId="15"/>
  </si>
  <si>
    <t>高２</t>
    <rPh sb="0" eb="1">
      <t>コウ</t>
    </rPh>
    <phoneticPr fontId="15"/>
  </si>
  <si>
    <t>10本以上</t>
    <rPh sb="2" eb="3">
      <t>ホン</t>
    </rPh>
    <rPh sb="3" eb="5">
      <t>イジョウ</t>
    </rPh>
    <phoneticPr fontId="15"/>
  </si>
  <si>
    <t>H26</t>
    <phoneticPr fontId="15"/>
  </si>
  <si>
    <t>高３</t>
    <rPh sb="0" eb="1">
      <t>コウ</t>
    </rPh>
    <phoneticPr fontId="15"/>
  </si>
  <si>
    <t>H27</t>
    <phoneticPr fontId="15"/>
  </si>
  <si>
    <t>H28</t>
    <phoneticPr fontId="15"/>
  </si>
  <si>
    <t>H29</t>
    <phoneticPr fontId="15"/>
  </si>
  <si>
    <t>H30</t>
    <phoneticPr fontId="15"/>
  </si>
  <si>
    <t>H31</t>
    <phoneticPr fontId="15"/>
  </si>
  <si>
    <t>R1</t>
    <phoneticPr fontId="15"/>
  </si>
  <si>
    <t>R2</t>
    <phoneticPr fontId="15"/>
  </si>
  <si>
    <t>R3</t>
    <phoneticPr fontId="15"/>
  </si>
  <si>
    <t>R4</t>
    <phoneticPr fontId="15"/>
  </si>
  <si>
    <t>令和4年度
小学校</t>
  </si>
  <si>
    <t>学校数</t>
  </si>
  <si>
    <t>下田市</t>
  </si>
  <si>
    <t>東伊豆町</t>
  </si>
  <si>
    <t>河津町</t>
  </si>
  <si>
    <t>南伊豆町</t>
  </si>
  <si>
    <t>松崎町</t>
  </si>
  <si>
    <t>西伊豆町</t>
  </si>
  <si>
    <t>伊豆の国市</t>
  </si>
  <si>
    <t>伊豆市</t>
  </si>
  <si>
    <t>函南町</t>
  </si>
  <si>
    <t>伊東市</t>
  </si>
  <si>
    <t>熱海市</t>
  </si>
  <si>
    <t>三島市</t>
  </si>
  <si>
    <t>沼津市</t>
  </si>
  <si>
    <t>御殿場市</t>
  </si>
  <si>
    <t>裾野市</t>
  </si>
  <si>
    <t>清水町</t>
  </si>
  <si>
    <t>長泉町</t>
  </si>
  <si>
    <t>小山町</t>
  </si>
  <si>
    <t>富士市</t>
  </si>
  <si>
    <t>富士宮市</t>
  </si>
  <si>
    <t>静岡市</t>
  </si>
  <si>
    <t>焼津市</t>
  </si>
  <si>
    <t>藤枝市</t>
  </si>
  <si>
    <t>島田市</t>
  </si>
  <si>
    <t>御前崎市</t>
  </si>
  <si>
    <t>牧之原市</t>
  </si>
  <si>
    <t>吉田町</t>
  </si>
  <si>
    <t>川根本町</t>
  </si>
  <si>
    <t>掛川市</t>
  </si>
  <si>
    <t>菊川市</t>
  </si>
  <si>
    <t>磐田市</t>
  </si>
  <si>
    <t>袋井市</t>
  </si>
  <si>
    <t>森町</t>
  </si>
  <si>
    <t>浜松市</t>
  </si>
  <si>
    <t>湖西市</t>
  </si>
  <si>
    <t>合計</t>
  </si>
  <si>
    <t>う蝕有病者率</t>
  </si>
  <si>
    <t>１年</t>
  </si>
  <si>
    <t>２年</t>
  </si>
  <si>
    <t>３年</t>
  </si>
  <si>
    <t>４年</t>
  </si>
  <si>
    <t>５年</t>
  </si>
  <si>
    <t>６年</t>
  </si>
  <si>
    <t>計</t>
  </si>
  <si>
    <t>処置完了者率</t>
  </si>
  <si>
    <t>-</t>
  </si>
  <si>
    <t>ＤＭＦＴ指数</t>
  </si>
  <si>
    <t>小６ う蝕経験歯数別者率</t>
  </si>
  <si>
    <t>０本
件数</t>
  </si>
  <si>
    <t>０本</t>
  </si>
  <si>
    <t>１本</t>
  </si>
  <si>
    <t>２本</t>
  </si>
  <si>
    <t>３本</t>
  </si>
  <si>
    <t>４本</t>
  </si>
  <si>
    <t>５本</t>
  </si>
  <si>
    <t>６本</t>
  </si>
  <si>
    <t>７本</t>
  </si>
  <si>
    <t>８本</t>
  </si>
  <si>
    <t>９本</t>
  </si>
  <si>
    <t>１０本
以上</t>
  </si>
  <si>
    <t>５本
以上</t>
  </si>
  <si>
    <t>ＣＯ保有者率</t>
  </si>
  <si>
    <t>ＧＯ者率</t>
  </si>
  <si>
    <t>Ｇ者率</t>
  </si>
  <si>
    <t>歯列咬合１の割合</t>
  </si>
  <si>
    <t>歯列咬合２の割合</t>
  </si>
  <si>
    <t>顎関節１の割合</t>
  </si>
  <si>
    <t>顎関節２の割合</t>
  </si>
  <si>
    <t>Ｂ　前年度の歯科保健活動</t>
  </si>
  <si>
    <t>ⅰ学校保健委員会活動</t>
  </si>
  <si>
    <t>ⅱ昼食後のブラッシング</t>
  </si>
  <si>
    <t>ⅲフッ素入り歯磨剤</t>
  </si>
  <si>
    <t>開催回数</t>
  </si>
  <si>
    <t>学校歯科医
出席回数</t>
  </si>
  <si>
    <t>実施なし</t>
  </si>
  <si>
    <t>毎日全校実施</t>
  </si>
  <si>
    <t>奨めていない</t>
  </si>
  <si>
    <t>奨めている</t>
  </si>
  <si>
    <t>１回</t>
  </si>
  <si>
    <t>２回</t>
  </si>
  <si>
    <t>３回～</t>
  </si>
  <si>
    <t>３回</t>
  </si>
  <si>
    <t>割合</t>
  </si>
  <si>
    <t>ⅳフッ化物洗口法の実施</t>
  </si>
  <si>
    <t>ⅴ歯垢染め出し</t>
  </si>
  <si>
    <t>ⅵ歯科健康診断の回数</t>
  </si>
  <si>
    <t>実　施</t>
  </si>
  <si>
    <t>年１回</t>
  </si>
  <si>
    <t>年２回</t>
  </si>
  <si>
    <t>ⅶ歯の保健相談と保健指導</t>
  </si>
  <si>
    <t>ⅷ歯の保健講話</t>
  </si>
  <si>
    <t>令和4年度
中学校</t>
  </si>
  <si>
    <t>中３ う蝕経験歯数別者率</t>
  </si>
  <si>
    <r>
      <t xml:space="preserve">令和4年度
高等学校
</t>
    </r>
    <r>
      <rPr>
        <sz val="8"/>
        <color indexed="8"/>
        <rFont val="游ゴシック"/>
        <family val="3"/>
        <charset val="128"/>
      </rPr>
      <t>◆･･･高等学校なし</t>
    </r>
  </si>
  <si>
    <t>◆</t>
  </si>
  <si>
    <t>高３ う蝕経験歯数別者率</t>
  </si>
  <si>
    <t>順位</t>
  </si>
  <si>
    <t>令和 5 年 2 月</t>
    <rPh sb="0" eb="2">
      <t>レイワ</t>
    </rPh>
    <rPh sb="5" eb="6">
      <t>ネン</t>
    </rPh>
    <rPh sb="9" eb="10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</si>
</sst>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.0_);[Red]\(#,##0.0\)"/>
    <numFmt numFmtId="178" formatCode="0.0_ "/>
    <numFmt numFmtId="179" formatCode="0.0"/>
    <numFmt numFmtId="180" formatCode="0.0%"/>
  </numFmts>
  <fonts count="24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4"/>
      <name val="AR P丸ゴシック体M"/>
      <family val="3"/>
      <charset val="128"/>
    </font>
    <font>
      <sz val="6"/>
      <name val="游ゴシック"/>
      <family val="3"/>
      <charset val="128"/>
    </font>
    <font>
      <sz val="11"/>
      <name val="ＡＲ丸ゴシック体Ｍ"/>
      <family val="3"/>
      <charset val="128"/>
    </font>
    <font>
      <b/>
      <sz val="29"/>
      <name val="AR P丸ゴシック体M"/>
      <family val="3"/>
      <charset val="128"/>
    </font>
    <font>
      <sz val="6"/>
      <name val="ＭＳ 明朝"/>
      <family val="1"/>
      <charset val="128"/>
    </font>
    <font>
      <sz val="22"/>
      <name val="AR P丸ゴシック体M"/>
      <family val="3"/>
      <charset val="128"/>
    </font>
    <font>
      <sz val="22"/>
      <name val="ＡＲ丸ゴシック体Ｍ"/>
      <family val="3"/>
      <charset val="128"/>
    </font>
    <font>
      <b/>
      <sz val="22"/>
      <name val="AR P丸ゴシック体M"/>
      <family val="3"/>
      <charset val="128"/>
    </font>
    <font>
      <sz val="10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4"/>
      <name val="AR丸ゴシック体M"/>
      <family val="3"/>
      <charset val="128"/>
    </font>
    <font>
      <sz val="12"/>
      <name val="AR丸ゴシック体M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66">
    <xf numFmtId="0" fontId="0" fillId="0" borderId="0" xfId="0">
      <alignment vertical="center"/>
    </xf>
    <xf numFmtId="0" fontId="2" fillId="0" borderId="0" xfId="4" applyFont="1"/>
    <xf numFmtId="0" fontId="4" fillId="0" borderId="0" xfId="4" applyFont="1"/>
    <xf numFmtId="0" fontId="8" fillId="0" borderId="0" xfId="4" applyFont="1" applyAlignment="1">
      <alignment horizontal="center"/>
    </xf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0" fontId="11" fillId="0" borderId="0" xfId="4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vertical="center"/>
    </xf>
    <xf numFmtId="38" fontId="11" fillId="0" borderId="4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/>
    </xf>
    <xf numFmtId="38" fontId="11" fillId="0" borderId="3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right" vertical="center"/>
    </xf>
    <xf numFmtId="38" fontId="11" fillId="0" borderId="0" xfId="3" applyFont="1" applyBorder="1" applyAlignment="1">
      <alignment horizontal="center" vertical="center"/>
    </xf>
    <xf numFmtId="0" fontId="11" fillId="0" borderId="6" xfId="4" applyFont="1" applyBorder="1" applyAlignment="1">
      <alignment vertical="center"/>
    </xf>
    <xf numFmtId="38" fontId="11" fillId="0" borderId="0" xfId="3" applyFont="1" applyFill="1" applyBorder="1" applyAlignment="1">
      <alignment horizontal="center" vertical="center"/>
    </xf>
    <xf numFmtId="38" fontId="11" fillId="0" borderId="7" xfId="3" applyFont="1" applyFill="1" applyBorder="1" applyAlignment="1">
      <alignment horizontal="center" vertical="center"/>
    </xf>
    <xf numFmtId="38" fontId="11" fillId="0" borderId="6" xfId="3" applyFont="1" applyFill="1" applyBorder="1" applyAlignment="1">
      <alignment horizontal="center" vertical="center"/>
    </xf>
    <xf numFmtId="38" fontId="11" fillId="0" borderId="7" xfId="3" applyFont="1" applyFill="1" applyBorder="1" applyAlignment="1">
      <alignment horizontal="right" vertical="center"/>
    </xf>
    <xf numFmtId="0" fontId="11" fillId="0" borderId="8" xfId="4" applyFont="1" applyBorder="1" applyAlignment="1">
      <alignment vertical="center"/>
    </xf>
    <xf numFmtId="38" fontId="11" fillId="0" borderId="9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center" vertical="center"/>
    </xf>
    <xf numFmtId="38" fontId="11" fillId="0" borderId="8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3" fillId="0" borderId="4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0" fontId="10" fillId="0" borderId="4" xfId="4" applyFont="1" applyBorder="1" applyAlignment="1">
      <alignment vertical="center"/>
    </xf>
    <xf numFmtId="0" fontId="11" fillId="0" borderId="4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3" fillId="0" borderId="12" xfId="4" applyFont="1" applyBorder="1" applyAlignment="1">
      <alignment vertical="center"/>
    </xf>
    <xf numFmtId="0" fontId="10" fillId="0" borderId="13" xfId="4" applyFont="1" applyBorder="1" applyAlignment="1">
      <alignment vertical="center"/>
    </xf>
    <xf numFmtId="0" fontId="10" fillId="0" borderId="12" xfId="4" applyFont="1" applyBorder="1" applyAlignment="1">
      <alignment vertical="center"/>
    </xf>
    <xf numFmtId="0" fontId="11" fillId="0" borderId="12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0" fillId="0" borderId="7" xfId="4" applyFont="1" applyBorder="1" applyAlignment="1">
      <alignment vertical="center"/>
    </xf>
    <xf numFmtId="0" fontId="11" fillId="0" borderId="14" xfId="4" applyFont="1" applyBorder="1" applyAlignment="1">
      <alignment vertical="center"/>
    </xf>
    <xf numFmtId="0" fontId="13" fillId="0" borderId="15" xfId="4" applyFont="1" applyBorder="1" applyAlignment="1">
      <alignment vertical="center"/>
    </xf>
    <xf numFmtId="0" fontId="10" fillId="0" borderId="16" xfId="4" applyFont="1" applyBorder="1" applyAlignment="1">
      <alignment vertical="center"/>
    </xf>
    <xf numFmtId="0" fontId="10" fillId="0" borderId="15" xfId="4" applyFont="1" applyBorder="1" applyAlignment="1">
      <alignment vertical="center"/>
    </xf>
    <xf numFmtId="0" fontId="11" fillId="0" borderId="15" xfId="4" applyFont="1" applyBorder="1" applyAlignment="1">
      <alignment vertical="center"/>
    </xf>
    <xf numFmtId="0" fontId="11" fillId="0" borderId="17" xfId="4" applyFont="1" applyBorder="1" applyAlignment="1">
      <alignment vertical="center"/>
    </xf>
    <xf numFmtId="0" fontId="13" fillId="0" borderId="18" xfId="4" applyFont="1" applyBorder="1" applyAlignment="1">
      <alignment vertical="center"/>
    </xf>
    <xf numFmtId="0" fontId="10" fillId="0" borderId="19" xfId="4" applyFont="1" applyBorder="1" applyAlignment="1">
      <alignment vertical="center"/>
    </xf>
    <xf numFmtId="0" fontId="10" fillId="0" borderId="18" xfId="4" applyFont="1" applyBorder="1" applyAlignment="1">
      <alignment vertical="center"/>
    </xf>
    <xf numFmtId="0" fontId="11" fillId="0" borderId="18" xfId="4" applyFont="1" applyBorder="1" applyAlignment="1">
      <alignment vertical="center"/>
    </xf>
    <xf numFmtId="0" fontId="13" fillId="0" borderId="9" xfId="4" applyFont="1" applyBorder="1" applyAlignment="1">
      <alignment vertical="center"/>
    </xf>
    <xf numFmtId="0" fontId="10" fillId="0" borderId="10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0" fontId="11" fillId="0" borderId="9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6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4" fillId="2" borderId="0" xfId="4" applyFont="1" applyFill="1" applyAlignment="1">
      <alignment horizontal="center" vertical="center"/>
    </xf>
    <xf numFmtId="0" fontId="14" fillId="3" borderId="0" xfId="4" applyFont="1" applyFill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176" fontId="20" fillId="0" borderId="0" xfId="2" applyNumberFormat="1" applyFont="1" applyBorder="1" applyProtection="1">
      <alignment vertical="center"/>
      <protection locked="0"/>
    </xf>
    <xf numFmtId="177" fontId="14" fillId="2" borderId="0" xfId="4" applyNumberFormat="1" applyFont="1" applyFill="1" applyAlignment="1">
      <alignment horizontal="center" vertical="center"/>
    </xf>
    <xf numFmtId="177" fontId="14" fillId="4" borderId="0" xfId="4" applyNumberFormat="1" applyFont="1" applyFill="1" applyAlignment="1">
      <alignment horizontal="center" vertical="center"/>
    </xf>
    <xf numFmtId="178" fontId="14" fillId="0" borderId="0" xfId="4" applyNumberFormat="1" applyFont="1" applyAlignment="1">
      <alignment horizontal="center" vertical="center"/>
    </xf>
    <xf numFmtId="0" fontId="14" fillId="0" borderId="0" xfId="1" applyNumberFormat="1" applyFont="1" applyBorder="1" applyAlignment="1">
      <alignment horizontal="center" vertical="center"/>
    </xf>
    <xf numFmtId="0" fontId="16" fillId="0" borderId="6" xfId="4" applyFont="1" applyBorder="1" applyAlignment="1">
      <alignment vertical="center"/>
    </xf>
    <xf numFmtId="178" fontId="14" fillId="2" borderId="0" xfId="4" applyNumberFormat="1" applyFont="1" applyFill="1" applyAlignment="1">
      <alignment horizontal="center" vertical="center"/>
    </xf>
    <xf numFmtId="176" fontId="20" fillId="0" borderId="0" xfId="2" applyNumberFormat="1" applyFont="1" applyBorder="1">
      <alignment vertical="center"/>
    </xf>
    <xf numFmtId="176" fontId="20" fillId="0" borderId="7" xfId="2" applyNumberFormat="1" applyFont="1" applyBorder="1">
      <alignment vertical="center"/>
    </xf>
    <xf numFmtId="179" fontId="14" fillId="0" borderId="0" xfId="4" applyNumberFormat="1" applyFont="1" applyAlignment="1">
      <alignment horizontal="center" vertical="center"/>
    </xf>
    <xf numFmtId="180" fontId="14" fillId="0" borderId="6" xfId="1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180" fontId="0" fillId="0" borderId="24" xfId="0" applyNumberFormat="1" applyBorder="1" applyAlignment="1">
      <alignment horizontal="right" vertical="center"/>
    </xf>
    <xf numFmtId="180" fontId="0" fillId="0" borderId="25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28" xfId="0" applyNumberFormat="1" applyBorder="1" applyAlignment="1">
      <alignment horizontal="right" vertical="center"/>
    </xf>
    <xf numFmtId="180" fontId="0" fillId="0" borderId="29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31" xfId="0" applyNumberFormat="1" applyBorder="1" applyAlignment="1">
      <alignment horizontal="right" vertical="center"/>
    </xf>
    <xf numFmtId="180" fontId="0" fillId="0" borderId="32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33" xfId="0" applyNumberFormat="1" applyBorder="1" applyAlignment="1">
      <alignment horizontal="right" vertical="center"/>
    </xf>
    <xf numFmtId="180" fontId="0" fillId="0" borderId="34" xfId="0" applyNumberFormat="1" applyBorder="1" applyAlignment="1">
      <alignment horizontal="right" vertical="center"/>
    </xf>
    <xf numFmtId="180" fontId="0" fillId="0" borderId="35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79" fontId="0" fillId="0" borderId="29" xfId="0" applyNumberFormat="1" applyBorder="1" applyAlignment="1">
      <alignment horizontal="right" vertical="center"/>
    </xf>
    <xf numFmtId="179" fontId="0" fillId="0" borderId="30" xfId="0" applyNumberFormat="1" applyBorder="1" applyAlignment="1">
      <alignment horizontal="right" vertical="center"/>
    </xf>
    <xf numFmtId="179" fontId="0" fillId="0" borderId="31" xfId="0" applyNumberFormat="1" applyBorder="1" applyAlignment="1">
      <alignment horizontal="right" vertical="center"/>
    </xf>
    <xf numFmtId="179" fontId="0" fillId="0" borderId="32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33" xfId="0" applyNumberFormat="1" applyBorder="1" applyAlignment="1">
      <alignment horizontal="right" vertical="center"/>
    </xf>
    <xf numFmtId="179" fontId="0" fillId="0" borderId="34" xfId="0" applyNumberFormat="1" applyBorder="1" applyAlignment="1">
      <alignment horizontal="right" vertical="center"/>
    </xf>
    <xf numFmtId="179" fontId="0" fillId="0" borderId="35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180" fontId="21" fillId="0" borderId="32" xfId="0" applyNumberFormat="1" applyFont="1" applyBorder="1" applyAlignment="1">
      <alignment horizontal="right" vertical="center"/>
    </xf>
    <xf numFmtId="180" fontId="21" fillId="0" borderId="29" xfId="0" applyNumberFormat="1" applyFont="1" applyBorder="1" applyAlignment="1">
      <alignment horizontal="right" vertical="center"/>
    </xf>
    <xf numFmtId="180" fontId="21" fillId="0" borderId="26" xfId="0" applyNumberFormat="1" applyFont="1" applyBorder="1" applyAlignment="1">
      <alignment horizontal="right" vertical="center"/>
    </xf>
    <xf numFmtId="0" fontId="19" fillId="0" borderId="0" xfId="4" applyFont="1"/>
    <xf numFmtId="0" fontId="2" fillId="0" borderId="0" xfId="4" applyFont="1" applyAlignment="1">
      <alignment horizontal="distributed"/>
    </xf>
    <xf numFmtId="0" fontId="5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38" fontId="11" fillId="0" borderId="2" xfId="3" applyFont="1" applyFill="1" applyBorder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38" fontId="11" fillId="0" borderId="4" xfId="3" applyFont="1" applyFill="1" applyBorder="1" applyAlignment="1">
      <alignment horizontal="right" vertical="center"/>
    </xf>
    <xf numFmtId="0" fontId="11" fillId="0" borderId="6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38" fontId="11" fillId="0" borderId="0" xfId="3" applyFont="1" applyFill="1" applyBorder="1" applyAlignment="1">
      <alignment horizontal="right" vertical="center"/>
    </xf>
    <xf numFmtId="38" fontId="11" fillId="0" borderId="9" xfId="3" applyFont="1" applyFill="1" applyBorder="1" applyAlignment="1">
      <alignment horizontal="right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</cellXfs>
  <cellStyles count="5">
    <cellStyle name="パーセント 2" xfId="1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6657;&#27503;&#31185;&#20581;&#35386;&#36039;&#26009;&#20316;&#25104;_&#20196;&#21644;&#29256;&#65293;&#65293;&#65293;&#12371;&#12398;&#12501;&#12449;&#12452;&#12523;&#12391;&#20316;&#25104;&#9733;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score1"/>
      <sheetName val="score2"/>
      <sheetName val="schoollist1"/>
      <sheetName val="schoollist2"/>
      <sheetName val="schoollist3"/>
      <sheetName val="schoollist4"/>
      <sheetName val="setting"/>
      <sheetName val="pooldata"/>
      <sheetName val="toppage"/>
      <sheetName val="nextpage"/>
      <sheetName val="gdata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レポート"/>
      <sheetName val="未提出学校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oppage"/>
  <dimension ref="A8:L43"/>
  <sheetViews>
    <sheetView tabSelected="1" view="pageBreakPreview" zoomScaleNormal="100" zoomScaleSheetLayoutView="100" workbookViewId="0">
      <selection activeCell="L17" sqref="L17"/>
    </sheetView>
  </sheetViews>
  <sheetFormatPr defaultColWidth="8.125" defaultRowHeight="13.5"/>
  <cols>
    <col min="1" max="1" width="8.125" style="2" customWidth="1"/>
    <col min="2" max="2" width="12.125" style="2" customWidth="1"/>
    <col min="3" max="3" width="4" style="2" customWidth="1"/>
    <col min="4" max="6" width="8.125" style="2"/>
    <col min="7" max="7" width="4" style="2" customWidth="1"/>
    <col min="8" max="8" width="12.125" style="2" customWidth="1"/>
    <col min="9" max="9" width="8.125" style="2"/>
    <col min="10" max="11" width="4.25" style="2" customWidth="1"/>
    <col min="12" max="19" width="8.125" style="2"/>
    <col min="20" max="20" width="4.25" style="2" customWidth="1"/>
    <col min="21" max="16384" width="8.125" style="2"/>
  </cols>
  <sheetData>
    <row r="8" spans="1:9" ht="32.25" customHeight="1">
      <c r="A8" s="1"/>
      <c r="B8" s="1"/>
      <c r="C8" s="124" t="str">
        <f>gdata!C2</f>
        <v>令和４年度</v>
      </c>
      <c r="D8" s="124"/>
      <c r="E8" s="124"/>
      <c r="F8" s="124"/>
      <c r="G8" s="124"/>
      <c r="H8" s="1"/>
      <c r="I8" s="1"/>
    </row>
    <row r="12" spans="1:9" ht="33.75">
      <c r="A12" s="125" t="s">
        <v>0</v>
      </c>
      <c r="B12" s="125"/>
      <c r="C12" s="125"/>
      <c r="D12" s="125"/>
      <c r="E12" s="125"/>
      <c r="F12" s="125"/>
      <c r="G12" s="125"/>
      <c r="H12" s="125"/>
      <c r="I12" s="125"/>
    </row>
    <row r="40" spans="1:12" ht="27" customHeight="1">
      <c r="A40" s="126" t="str">
        <f>L40</f>
        <v>令和 5 年 2 月</v>
      </c>
      <c r="B40" s="126"/>
      <c r="C40" s="126"/>
      <c r="D40" s="126"/>
      <c r="E40" s="126"/>
      <c r="F40" s="126"/>
      <c r="G40" s="126"/>
      <c r="H40" s="126"/>
      <c r="I40" s="126"/>
      <c r="L40" s="123" t="s">
        <v>231</v>
      </c>
    </row>
    <row r="41" spans="1:12" ht="25.5">
      <c r="B41" s="3"/>
      <c r="C41" s="3"/>
      <c r="D41" s="3"/>
      <c r="E41" s="3"/>
      <c r="F41" s="3"/>
      <c r="G41" s="3"/>
      <c r="H41" s="3"/>
      <c r="I41" s="3"/>
    </row>
    <row r="42" spans="1:12" ht="25.5">
      <c r="B42" s="127"/>
      <c r="C42" s="127"/>
      <c r="D42" s="127"/>
      <c r="E42" s="127"/>
      <c r="F42" s="127"/>
      <c r="G42" s="127"/>
      <c r="H42" s="127"/>
      <c r="I42" s="127"/>
    </row>
    <row r="43" spans="1:12" ht="25.5">
      <c r="A43" s="128" t="s">
        <v>1</v>
      </c>
      <c r="B43" s="128"/>
      <c r="C43" s="128"/>
      <c r="D43" s="128"/>
      <c r="E43" s="128"/>
      <c r="F43" s="128"/>
      <c r="G43" s="128"/>
      <c r="H43" s="128"/>
      <c r="I43" s="128"/>
    </row>
  </sheetData>
  <mergeCells count="5">
    <mergeCell ref="C8:G8"/>
    <mergeCell ref="A12:I12"/>
    <mergeCell ref="A40:I40"/>
    <mergeCell ref="B42:I42"/>
    <mergeCell ref="A43:I43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197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1.020408163265306E-2</v>
      </c>
      <c r="D5" s="79">
        <v>3.7383177570093455E-2</v>
      </c>
      <c r="E5" s="79">
        <v>2.2727272727272728E-2</v>
      </c>
      <c r="F5" s="79">
        <v>0</v>
      </c>
      <c r="G5" s="79">
        <v>1.4814814814814815E-2</v>
      </c>
      <c r="H5" s="79">
        <v>2.3809523809523808E-2</v>
      </c>
      <c r="I5" s="80">
        <v>1.8284106891701828E-2</v>
      </c>
    </row>
    <row r="6" spans="1:9" ht="22.5" customHeight="1">
      <c r="A6" s="74" t="s">
        <v>135</v>
      </c>
      <c r="B6" s="74">
        <v>2</v>
      </c>
      <c r="C6" s="81">
        <v>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3">
        <v>0</v>
      </c>
    </row>
    <row r="7" spans="1:9" ht="22.5" customHeight="1">
      <c r="A7" s="74" t="s">
        <v>136</v>
      </c>
      <c r="B7" s="74">
        <v>3</v>
      </c>
      <c r="C7" s="81">
        <v>0</v>
      </c>
      <c r="D7" s="82">
        <v>0</v>
      </c>
      <c r="E7" s="82">
        <v>0</v>
      </c>
      <c r="F7" s="82">
        <v>2.0833333333333332E-2</v>
      </c>
      <c r="G7" s="82">
        <v>0</v>
      </c>
      <c r="H7" s="82">
        <v>0</v>
      </c>
      <c r="I7" s="83">
        <v>3.5460992907801418E-3</v>
      </c>
    </row>
    <row r="8" spans="1: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3">
        <v>0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>
        <v>0</v>
      </c>
      <c r="G9" s="82">
        <v>3.4482758620689655E-2</v>
      </c>
      <c r="H9" s="82">
        <v>0</v>
      </c>
      <c r="I9" s="83">
        <v>6.2893081761006293E-3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0</v>
      </c>
      <c r="E10" s="82">
        <v>0</v>
      </c>
      <c r="F10" s="82">
        <v>0</v>
      </c>
      <c r="G10" s="82">
        <v>2.6315789473684209E-2</v>
      </c>
      <c r="H10" s="82">
        <v>0</v>
      </c>
      <c r="I10" s="83">
        <v>5.9171597633136093E-3</v>
      </c>
    </row>
    <row r="11" spans="1:9" ht="22.5" customHeight="1">
      <c r="A11" s="74" t="s">
        <v>140</v>
      </c>
      <c r="B11" s="74">
        <v>6</v>
      </c>
      <c r="C11" s="81">
        <v>0</v>
      </c>
      <c r="D11" s="82">
        <v>0</v>
      </c>
      <c r="E11" s="82">
        <v>4.807692307692308E-3</v>
      </c>
      <c r="F11" s="82">
        <v>1.3850415512465374E-2</v>
      </c>
      <c r="G11" s="82">
        <v>2.4691358024691358E-3</v>
      </c>
      <c r="H11" s="82">
        <v>1.1049723756906077E-2</v>
      </c>
      <c r="I11" s="83">
        <v>5.4869684499314125E-3</v>
      </c>
    </row>
    <row r="12" spans="1:9" ht="22.5" customHeight="1">
      <c r="A12" s="74" t="s">
        <v>141</v>
      </c>
      <c r="B12" s="74">
        <v>7</v>
      </c>
      <c r="C12" s="81">
        <v>0</v>
      </c>
      <c r="D12" s="82">
        <v>6.4516129032258064E-3</v>
      </c>
      <c r="E12" s="82">
        <v>2.4844720496894408E-2</v>
      </c>
      <c r="F12" s="82">
        <v>1.3793103448275862E-2</v>
      </c>
      <c r="G12" s="82">
        <v>1.7647058823529412E-2</v>
      </c>
      <c r="H12" s="82">
        <v>2.9239766081871343E-2</v>
      </c>
      <c r="I12" s="83">
        <v>1.6163793103448277E-2</v>
      </c>
    </row>
    <row r="13" spans="1:9" ht="22.5" customHeight="1">
      <c r="A13" s="74" t="s">
        <v>142</v>
      </c>
      <c r="B13" s="74">
        <v>5</v>
      </c>
      <c r="C13" s="81">
        <v>0</v>
      </c>
      <c r="D13" s="82">
        <v>0</v>
      </c>
      <c r="E13" s="82">
        <v>0</v>
      </c>
      <c r="F13" s="82">
        <v>1.3071895424836602E-2</v>
      </c>
      <c r="G13" s="82">
        <v>1.0452961672473868E-2</v>
      </c>
      <c r="H13" s="82">
        <v>2.4822695035460994E-2</v>
      </c>
      <c r="I13" s="83">
        <v>8.3582089552238798E-3</v>
      </c>
    </row>
    <row r="14" spans="1:9" ht="22.5" customHeight="1">
      <c r="A14" s="74" t="s">
        <v>143</v>
      </c>
      <c r="B14" s="74">
        <v>9</v>
      </c>
      <c r="C14" s="81">
        <v>0</v>
      </c>
      <c r="D14" s="82">
        <v>0</v>
      </c>
      <c r="E14" s="82">
        <v>0</v>
      </c>
      <c r="F14" s="82">
        <v>0</v>
      </c>
      <c r="G14" s="82">
        <v>2.4271844660194173E-3</v>
      </c>
      <c r="H14" s="82">
        <v>2.4330900243309003E-3</v>
      </c>
      <c r="I14" s="83">
        <v>9.2893636785880169E-4</v>
      </c>
    </row>
    <row r="15" spans="1:9" ht="22.5" customHeight="1">
      <c r="A15" s="74" t="s">
        <v>144</v>
      </c>
      <c r="B15" s="74">
        <v>7</v>
      </c>
      <c r="C15" s="81">
        <v>0</v>
      </c>
      <c r="D15" s="82">
        <v>0</v>
      </c>
      <c r="E15" s="82">
        <v>1.3888888888888888E-2</v>
      </c>
      <c r="F15" s="82">
        <v>0</v>
      </c>
      <c r="G15" s="82">
        <v>6.6666666666666671E-3</v>
      </c>
      <c r="H15" s="82">
        <v>1.8181818181818181E-2</v>
      </c>
      <c r="I15" s="83">
        <v>7.6335877862595417E-3</v>
      </c>
    </row>
    <row r="16" spans="1:9" ht="22.5" customHeight="1">
      <c r="A16" s="74" t="s">
        <v>145</v>
      </c>
      <c r="B16" s="74">
        <v>13</v>
      </c>
      <c r="C16" s="81">
        <v>3.1948881789137379E-3</v>
      </c>
      <c r="D16" s="82">
        <v>1.3227513227513227E-3</v>
      </c>
      <c r="E16" s="82">
        <v>1.1306532663316583E-2</v>
      </c>
      <c r="F16" s="82">
        <v>2.5362318840579712E-2</v>
      </c>
      <c r="G16" s="82">
        <v>1.2775842044134728E-2</v>
      </c>
      <c r="H16" s="82">
        <v>2.5871766029246346E-2</v>
      </c>
      <c r="I16" s="83">
        <v>1.4087468460891506E-2</v>
      </c>
    </row>
    <row r="17" spans="1:9" ht="22.5" customHeight="1">
      <c r="A17" s="74" t="s">
        <v>146</v>
      </c>
      <c r="B17" s="74">
        <v>22</v>
      </c>
      <c r="C17" s="81">
        <v>6.1099796334012219E-3</v>
      </c>
      <c r="D17" s="82">
        <v>1.2522361359570662E-2</v>
      </c>
      <c r="E17" s="82">
        <v>9.2281879194630878E-3</v>
      </c>
      <c r="F17" s="82">
        <v>1.0920436817472699E-2</v>
      </c>
      <c r="G17" s="82">
        <v>1.932367149758454E-2</v>
      </c>
      <c r="H17" s="82">
        <v>1.7624521072796936E-2</v>
      </c>
      <c r="I17" s="83">
        <v>1.2919533773346439E-2</v>
      </c>
    </row>
    <row r="18" spans="1:9" ht="22.5" customHeight="1">
      <c r="A18" s="74" t="s">
        <v>147</v>
      </c>
      <c r="B18" s="74">
        <v>11</v>
      </c>
      <c r="C18" s="81">
        <v>5.016722408026756E-3</v>
      </c>
      <c r="D18" s="82">
        <v>2.2598870056497175E-2</v>
      </c>
      <c r="E18" s="82">
        <v>2.7548209366391185E-3</v>
      </c>
      <c r="F18" s="82">
        <v>1.813110181311018E-2</v>
      </c>
      <c r="G18" s="82">
        <v>2.6385224274406332E-3</v>
      </c>
      <c r="H18" s="82">
        <v>2.6455026455026454E-2</v>
      </c>
      <c r="I18" s="83">
        <v>1.3136288998357963E-2</v>
      </c>
    </row>
    <row r="19" spans="1:9" ht="22.5" customHeight="1">
      <c r="A19" s="74" t="s">
        <v>148</v>
      </c>
      <c r="B19" s="74">
        <v>9</v>
      </c>
      <c r="C19" s="81">
        <v>5.3763440860215058E-3</v>
      </c>
      <c r="D19" s="82">
        <v>6.6371681415929203E-3</v>
      </c>
      <c r="E19" s="82">
        <v>2.3696682464454978E-3</v>
      </c>
      <c r="F19" s="82">
        <v>2.1077283372365339E-2</v>
      </c>
      <c r="G19" s="82">
        <v>0</v>
      </c>
      <c r="H19" s="82">
        <v>1.1312217194570135E-2</v>
      </c>
      <c r="I19" s="83">
        <v>7.7519379844961239E-3</v>
      </c>
    </row>
    <row r="20" spans="1:9" ht="22.5" customHeight="1">
      <c r="A20" s="74" t="s">
        <v>149</v>
      </c>
      <c r="B20" s="74">
        <v>3</v>
      </c>
      <c r="C20" s="81">
        <v>1.2658227848101266E-2</v>
      </c>
      <c r="D20" s="82">
        <v>1.6528925619834711E-2</v>
      </c>
      <c r="E20" s="82">
        <v>5.7239057239057242E-2</v>
      </c>
      <c r="F20" s="82">
        <v>3.4615384615384617E-2</v>
      </c>
      <c r="G20" s="82">
        <v>3.1802120141342753E-2</v>
      </c>
      <c r="H20" s="82">
        <v>4.1353383458646614E-2</v>
      </c>
      <c r="I20" s="83">
        <v>3.3438485804416405E-2</v>
      </c>
    </row>
    <row r="21" spans="1:9" ht="22.5" customHeight="1">
      <c r="A21" s="74" t="s">
        <v>150</v>
      </c>
      <c r="B21" s="74">
        <v>3</v>
      </c>
      <c r="C21" s="81">
        <v>0</v>
      </c>
      <c r="D21" s="82">
        <v>0</v>
      </c>
      <c r="E21" s="82">
        <v>0</v>
      </c>
      <c r="F21" s="82">
        <v>6.7415730337078653E-3</v>
      </c>
      <c r="G21" s="82">
        <v>0</v>
      </c>
      <c r="H21" s="82">
        <v>2.1321961620469083E-3</v>
      </c>
      <c r="I21" s="83">
        <v>1.5232292460015233E-3</v>
      </c>
    </row>
    <row r="22" spans="1:9" ht="22.5" customHeight="1">
      <c r="A22" s="74" t="s">
        <v>151</v>
      </c>
      <c r="B22" s="74">
        <v>5</v>
      </c>
      <c r="C22" s="81">
        <v>1.2658227848101266E-2</v>
      </c>
      <c r="D22" s="82">
        <v>0</v>
      </c>
      <c r="E22" s="82">
        <v>0</v>
      </c>
      <c r="F22" s="82">
        <v>3.5211267605633804E-2</v>
      </c>
      <c r="G22" s="82">
        <v>0.02</v>
      </c>
      <c r="H22" s="82">
        <v>2.7397260273972601E-2</v>
      </c>
      <c r="I22" s="83">
        <v>1.560758082497213E-2</v>
      </c>
    </row>
    <row r="23" spans="1:9" ht="22.5" customHeight="1">
      <c r="A23" s="74" t="s">
        <v>152</v>
      </c>
      <c r="B23" s="74">
        <v>27</v>
      </c>
      <c r="C23" s="81">
        <v>8.7829360100376407E-3</v>
      </c>
      <c r="D23" s="82">
        <v>3.4288638689866938E-2</v>
      </c>
      <c r="E23" s="82">
        <v>4.1889917194349729E-2</v>
      </c>
      <c r="F23" s="82">
        <v>4.8496605237633363E-2</v>
      </c>
      <c r="G23" s="82">
        <v>5.8878944889307581E-2</v>
      </c>
      <c r="H23" s="82">
        <v>6.7478912839737587E-2</v>
      </c>
      <c r="I23" s="83">
        <v>4.4966442953020137E-2</v>
      </c>
    </row>
    <row r="24" spans="1:9" ht="22.5" customHeight="1">
      <c r="A24" s="74" t="s">
        <v>153</v>
      </c>
      <c r="B24" s="74">
        <v>21</v>
      </c>
      <c r="C24" s="81">
        <v>1.1918951132300357E-3</v>
      </c>
      <c r="D24" s="82">
        <v>2.1276595744680851E-3</v>
      </c>
      <c r="E24" s="82">
        <v>6.7829457364341084E-3</v>
      </c>
      <c r="F24" s="82">
        <v>1.4678899082568808E-2</v>
      </c>
      <c r="G24" s="82">
        <v>2.0389249304911955E-2</v>
      </c>
      <c r="H24" s="82">
        <v>1.4545454545454545E-2</v>
      </c>
      <c r="I24" s="83">
        <v>1.0526315789473684E-2</v>
      </c>
    </row>
    <row r="25" spans="1:9" ht="22.5" customHeight="1">
      <c r="A25" s="74" t="s">
        <v>154</v>
      </c>
      <c r="B25" s="74">
        <v>82</v>
      </c>
      <c r="C25" s="81">
        <v>6.9644572526416908E-3</v>
      </c>
      <c r="D25" s="82">
        <v>9.4017094017094013E-3</v>
      </c>
      <c r="E25" s="82">
        <v>2.3371251292657703E-2</v>
      </c>
      <c r="F25" s="82">
        <v>2.081165452653486E-2</v>
      </c>
      <c r="G25" s="82">
        <v>2.6842948717948716E-2</v>
      </c>
      <c r="H25" s="82">
        <v>2.6734814232356987E-2</v>
      </c>
      <c r="I25" s="83">
        <v>1.9465742394006232E-2</v>
      </c>
    </row>
    <row r="26" spans="1:9" ht="22.5" customHeight="1">
      <c r="A26" s="74" t="s">
        <v>155</v>
      </c>
      <c r="B26" s="74">
        <v>13</v>
      </c>
      <c r="C26" s="81">
        <v>1.1655011655011655E-3</v>
      </c>
      <c r="D26" s="82">
        <v>3.0000000000000001E-3</v>
      </c>
      <c r="E26" s="82">
        <v>1.0446343779677113E-2</v>
      </c>
      <c r="F26" s="82">
        <v>2.3295944779982744E-2</v>
      </c>
      <c r="G26" s="82">
        <v>4.065743944636678E-2</v>
      </c>
      <c r="H26" s="82">
        <v>2.8374892519346516E-2</v>
      </c>
      <c r="I26" s="83">
        <v>1.909532008138989E-2</v>
      </c>
    </row>
    <row r="27" spans="1:9" ht="22.5" customHeight="1">
      <c r="A27" s="74" t="s">
        <v>156</v>
      </c>
      <c r="B27" s="74">
        <v>17</v>
      </c>
      <c r="C27" s="81">
        <v>2.9585798816568047E-3</v>
      </c>
      <c r="D27" s="82">
        <v>7.8260869565217397E-3</v>
      </c>
      <c r="E27" s="82">
        <v>1.3107170393215111E-2</v>
      </c>
      <c r="F27" s="82">
        <v>2.0186335403726708E-2</v>
      </c>
      <c r="G27" s="82">
        <v>2.3154848046309694E-2</v>
      </c>
      <c r="H27" s="82">
        <v>3.115501519756839E-2</v>
      </c>
      <c r="I27" s="83">
        <v>1.7188129448099904E-2</v>
      </c>
    </row>
    <row r="28" spans="1:9" ht="22.5" customHeight="1">
      <c r="A28" s="74" t="s">
        <v>157</v>
      </c>
      <c r="B28" s="74">
        <v>17</v>
      </c>
      <c r="C28" s="81">
        <v>1.5479876160990712E-2</v>
      </c>
      <c r="D28" s="82">
        <v>1.9430051813471502E-2</v>
      </c>
      <c r="E28" s="82">
        <v>2.8301886792452831E-2</v>
      </c>
      <c r="F28" s="82">
        <v>3.5756853396901073E-2</v>
      </c>
      <c r="G28" s="82">
        <v>3.2104637336504163E-2</v>
      </c>
      <c r="H28" s="82">
        <v>4.1156840934371525E-2</v>
      </c>
      <c r="I28" s="83">
        <v>2.9514963880288958E-2</v>
      </c>
    </row>
    <row r="29" spans="1:9" ht="22.5" customHeight="1">
      <c r="A29" s="74" t="s">
        <v>158</v>
      </c>
      <c r="B29" s="74">
        <v>5</v>
      </c>
      <c r="C29" s="81">
        <v>1.6574585635359115E-2</v>
      </c>
      <c r="D29" s="82">
        <v>1.2345679012345678E-2</v>
      </c>
      <c r="E29" s="82">
        <v>1.5936254980079681E-2</v>
      </c>
      <c r="F29" s="82">
        <v>3.1746031746031744E-2</v>
      </c>
      <c r="G29" s="82">
        <v>2.3715415019762844E-2</v>
      </c>
      <c r="H29" s="82">
        <v>1.8796992481203006E-2</v>
      </c>
      <c r="I29" s="83">
        <v>2.0055325034578148E-2</v>
      </c>
    </row>
    <row r="30" spans="1:9" ht="22.5" customHeight="1">
      <c r="A30" s="74" t="s">
        <v>159</v>
      </c>
      <c r="B30" s="74">
        <v>9</v>
      </c>
      <c r="C30" s="81">
        <v>0</v>
      </c>
      <c r="D30" s="82">
        <v>1.2269938650306749E-2</v>
      </c>
      <c r="E30" s="82">
        <v>3.8235294117647062E-2</v>
      </c>
      <c r="F30" s="82">
        <v>3.5897435897435895E-2</v>
      </c>
      <c r="G30" s="82">
        <v>5.8823529411764705E-2</v>
      </c>
      <c r="H30" s="82">
        <v>6.4690026954177901E-2</v>
      </c>
      <c r="I30" s="83">
        <v>3.6912751677852351E-2</v>
      </c>
    </row>
    <row r="31" spans="1:9" ht="22.5" customHeight="1">
      <c r="A31" s="74" t="s">
        <v>160</v>
      </c>
      <c r="B31" s="74">
        <v>3</v>
      </c>
      <c r="C31" s="81">
        <v>0</v>
      </c>
      <c r="D31" s="82">
        <v>9.433962264150943E-3</v>
      </c>
      <c r="E31" s="82">
        <v>3.9823008849557522E-2</v>
      </c>
      <c r="F31" s="82">
        <v>5.5084745762711863E-2</v>
      </c>
      <c r="G31" s="82">
        <v>4.3478260869565216E-2</v>
      </c>
      <c r="H31" s="82">
        <v>7.1942446043165471E-3</v>
      </c>
      <c r="I31" s="83">
        <v>2.6657060518731988E-2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0</v>
      </c>
      <c r="F32" s="82">
        <v>0</v>
      </c>
      <c r="G32" s="82">
        <v>2.7777777777777776E-2</v>
      </c>
      <c r="H32" s="82">
        <v>0</v>
      </c>
      <c r="I32" s="83">
        <v>5.6179775280898875E-3</v>
      </c>
    </row>
    <row r="33" spans="1:9" ht="22.5" customHeight="1">
      <c r="A33" s="74" t="s">
        <v>162</v>
      </c>
      <c r="B33" s="74">
        <v>20</v>
      </c>
      <c r="C33" s="81">
        <v>3.2894736842105261E-2</v>
      </c>
      <c r="D33" s="82">
        <v>5.4203539823008851E-2</v>
      </c>
      <c r="E33" s="82">
        <v>4.1836734693877553E-2</v>
      </c>
      <c r="F33" s="82">
        <v>4.170905391658189E-2</v>
      </c>
      <c r="G33" s="82">
        <v>3.8054968287526428E-2</v>
      </c>
      <c r="H33" s="82">
        <v>5.3971486761710798E-2</v>
      </c>
      <c r="I33" s="83">
        <v>4.4104410441044108E-2</v>
      </c>
    </row>
    <row r="34" spans="1:9" ht="22.5" customHeight="1">
      <c r="A34" s="74" t="s">
        <v>163</v>
      </c>
      <c r="B34" s="74">
        <v>9</v>
      </c>
      <c r="C34" s="81">
        <v>0</v>
      </c>
      <c r="D34" s="82">
        <v>0</v>
      </c>
      <c r="E34" s="82">
        <v>0</v>
      </c>
      <c r="F34" s="82">
        <v>2.3255813953488372E-3</v>
      </c>
      <c r="G34" s="82">
        <v>2.2727272727272726E-3</v>
      </c>
      <c r="H34" s="82">
        <v>1.1337868480725623E-2</v>
      </c>
      <c r="I34" s="83">
        <v>2.7569909413154787E-3</v>
      </c>
    </row>
    <row r="35" spans="1:9" ht="22.5" customHeight="1">
      <c r="A35" s="74" t="s">
        <v>164</v>
      </c>
      <c r="B35" s="74">
        <v>22</v>
      </c>
      <c r="C35" s="81">
        <v>6.7340067340067337E-3</v>
      </c>
      <c r="D35" s="82">
        <v>1.863799283154122E-2</v>
      </c>
      <c r="E35" s="82">
        <v>1.5482054890921885E-2</v>
      </c>
      <c r="F35" s="82">
        <v>1.9960079840319361E-2</v>
      </c>
      <c r="G35" s="82">
        <v>4.4836956521739128E-2</v>
      </c>
      <c r="H35" s="82">
        <v>3.6632390745501286E-2</v>
      </c>
      <c r="I35" s="83">
        <v>2.4487404803749269E-2</v>
      </c>
    </row>
    <row r="36" spans="1:9" ht="22.5" customHeight="1">
      <c r="A36" s="74" t="s">
        <v>165</v>
      </c>
      <c r="B36" s="74">
        <v>12</v>
      </c>
      <c r="C36" s="81">
        <v>1.5082956259426848E-3</v>
      </c>
      <c r="D36" s="82">
        <v>1.8028846153846152E-2</v>
      </c>
      <c r="E36" s="82">
        <v>9.8159509202453993E-3</v>
      </c>
      <c r="F36" s="82">
        <v>1.048951048951049E-2</v>
      </c>
      <c r="G36" s="82">
        <v>8.5106382978723406E-3</v>
      </c>
      <c r="H36" s="82">
        <v>7.3982737361282368E-3</v>
      </c>
      <c r="I36" s="83">
        <v>9.5547875584468395E-3</v>
      </c>
    </row>
    <row r="37" spans="1:9" ht="22.5" customHeight="1">
      <c r="A37" s="74" t="s">
        <v>166</v>
      </c>
      <c r="B37" s="74">
        <v>3</v>
      </c>
      <c r="C37" s="81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3">
        <v>0</v>
      </c>
    </row>
    <row r="38" spans="1:9" ht="22.5" customHeight="1">
      <c r="A38" s="74" t="s">
        <v>167</v>
      </c>
      <c r="B38" s="74">
        <v>97</v>
      </c>
      <c r="C38" s="81">
        <v>1.1531531531531532E-2</v>
      </c>
      <c r="D38" s="82">
        <v>1.6260162601626018E-2</v>
      </c>
      <c r="E38" s="82">
        <v>2.0950965824665675E-2</v>
      </c>
      <c r="F38" s="82">
        <v>2.7216856892010536E-2</v>
      </c>
      <c r="G38" s="82">
        <v>3.8222093528304621E-2</v>
      </c>
      <c r="H38" s="82">
        <v>3.7460680583357164E-2</v>
      </c>
      <c r="I38" s="83">
        <v>2.5906472812159041E-2</v>
      </c>
    </row>
    <row r="39" spans="1:9" ht="22.5" customHeight="1">
      <c r="A39" s="75" t="s">
        <v>168</v>
      </c>
      <c r="B39" s="75">
        <v>6</v>
      </c>
      <c r="C39" s="84">
        <v>2.7624309392265192E-3</v>
      </c>
      <c r="D39" s="85">
        <v>0</v>
      </c>
      <c r="E39" s="85">
        <v>4.1928721174004195E-3</v>
      </c>
      <c r="F39" s="85">
        <v>6.0975609756097563E-3</v>
      </c>
      <c r="G39" s="85">
        <v>6.1855670103092781E-3</v>
      </c>
      <c r="H39" s="85">
        <v>5.9288537549407111E-3</v>
      </c>
      <c r="I39" s="86">
        <v>4.3243243243243244E-3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7.6361929951793868E-3</v>
      </c>
      <c r="D41" s="89">
        <v>1.4160460765251844E-2</v>
      </c>
      <c r="E41" s="89">
        <v>1.9142926880295688E-2</v>
      </c>
      <c r="F41" s="89">
        <v>2.3708895990104114E-2</v>
      </c>
      <c r="G41" s="89">
        <v>2.9104703078317501E-2</v>
      </c>
      <c r="H41" s="89">
        <v>3.1022685754143554E-2</v>
      </c>
      <c r="I41" s="90">
        <v>2.1410160472270724E-2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198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7.1428571428571425E-2</v>
      </c>
      <c r="D5" s="79">
        <v>0.11214953271028037</v>
      </c>
      <c r="E5" s="79">
        <v>0.11363636363636363</v>
      </c>
      <c r="F5" s="79">
        <v>0.15044247787610621</v>
      </c>
      <c r="G5" s="79">
        <v>0.11851851851851852</v>
      </c>
      <c r="H5" s="79">
        <v>9.5238095238095233E-2</v>
      </c>
      <c r="I5" s="80">
        <v>0.1111111111111111</v>
      </c>
    </row>
    <row r="6" spans="1:9" ht="22.5" customHeight="1">
      <c r="A6" s="74" t="s">
        <v>135</v>
      </c>
      <c r="B6" s="74">
        <v>2</v>
      </c>
      <c r="C6" s="81">
        <v>0.11320754716981132</v>
      </c>
      <c r="D6" s="82">
        <v>5.5555555555555552E-2</v>
      </c>
      <c r="E6" s="82">
        <v>0.16071428571428573</v>
      </c>
      <c r="F6" s="82">
        <v>0.14583333333333334</v>
      </c>
      <c r="G6" s="82">
        <v>3.8461538461538464E-2</v>
      </c>
      <c r="H6" s="82">
        <v>6.7796610169491525E-2</v>
      </c>
      <c r="I6" s="83">
        <v>9.627329192546584E-2</v>
      </c>
    </row>
    <row r="7" spans="1:9" ht="22.5" customHeight="1">
      <c r="A7" s="74" t="s">
        <v>136</v>
      </c>
      <c r="B7" s="74">
        <v>3</v>
      </c>
      <c r="C7" s="81">
        <v>0.18181818181818182</v>
      </c>
      <c r="D7" s="82">
        <v>0.23809523809523808</v>
      </c>
      <c r="E7" s="82">
        <v>0.14285714285714285</v>
      </c>
      <c r="F7" s="82">
        <v>0.125</v>
      </c>
      <c r="G7" s="82">
        <v>9.0909090909090912E-2</v>
      </c>
      <c r="H7" s="82">
        <v>5.4545454545454543E-2</v>
      </c>
      <c r="I7" s="83">
        <v>0.13475177304964539</v>
      </c>
    </row>
    <row r="8" spans="1:9" ht="22.5" customHeight="1">
      <c r="A8" s="74" t="s">
        <v>137</v>
      </c>
      <c r="B8" s="74">
        <v>3</v>
      </c>
      <c r="C8" s="81">
        <v>0.1</v>
      </c>
      <c r="D8" s="82">
        <v>0.25</v>
      </c>
      <c r="E8" s="82">
        <v>0.21951219512195122</v>
      </c>
      <c r="F8" s="82">
        <v>2.3809523809523808E-2</v>
      </c>
      <c r="G8" s="82">
        <v>0.14516129032258066</v>
      </c>
      <c r="H8" s="82">
        <v>5.6603773584905662E-2</v>
      </c>
      <c r="I8" s="83">
        <v>0.13120567375886524</v>
      </c>
    </row>
    <row r="9" spans="1:9" ht="22.5" customHeight="1">
      <c r="A9" s="74" t="s">
        <v>138</v>
      </c>
      <c r="B9" s="74">
        <v>1</v>
      </c>
      <c r="C9" s="81">
        <v>4.3478260869565216E-2</v>
      </c>
      <c r="D9" s="82">
        <v>4.5454545454545456E-2</v>
      </c>
      <c r="E9" s="82">
        <v>0</v>
      </c>
      <c r="F9" s="82">
        <v>0</v>
      </c>
      <c r="G9" s="82">
        <v>6.8965517241379309E-2</v>
      </c>
      <c r="H9" s="82">
        <v>0</v>
      </c>
      <c r="I9" s="83">
        <v>2.5157232704402517E-2</v>
      </c>
    </row>
    <row r="10" spans="1:9" ht="22.5" customHeight="1">
      <c r="A10" s="74" t="s">
        <v>139</v>
      </c>
      <c r="B10" s="74">
        <v>3</v>
      </c>
      <c r="C10" s="81">
        <v>0.46153846153846156</v>
      </c>
      <c r="D10" s="82">
        <v>0.2857142857142857</v>
      </c>
      <c r="E10" s="82">
        <v>0.29166666666666669</v>
      </c>
      <c r="F10" s="82">
        <v>0.27272727272727271</v>
      </c>
      <c r="G10" s="82">
        <v>0.36842105263157893</v>
      </c>
      <c r="H10" s="82">
        <v>0.21212121212121213</v>
      </c>
      <c r="I10" s="83">
        <v>0.30177514792899407</v>
      </c>
    </row>
    <row r="11" spans="1:9" ht="22.5" customHeight="1">
      <c r="A11" s="74" t="s">
        <v>140</v>
      </c>
      <c r="B11" s="74">
        <v>6</v>
      </c>
      <c r="C11" s="81">
        <v>6.25E-2</v>
      </c>
      <c r="D11" s="82">
        <v>7.3239436619718309E-2</v>
      </c>
      <c r="E11" s="82">
        <v>0.21394230769230768</v>
      </c>
      <c r="F11" s="82">
        <v>9.6952908587257622E-2</v>
      </c>
      <c r="G11" s="82">
        <v>0.10864197530864197</v>
      </c>
      <c r="H11" s="82">
        <v>0.1132596685082873</v>
      </c>
      <c r="I11" s="83">
        <v>0.11568358481938729</v>
      </c>
    </row>
    <row r="12" spans="1:9" ht="22.5" customHeight="1">
      <c r="A12" s="74" t="s">
        <v>141</v>
      </c>
      <c r="B12" s="74">
        <v>7</v>
      </c>
      <c r="C12" s="81">
        <v>0.16666666666666666</v>
      </c>
      <c r="D12" s="82">
        <v>0.2</v>
      </c>
      <c r="E12" s="82">
        <v>0.15527950310559005</v>
      </c>
      <c r="F12" s="82">
        <v>0.11724137931034483</v>
      </c>
      <c r="G12" s="82">
        <v>0.12941176470588237</v>
      </c>
      <c r="H12" s="82">
        <v>7.0175438596491224E-2</v>
      </c>
      <c r="I12" s="83">
        <v>0.13793103448275862</v>
      </c>
    </row>
    <row r="13" spans="1:9" ht="22.5" customHeight="1">
      <c r="A13" s="74" t="s">
        <v>142</v>
      </c>
      <c r="B13" s="74">
        <v>5</v>
      </c>
      <c r="C13" s="81">
        <v>0.14767932489451477</v>
      </c>
      <c r="D13" s="82">
        <v>0.18794326241134751</v>
      </c>
      <c r="E13" s="82">
        <v>0.19217081850533807</v>
      </c>
      <c r="F13" s="82">
        <v>0.19281045751633988</v>
      </c>
      <c r="G13" s="82">
        <v>0.1951219512195122</v>
      </c>
      <c r="H13" s="82">
        <v>0.19503546099290781</v>
      </c>
      <c r="I13" s="83">
        <v>0.1862686567164179</v>
      </c>
    </row>
    <row r="14" spans="1:9" ht="22.5" customHeight="1">
      <c r="A14" s="74" t="s">
        <v>143</v>
      </c>
      <c r="B14" s="74">
        <v>9</v>
      </c>
      <c r="C14" s="81">
        <v>0.04</v>
      </c>
      <c r="D14" s="82">
        <v>6.1046511627906974E-2</v>
      </c>
      <c r="E14" s="82">
        <v>6.575342465753424E-2</v>
      </c>
      <c r="F14" s="82">
        <v>8.0924855491329481E-2</v>
      </c>
      <c r="G14" s="82">
        <v>6.0679611650485438E-2</v>
      </c>
      <c r="H14" s="82">
        <v>6.569343065693431E-2</v>
      </c>
      <c r="I14" s="83">
        <v>6.3167673014398518E-2</v>
      </c>
    </row>
    <row r="15" spans="1:9" ht="22.5" customHeight="1">
      <c r="A15" s="74" t="s">
        <v>144</v>
      </c>
      <c r="B15" s="74">
        <v>7</v>
      </c>
      <c r="C15" s="81">
        <v>0.19047619047619047</v>
      </c>
      <c r="D15" s="82">
        <v>0.12096774193548387</v>
      </c>
      <c r="E15" s="82">
        <v>0.2013888888888889</v>
      </c>
      <c r="F15" s="82">
        <v>0.13445378151260504</v>
      </c>
      <c r="G15" s="82">
        <v>0.24666666666666667</v>
      </c>
      <c r="H15" s="82">
        <v>0.25454545454545452</v>
      </c>
      <c r="I15" s="83">
        <v>0.19720101781170485</v>
      </c>
    </row>
    <row r="16" spans="1:9" ht="22.5" customHeight="1">
      <c r="A16" s="74" t="s">
        <v>145</v>
      </c>
      <c r="B16" s="74">
        <v>13</v>
      </c>
      <c r="C16" s="81">
        <v>3.8338658146964855E-2</v>
      </c>
      <c r="D16" s="82">
        <v>4.8941798941798939E-2</v>
      </c>
      <c r="E16" s="82">
        <v>5.9045226130653265E-2</v>
      </c>
      <c r="F16" s="82">
        <v>4.5893719806763288E-2</v>
      </c>
      <c r="G16" s="82">
        <v>5.2264808362369339E-2</v>
      </c>
      <c r="H16" s="82">
        <v>7.3115860517435322E-2</v>
      </c>
      <c r="I16" s="83">
        <v>5.3826745164003362E-2</v>
      </c>
    </row>
    <row r="17" spans="1:9" ht="22.5" customHeight="1">
      <c r="A17" s="74" t="s">
        <v>146</v>
      </c>
      <c r="B17" s="74">
        <v>22</v>
      </c>
      <c r="C17" s="81">
        <v>6.1099796334012219E-2</v>
      </c>
      <c r="D17" s="82">
        <v>9.4812164579606437E-2</v>
      </c>
      <c r="E17" s="82">
        <v>9.1442953020134235E-2</v>
      </c>
      <c r="F17" s="82">
        <v>0.10296411856474259</v>
      </c>
      <c r="G17" s="82">
        <v>9.3397745571658614E-2</v>
      </c>
      <c r="H17" s="82">
        <v>9.5019157088122599E-2</v>
      </c>
      <c r="I17" s="83">
        <v>9.0858025558208114E-2</v>
      </c>
    </row>
    <row r="18" spans="1:9" ht="22.5" customHeight="1">
      <c r="A18" s="74" t="s">
        <v>147</v>
      </c>
      <c r="B18" s="74">
        <v>11</v>
      </c>
      <c r="C18" s="81">
        <v>7.6923076923076927E-2</v>
      </c>
      <c r="D18" s="82">
        <v>0.10028248587570622</v>
      </c>
      <c r="E18" s="82">
        <v>6.7493112947658404E-2</v>
      </c>
      <c r="F18" s="82">
        <v>0.100418410041841</v>
      </c>
      <c r="G18" s="82">
        <v>7.3878627968337732E-2</v>
      </c>
      <c r="H18" s="82">
        <v>8.2010582010582006E-2</v>
      </c>
      <c r="I18" s="83">
        <v>8.3509265775275621E-2</v>
      </c>
    </row>
    <row r="19" spans="1:9" ht="22.5" customHeight="1">
      <c r="A19" s="74" t="s">
        <v>148</v>
      </c>
      <c r="B19" s="74">
        <v>9</v>
      </c>
      <c r="C19" s="81">
        <v>0.11559139784946236</v>
      </c>
      <c r="D19" s="82">
        <v>0.15929203539823009</v>
      </c>
      <c r="E19" s="82">
        <v>0.2014218009478673</v>
      </c>
      <c r="F19" s="82">
        <v>0.16393442622950818</v>
      </c>
      <c r="G19" s="82">
        <v>0.2</v>
      </c>
      <c r="H19" s="82">
        <v>0.21040723981900453</v>
      </c>
      <c r="I19" s="83">
        <v>0.17674418604651163</v>
      </c>
    </row>
    <row r="20" spans="1:9" ht="22.5" customHeight="1">
      <c r="A20" s="74" t="s">
        <v>149</v>
      </c>
      <c r="B20" s="74">
        <v>3</v>
      </c>
      <c r="C20" s="81">
        <v>7.5949367088607597E-2</v>
      </c>
      <c r="D20" s="82">
        <v>0.1115702479338843</v>
      </c>
      <c r="E20" s="82">
        <v>0.12794612794612795</v>
      </c>
      <c r="F20" s="82">
        <v>0.14615384615384616</v>
      </c>
      <c r="G20" s="82">
        <v>0.14487632508833923</v>
      </c>
      <c r="H20" s="82">
        <v>7.5187969924812026E-2</v>
      </c>
      <c r="I20" s="83">
        <v>0.11482649842271293</v>
      </c>
    </row>
    <row r="21" spans="1:9" ht="22.5" customHeight="1">
      <c r="A21" s="74" t="s">
        <v>150</v>
      </c>
      <c r="B21" s="74">
        <v>3</v>
      </c>
      <c r="C21" s="81">
        <v>4.4999999999999998E-2</v>
      </c>
      <c r="D21" s="82">
        <v>9.0277777777777776E-2</v>
      </c>
      <c r="E21" s="82">
        <v>9.4688221709006926E-2</v>
      </c>
      <c r="F21" s="82">
        <v>0.10786516853932585</v>
      </c>
      <c r="G21" s="82">
        <v>0.14093959731543623</v>
      </c>
      <c r="H21" s="82">
        <v>0.1023454157782516</v>
      </c>
      <c r="I21" s="83">
        <v>9.7867479055597867E-2</v>
      </c>
    </row>
    <row r="22" spans="1:9" ht="22.5" customHeight="1">
      <c r="A22" s="74" t="s">
        <v>151</v>
      </c>
      <c r="B22" s="74">
        <v>5</v>
      </c>
      <c r="C22" s="81">
        <v>4.4303797468354431E-2</v>
      </c>
      <c r="D22" s="82">
        <v>8.7837837837837843E-2</v>
      </c>
      <c r="E22" s="82">
        <v>6.535947712418301E-2</v>
      </c>
      <c r="F22" s="82">
        <v>0.13380281690140844</v>
      </c>
      <c r="G22" s="82">
        <v>0.12666666666666668</v>
      </c>
      <c r="H22" s="82">
        <v>0.11643835616438356</v>
      </c>
      <c r="I22" s="83">
        <v>9.4760312151616496E-2</v>
      </c>
    </row>
    <row r="23" spans="1:9" ht="22.5" customHeight="1">
      <c r="A23" s="74" t="s">
        <v>152</v>
      </c>
      <c r="B23" s="74">
        <v>27</v>
      </c>
      <c r="C23" s="81">
        <v>0.15181932245922208</v>
      </c>
      <c r="D23" s="82">
        <v>0.14943705220061412</v>
      </c>
      <c r="E23" s="82">
        <v>0.17243058938139308</v>
      </c>
      <c r="F23" s="82">
        <v>0.14791464597478177</v>
      </c>
      <c r="G23" s="82">
        <v>0.1629769194536034</v>
      </c>
      <c r="H23" s="82">
        <v>0.14245548266166824</v>
      </c>
      <c r="I23" s="83">
        <v>0.15461409395973155</v>
      </c>
    </row>
    <row r="24" spans="1:9" ht="22.5" customHeight="1">
      <c r="A24" s="74" t="s">
        <v>153</v>
      </c>
      <c r="B24" s="74">
        <v>21</v>
      </c>
      <c r="C24" s="81">
        <v>2.2646007151370679E-2</v>
      </c>
      <c r="D24" s="82">
        <v>2.9787234042553193E-2</v>
      </c>
      <c r="E24" s="82">
        <v>4.7480620155038761E-2</v>
      </c>
      <c r="F24" s="82">
        <v>5.9633027522935783E-2</v>
      </c>
      <c r="G24" s="82">
        <v>5.0046339202965709E-2</v>
      </c>
      <c r="H24" s="82">
        <v>7.2727272727272724E-2</v>
      </c>
      <c r="I24" s="83">
        <v>4.8519736842105261E-2</v>
      </c>
    </row>
    <row r="25" spans="1:9" ht="22.5" customHeight="1">
      <c r="A25" s="74" t="s">
        <v>154</v>
      </c>
      <c r="B25" s="74">
        <v>82</v>
      </c>
      <c r="C25" s="81">
        <v>6.8203650336215171E-2</v>
      </c>
      <c r="D25" s="82">
        <v>8.2478632478632477E-2</v>
      </c>
      <c r="E25" s="82">
        <v>9.7414684591520168E-2</v>
      </c>
      <c r="F25" s="82">
        <v>9.7814776274713841E-2</v>
      </c>
      <c r="G25" s="82">
        <v>0.10216346153846154</v>
      </c>
      <c r="H25" s="82">
        <v>8.7871043837232155E-2</v>
      </c>
      <c r="I25" s="83">
        <v>8.9906522424115121E-2</v>
      </c>
    </row>
    <row r="26" spans="1:9" ht="22.5" customHeight="1">
      <c r="A26" s="74" t="s">
        <v>155</v>
      </c>
      <c r="B26" s="74">
        <v>13</v>
      </c>
      <c r="C26" s="81">
        <v>0.12121212121212122</v>
      </c>
      <c r="D26" s="82">
        <v>0.154</v>
      </c>
      <c r="E26" s="82">
        <v>0.15574548907882241</v>
      </c>
      <c r="F26" s="82">
        <v>0.1535806729939603</v>
      </c>
      <c r="G26" s="82">
        <v>0.15397923875432526</v>
      </c>
      <c r="H26" s="82">
        <v>0.12811693895098883</v>
      </c>
      <c r="I26" s="83">
        <v>0.14509312881515105</v>
      </c>
    </row>
    <row r="27" spans="1:9" ht="22.5" customHeight="1">
      <c r="A27" s="74" t="s">
        <v>156</v>
      </c>
      <c r="B27" s="74">
        <v>17</v>
      </c>
      <c r="C27" s="81">
        <v>0.10650887573964497</v>
      </c>
      <c r="D27" s="82">
        <v>0.12434782608695652</v>
      </c>
      <c r="E27" s="82">
        <v>0.1195065535851966</v>
      </c>
      <c r="F27" s="82">
        <v>0.1063664596273292</v>
      </c>
      <c r="G27" s="82">
        <v>0.11722141823444283</v>
      </c>
      <c r="H27" s="82">
        <v>0.14209726443768997</v>
      </c>
      <c r="I27" s="83">
        <v>0.11977977709144622</v>
      </c>
    </row>
    <row r="28" spans="1:9" ht="22.5" customHeight="1">
      <c r="A28" s="74" t="s">
        <v>157</v>
      </c>
      <c r="B28" s="74">
        <v>17</v>
      </c>
      <c r="C28" s="81">
        <v>0.12538699690402477</v>
      </c>
      <c r="D28" s="82">
        <v>0.12435233160621761</v>
      </c>
      <c r="E28" s="82">
        <v>0.11556603773584906</v>
      </c>
      <c r="F28" s="82">
        <v>8.9392133492252682E-2</v>
      </c>
      <c r="G28" s="82">
        <v>0.1248513674197384</v>
      </c>
      <c r="H28" s="82">
        <v>0.13125695216907676</v>
      </c>
      <c r="I28" s="83">
        <v>0.11826625386996904</v>
      </c>
    </row>
    <row r="29" spans="1:9" ht="22.5" customHeight="1">
      <c r="A29" s="74" t="s">
        <v>158</v>
      </c>
      <c r="B29" s="74">
        <v>5</v>
      </c>
      <c r="C29" s="81">
        <v>6.6298342541436461E-2</v>
      </c>
      <c r="D29" s="82">
        <v>0.11934156378600823</v>
      </c>
      <c r="E29" s="82">
        <v>0.14342629482071714</v>
      </c>
      <c r="F29" s="82">
        <v>6.7460317460317457E-2</v>
      </c>
      <c r="G29" s="82">
        <v>0.16600790513833993</v>
      </c>
      <c r="H29" s="82">
        <v>6.0150375939849621E-2</v>
      </c>
      <c r="I29" s="83">
        <v>0.10511756569847856</v>
      </c>
    </row>
    <row r="30" spans="1:9" ht="22.5" customHeight="1">
      <c r="A30" s="74" t="s">
        <v>159</v>
      </c>
      <c r="B30" s="74">
        <v>9</v>
      </c>
      <c r="C30" s="81">
        <v>7.3684210526315783E-2</v>
      </c>
      <c r="D30" s="82">
        <v>0.10429447852760736</v>
      </c>
      <c r="E30" s="82">
        <v>0.14705882352941177</v>
      </c>
      <c r="F30" s="82">
        <v>0.1076923076923077</v>
      </c>
      <c r="G30" s="82">
        <v>0.10695187165775401</v>
      </c>
      <c r="H30" s="82">
        <v>0.14824797843665768</v>
      </c>
      <c r="I30" s="83">
        <v>0.11601150527325024</v>
      </c>
    </row>
    <row r="31" spans="1:9" ht="22.5" customHeight="1">
      <c r="A31" s="74" t="s">
        <v>160</v>
      </c>
      <c r="B31" s="74">
        <v>3</v>
      </c>
      <c r="C31" s="81">
        <v>0.19672131147540983</v>
      </c>
      <c r="D31" s="82">
        <v>3.7735849056603772E-2</v>
      </c>
      <c r="E31" s="82">
        <v>0.23451327433628319</v>
      </c>
      <c r="F31" s="82">
        <v>7.6271186440677971E-2</v>
      </c>
      <c r="G31" s="82">
        <v>0.2648221343873518</v>
      </c>
      <c r="H31" s="82">
        <v>5.7553956834532377E-2</v>
      </c>
      <c r="I31" s="83">
        <v>0.14265129682997119</v>
      </c>
    </row>
    <row r="32" spans="1:9" ht="22.5" customHeight="1">
      <c r="A32" s="74" t="s">
        <v>161</v>
      </c>
      <c r="B32" s="74">
        <v>4</v>
      </c>
      <c r="C32" s="81">
        <v>4.7619047619047616E-2</v>
      </c>
      <c r="D32" s="82">
        <v>0.14285714285714285</v>
      </c>
      <c r="E32" s="82">
        <v>9.0909090909090912E-2</v>
      </c>
      <c r="F32" s="82">
        <v>0.15625</v>
      </c>
      <c r="G32" s="82">
        <v>0.19444444444444445</v>
      </c>
      <c r="H32" s="82">
        <v>7.6923076923076927E-2</v>
      </c>
      <c r="I32" s="83">
        <v>0.12359550561797752</v>
      </c>
    </row>
    <row r="33" spans="1:9" ht="22.5" customHeight="1">
      <c r="A33" s="74" t="s">
        <v>162</v>
      </c>
      <c r="B33" s="74">
        <v>20</v>
      </c>
      <c r="C33" s="81">
        <v>7.8947368421052627E-2</v>
      </c>
      <c r="D33" s="82">
        <v>8.7389380530973448E-2</v>
      </c>
      <c r="E33" s="82">
        <v>8.8775510204081629E-2</v>
      </c>
      <c r="F33" s="82">
        <v>0.10783316378433368</v>
      </c>
      <c r="G33" s="82">
        <v>9.1966173361522199E-2</v>
      </c>
      <c r="H33" s="82">
        <v>7.8411405295315678E-2</v>
      </c>
      <c r="I33" s="83">
        <v>8.9288928892889294E-2</v>
      </c>
    </row>
    <row r="34" spans="1:9" ht="22.5" customHeight="1">
      <c r="A34" s="74" t="s">
        <v>163</v>
      </c>
      <c r="B34" s="74">
        <v>9</v>
      </c>
      <c r="C34" s="81">
        <v>0.11290322580645161</v>
      </c>
      <c r="D34" s="82">
        <v>0.13157894736842105</v>
      </c>
      <c r="E34" s="82">
        <v>0.15525114155251141</v>
      </c>
      <c r="F34" s="82">
        <v>6.9767441860465115E-2</v>
      </c>
      <c r="G34" s="82">
        <v>7.9545454545454544E-2</v>
      </c>
      <c r="H34" s="82">
        <v>0.10884353741496598</v>
      </c>
      <c r="I34" s="83">
        <v>0.10949192595510043</v>
      </c>
    </row>
    <row r="35" spans="1:9" ht="22.5" customHeight="1">
      <c r="A35" s="74" t="s">
        <v>164</v>
      </c>
      <c r="B35" s="74">
        <v>22</v>
      </c>
      <c r="C35" s="81">
        <v>5.4713804713804715E-2</v>
      </c>
      <c r="D35" s="82">
        <v>5.7347670250896057E-2</v>
      </c>
      <c r="E35" s="82">
        <v>6.0520760028149191E-2</v>
      </c>
      <c r="F35" s="82">
        <v>5.5222887558216902E-2</v>
      </c>
      <c r="G35" s="82">
        <v>6.3858695652173919E-2</v>
      </c>
      <c r="H35" s="82">
        <v>6.8766066838046272E-2</v>
      </c>
      <c r="I35" s="83">
        <v>6.0339777387229059E-2</v>
      </c>
    </row>
    <row r="36" spans="1:9" ht="22.5" customHeight="1">
      <c r="A36" s="74" t="s">
        <v>165</v>
      </c>
      <c r="B36" s="74">
        <v>12</v>
      </c>
      <c r="C36" s="81">
        <v>3.6199095022624438E-2</v>
      </c>
      <c r="D36" s="82">
        <v>5.2884615384615384E-2</v>
      </c>
      <c r="E36" s="82">
        <v>7.1165644171779147E-2</v>
      </c>
      <c r="F36" s="82">
        <v>4.5454545454545456E-2</v>
      </c>
      <c r="G36" s="82">
        <v>4.3617021276595745E-2</v>
      </c>
      <c r="H36" s="82">
        <v>4.6855733662145502E-2</v>
      </c>
      <c r="I36" s="83">
        <v>4.9603577963000613E-2</v>
      </c>
    </row>
    <row r="37" spans="1:9" ht="22.5" customHeight="1">
      <c r="A37" s="74" t="s">
        <v>166</v>
      </c>
      <c r="B37" s="74">
        <v>3</v>
      </c>
      <c r="C37" s="81">
        <v>1.8691588785046728E-2</v>
      </c>
      <c r="D37" s="82">
        <v>8.3916083916083919E-2</v>
      </c>
      <c r="E37" s="82">
        <v>4.0540540540540543E-2</v>
      </c>
      <c r="F37" s="82">
        <v>1.282051282051282E-2</v>
      </c>
      <c r="G37" s="82">
        <v>1.6666666666666666E-2</v>
      </c>
      <c r="H37" s="82">
        <v>2.7397260273972601E-2</v>
      </c>
      <c r="I37" s="83">
        <v>3.4146341463414637E-2</v>
      </c>
    </row>
    <row r="38" spans="1:9" ht="22.5" customHeight="1">
      <c r="A38" s="74" t="s">
        <v>167</v>
      </c>
      <c r="B38" s="74">
        <v>97</v>
      </c>
      <c r="C38" s="81">
        <v>9.45945945945946E-2</v>
      </c>
      <c r="D38" s="82">
        <v>0.11960600375234522</v>
      </c>
      <c r="E38" s="82">
        <v>0.11768202080237741</v>
      </c>
      <c r="F38" s="82">
        <v>0.11442786069651742</v>
      </c>
      <c r="G38" s="82">
        <v>0.12002316490516866</v>
      </c>
      <c r="H38" s="82">
        <v>0.10723477266228196</v>
      </c>
      <c r="I38" s="83">
        <v>0.11273502321686839</v>
      </c>
    </row>
    <row r="39" spans="1:9" ht="22.5" customHeight="1">
      <c r="A39" s="75" t="s">
        <v>168</v>
      </c>
      <c r="B39" s="75">
        <v>6</v>
      </c>
      <c r="C39" s="84">
        <v>0.14088397790055249</v>
      </c>
      <c r="D39" s="85">
        <v>0.11699779249448124</v>
      </c>
      <c r="E39" s="85">
        <v>0.13626834381551362</v>
      </c>
      <c r="F39" s="85">
        <v>0.15447154471544716</v>
      </c>
      <c r="G39" s="85">
        <v>7.628865979381444E-2</v>
      </c>
      <c r="H39" s="85">
        <v>0.13438735177865613</v>
      </c>
      <c r="I39" s="86">
        <v>0.12612612612612611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8.6429759822533161E-2</v>
      </c>
      <c r="D41" s="89">
        <v>0.10337870061264169</v>
      </c>
      <c r="E41" s="89">
        <v>0.11300951916036124</v>
      </c>
      <c r="F41" s="89">
        <v>0.10452530666941552</v>
      </c>
      <c r="G41" s="89">
        <v>0.1107791466648763</v>
      </c>
      <c r="H41" s="89">
        <v>0.103032517354768</v>
      </c>
      <c r="I41" s="90">
        <v>0.10410504935324093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199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2.0408163265306121E-2</v>
      </c>
      <c r="D5" s="79">
        <v>1.8691588785046728E-2</v>
      </c>
      <c r="E5" s="79">
        <v>3.787878787878788E-2</v>
      </c>
      <c r="F5" s="79">
        <v>0</v>
      </c>
      <c r="G5" s="79">
        <v>0</v>
      </c>
      <c r="H5" s="79">
        <v>3.1746031746031744E-2</v>
      </c>
      <c r="I5" s="80">
        <v>1.8284106891701828E-2</v>
      </c>
    </row>
    <row r="6" spans="1:9" ht="22.5" customHeight="1">
      <c r="A6" s="74" t="s">
        <v>135</v>
      </c>
      <c r="B6" s="74">
        <v>2</v>
      </c>
      <c r="C6" s="81">
        <v>1.8867924528301886E-2</v>
      </c>
      <c r="D6" s="82">
        <v>1.8518518518518517E-2</v>
      </c>
      <c r="E6" s="82">
        <v>1.7857142857142856E-2</v>
      </c>
      <c r="F6" s="82">
        <v>0</v>
      </c>
      <c r="G6" s="82">
        <v>0.11538461538461539</v>
      </c>
      <c r="H6" s="82">
        <v>0.10169491525423729</v>
      </c>
      <c r="I6" s="83">
        <v>4.6583850931677016E-2</v>
      </c>
    </row>
    <row r="7" spans="1:9" ht="22.5" customHeight="1">
      <c r="A7" s="74" t="s">
        <v>136</v>
      </c>
      <c r="B7" s="74">
        <v>3</v>
      </c>
      <c r="C7" s="81">
        <v>0.11363636363636363</v>
      </c>
      <c r="D7" s="82">
        <v>0</v>
      </c>
      <c r="E7" s="82">
        <v>2.0408163265306121E-2</v>
      </c>
      <c r="F7" s="82">
        <v>4.1666666666666664E-2</v>
      </c>
      <c r="G7" s="82">
        <v>2.2727272727272728E-2</v>
      </c>
      <c r="H7" s="82">
        <v>5.4545454545454543E-2</v>
      </c>
      <c r="I7" s="83">
        <v>4.2553191489361701E-2</v>
      </c>
    </row>
    <row r="8" spans="1: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3">
        <v>0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0</v>
      </c>
      <c r="E10" s="82">
        <v>4.1666666666666664E-2</v>
      </c>
      <c r="F10" s="82">
        <v>3.0303030303030304E-2</v>
      </c>
      <c r="G10" s="82">
        <v>0</v>
      </c>
      <c r="H10" s="82">
        <v>3.0303030303030304E-2</v>
      </c>
      <c r="I10" s="83">
        <v>1.7751479289940829E-2</v>
      </c>
    </row>
    <row r="11" spans="1:9" ht="22.5" customHeight="1">
      <c r="A11" s="74" t="s">
        <v>140</v>
      </c>
      <c r="B11" s="74">
        <v>6</v>
      </c>
      <c r="C11" s="81">
        <v>5.5555555555555552E-2</v>
      </c>
      <c r="D11" s="82">
        <v>3.0985915492957747E-2</v>
      </c>
      <c r="E11" s="82">
        <v>4.807692307692308E-2</v>
      </c>
      <c r="F11" s="82">
        <v>8.5872576177285317E-2</v>
      </c>
      <c r="G11" s="82">
        <v>5.4320987654320987E-2</v>
      </c>
      <c r="H11" s="82">
        <v>4.9723756906077346E-2</v>
      </c>
      <c r="I11" s="83">
        <v>5.3955189757658895E-2</v>
      </c>
    </row>
    <row r="12" spans="1:9" ht="22.5" customHeight="1">
      <c r="A12" s="74" t="s">
        <v>141</v>
      </c>
      <c r="B12" s="74">
        <v>7</v>
      </c>
      <c r="C12" s="81">
        <v>5.5555555555555552E-2</v>
      </c>
      <c r="D12" s="82">
        <v>5.8064516129032261E-2</v>
      </c>
      <c r="E12" s="82">
        <v>6.2111801242236024E-2</v>
      </c>
      <c r="F12" s="82">
        <v>0.10344827586206896</v>
      </c>
      <c r="G12" s="82">
        <v>8.8235294117647065E-2</v>
      </c>
      <c r="H12" s="82">
        <v>8.771929824561403E-2</v>
      </c>
      <c r="I12" s="83">
        <v>7.6508620689655166E-2</v>
      </c>
    </row>
    <row r="13" spans="1:9" ht="22.5" customHeight="1">
      <c r="A13" s="74" t="s">
        <v>142</v>
      </c>
      <c r="B13" s="74">
        <v>5</v>
      </c>
      <c r="C13" s="81">
        <v>5.0632911392405063E-2</v>
      </c>
      <c r="D13" s="82">
        <v>6.3829787234042548E-2</v>
      </c>
      <c r="E13" s="82">
        <v>6.7615658362989328E-2</v>
      </c>
      <c r="F13" s="82">
        <v>7.8431372549019607E-2</v>
      </c>
      <c r="G13" s="82">
        <v>7.6655052264808357E-2</v>
      </c>
      <c r="H13" s="82">
        <v>0.15957446808510639</v>
      </c>
      <c r="I13" s="83">
        <v>8.3582089552238809E-2</v>
      </c>
    </row>
    <row r="14" spans="1:9" ht="22.5" customHeight="1">
      <c r="A14" s="74" t="s">
        <v>143</v>
      </c>
      <c r="B14" s="74">
        <v>9</v>
      </c>
      <c r="C14" s="81">
        <v>0</v>
      </c>
      <c r="D14" s="82">
        <v>8.7209302325581394E-3</v>
      </c>
      <c r="E14" s="82">
        <v>0</v>
      </c>
      <c r="F14" s="82">
        <v>1.1560693641618497E-2</v>
      </c>
      <c r="G14" s="82">
        <v>4.8543689320388345E-3</v>
      </c>
      <c r="H14" s="82">
        <v>1.9464720194647202E-2</v>
      </c>
      <c r="I14" s="83">
        <v>7.8959591267998147E-3</v>
      </c>
    </row>
    <row r="15" spans="1:9" ht="22.5" customHeight="1">
      <c r="A15" s="74" t="s">
        <v>144</v>
      </c>
      <c r="B15" s="74">
        <v>7</v>
      </c>
      <c r="C15" s="81">
        <v>4.7619047619047616E-2</v>
      </c>
      <c r="D15" s="82">
        <v>1.6129032258064516E-2</v>
      </c>
      <c r="E15" s="82">
        <v>2.7777777777777776E-2</v>
      </c>
      <c r="F15" s="82">
        <v>4.2016806722689079E-2</v>
      </c>
      <c r="G15" s="82">
        <v>2.6666666666666668E-2</v>
      </c>
      <c r="H15" s="82">
        <v>4.2424242424242427E-2</v>
      </c>
      <c r="I15" s="83">
        <v>3.3078880407124679E-2</v>
      </c>
    </row>
    <row r="16" spans="1:9" ht="22.5" customHeight="1">
      <c r="A16" s="74" t="s">
        <v>145</v>
      </c>
      <c r="B16" s="74">
        <v>13</v>
      </c>
      <c r="C16" s="81">
        <v>9.5846645367412137E-3</v>
      </c>
      <c r="D16" s="82">
        <v>1.5873015873015872E-2</v>
      </c>
      <c r="E16" s="82">
        <v>4.0201005025125629E-2</v>
      </c>
      <c r="F16" s="82">
        <v>2.6570048309178744E-2</v>
      </c>
      <c r="G16" s="82">
        <v>2.9036004645760744E-2</v>
      </c>
      <c r="H16" s="82">
        <v>4.0494938132733409E-2</v>
      </c>
      <c r="I16" s="83">
        <v>2.7964676198486124E-2</v>
      </c>
    </row>
    <row r="17" spans="1:9" ht="22.5" customHeight="1">
      <c r="A17" s="74" t="s">
        <v>146</v>
      </c>
      <c r="B17" s="74">
        <v>22</v>
      </c>
      <c r="C17" s="81">
        <v>7.1283095723014261E-3</v>
      </c>
      <c r="D17" s="82">
        <v>3.041144901610018E-2</v>
      </c>
      <c r="E17" s="82">
        <v>4.0268456375838924E-2</v>
      </c>
      <c r="F17" s="82">
        <v>4.6021840873634944E-2</v>
      </c>
      <c r="G17" s="82">
        <v>3.462157809983897E-2</v>
      </c>
      <c r="H17" s="82">
        <v>5.2873563218390804E-2</v>
      </c>
      <c r="I17" s="83">
        <v>3.6511725881196458E-2</v>
      </c>
    </row>
    <row r="18" spans="1:9" ht="22.5" customHeight="1">
      <c r="A18" s="74" t="s">
        <v>147</v>
      </c>
      <c r="B18" s="74">
        <v>11</v>
      </c>
      <c r="C18" s="81">
        <v>1.839464882943144E-2</v>
      </c>
      <c r="D18" s="82">
        <v>2.8248587570621469E-2</v>
      </c>
      <c r="E18" s="82">
        <v>2.3415977961432508E-2</v>
      </c>
      <c r="F18" s="82">
        <v>1.9525801952580194E-2</v>
      </c>
      <c r="G18" s="82">
        <v>3.2981530343007916E-2</v>
      </c>
      <c r="H18" s="82">
        <v>3.968253968253968E-2</v>
      </c>
      <c r="I18" s="83">
        <v>2.7445460942997889E-2</v>
      </c>
    </row>
    <row r="19" spans="1:9" ht="22.5" customHeight="1">
      <c r="A19" s="74" t="s">
        <v>148</v>
      </c>
      <c r="B19" s="74">
        <v>9</v>
      </c>
      <c r="C19" s="81">
        <v>5.1075268817204304E-2</v>
      </c>
      <c r="D19" s="82">
        <v>4.2035398230088498E-2</v>
      </c>
      <c r="E19" s="82">
        <v>4.0284360189573459E-2</v>
      </c>
      <c r="F19" s="82">
        <v>5.1522248243559721E-2</v>
      </c>
      <c r="G19" s="82">
        <v>1.935483870967742E-2</v>
      </c>
      <c r="H19" s="82">
        <v>2.7149321266968326E-2</v>
      </c>
      <c r="I19" s="83">
        <v>3.7984496124031007E-2</v>
      </c>
    </row>
    <row r="20" spans="1:9" ht="22.5" customHeight="1">
      <c r="A20" s="74" t="s">
        <v>149</v>
      </c>
      <c r="B20" s="74">
        <v>3</v>
      </c>
      <c r="C20" s="81">
        <v>2.5316455696202531E-2</v>
      </c>
      <c r="D20" s="82">
        <v>4.9586776859504134E-2</v>
      </c>
      <c r="E20" s="82">
        <v>7.0707070707070704E-2</v>
      </c>
      <c r="F20" s="82">
        <v>6.9230769230769235E-2</v>
      </c>
      <c r="G20" s="82">
        <v>6.3604240282685506E-2</v>
      </c>
      <c r="H20" s="82">
        <v>0.10526315789473684</v>
      </c>
      <c r="I20" s="83">
        <v>6.4984227129337546E-2</v>
      </c>
    </row>
    <row r="21" spans="1:9" ht="22.5" customHeight="1">
      <c r="A21" s="74" t="s">
        <v>150</v>
      </c>
      <c r="B21" s="74">
        <v>3</v>
      </c>
      <c r="C21" s="81">
        <v>0</v>
      </c>
      <c r="D21" s="82">
        <v>6.9444444444444441E-3</v>
      </c>
      <c r="E21" s="82">
        <v>3.0023094688221709E-2</v>
      </c>
      <c r="F21" s="82">
        <v>6.7415730337078653E-3</v>
      </c>
      <c r="G21" s="82">
        <v>2.0134228187919462E-2</v>
      </c>
      <c r="H21" s="82">
        <v>4.2643923240938165E-3</v>
      </c>
      <c r="I21" s="83">
        <v>1.1424219345011425E-2</v>
      </c>
    </row>
    <row r="22" spans="1:9" ht="22.5" customHeight="1">
      <c r="A22" s="74" t="s">
        <v>151</v>
      </c>
      <c r="B22" s="74">
        <v>5</v>
      </c>
      <c r="C22" s="81">
        <v>0</v>
      </c>
      <c r="D22" s="82">
        <v>2.7027027027027029E-2</v>
      </c>
      <c r="E22" s="82">
        <v>1.3071895424836602E-2</v>
      </c>
      <c r="F22" s="82">
        <v>2.8169014084507043E-2</v>
      </c>
      <c r="G22" s="82">
        <v>0.02</v>
      </c>
      <c r="H22" s="82">
        <v>7.5342465753424653E-2</v>
      </c>
      <c r="I22" s="83">
        <v>2.6755852842809364E-2</v>
      </c>
    </row>
    <row r="23" spans="1:9" ht="22.5" customHeight="1">
      <c r="A23" s="74" t="s">
        <v>152</v>
      </c>
      <c r="B23" s="74">
        <v>27</v>
      </c>
      <c r="C23" s="81">
        <v>7.0263488080301126E-2</v>
      </c>
      <c r="D23" s="82">
        <v>7.4718526100307062E-2</v>
      </c>
      <c r="E23" s="82">
        <v>8.9137847053093036E-2</v>
      </c>
      <c r="F23" s="82">
        <v>7.5169738118331719E-2</v>
      </c>
      <c r="G23" s="82">
        <v>7.7720207253886009E-2</v>
      </c>
      <c r="H23" s="82">
        <v>8.6691658856607304E-2</v>
      </c>
      <c r="I23" s="83">
        <v>7.9362416107382552E-2</v>
      </c>
    </row>
    <row r="24" spans="1:9" ht="22.5" customHeight="1">
      <c r="A24" s="74" t="s">
        <v>153</v>
      </c>
      <c r="B24" s="74">
        <v>21</v>
      </c>
      <c r="C24" s="81">
        <v>2.6221692491060787E-2</v>
      </c>
      <c r="D24" s="82">
        <v>2.9787234042553193E-2</v>
      </c>
      <c r="E24" s="82">
        <v>3.1976744186046513E-2</v>
      </c>
      <c r="F24" s="82">
        <v>3.669724770642202E-2</v>
      </c>
      <c r="G24" s="82">
        <v>3.5217794253938832E-2</v>
      </c>
      <c r="H24" s="82">
        <v>2.0909090909090908E-2</v>
      </c>
      <c r="I24" s="83">
        <v>3.0263157894736843E-2</v>
      </c>
    </row>
    <row r="25" spans="1:9" ht="22.5" customHeight="1">
      <c r="A25" s="74" t="s">
        <v>154</v>
      </c>
      <c r="B25" s="74">
        <v>82</v>
      </c>
      <c r="C25" s="81">
        <v>1.7291066282420751E-2</v>
      </c>
      <c r="D25" s="82">
        <v>2.5000000000000001E-2</v>
      </c>
      <c r="E25" s="82">
        <v>4.2605997931747672E-2</v>
      </c>
      <c r="F25" s="82">
        <v>3.2466181061394379E-2</v>
      </c>
      <c r="G25" s="82">
        <v>3.0448717948717948E-2</v>
      </c>
      <c r="H25" s="82">
        <v>3.7743267151562808E-2</v>
      </c>
      <c r="I25" s="83">
        <v>3.1334243601862551E-2</v>
      </c>
    </row>
    <row r="26" spans="1:9" ht="22.5" customHeight="1">
      <c r="A26" s="74" t="s">
        <v>155</v>
      </c>
      <c r="B26" s="74">
        <v>13</v>
      </c>
      <c r="C26" s="81">
        <v>6.4102564102564097E-2</v>
      </c>
      <c r="D26" s="82">
        <v>7.4999999999999997E-2</v>
      </c>
      <c r="E26" s="82">
        <v>0.11016144349477683</v>
      </c>
      <c r="F26" s="82">
        <v>7.0750647109577222E-2</v>
      </c>
      <c r="G26" s="82">
        <v>8.8235294117647065E-2</v>
      </c>
      <c r="H26" s="82">
        <v>0.10060189165950129</v>
      </c>
      <c r="I26" s="83">
        <v>8.5615902332133356E-2</v>
      </c>
    </row>
    <row r="27" spans="1:9" ht="22.5" customHeight="1">
      <c r="A27" s="74" t="s">
        <v>156</v>
      </c>
      <c r="B27" s="74">
        <v>17</v>
      </c>
      <c r="C27" s="81">
        <v>4.3392504930966469E-2</v>
      </c>
      <c r="D27" s="82">
        <v>7.4782608695652175E-2</v>
      </c>
      <c r="E27" s="82">
        <v>9.1750192752505788E-2</v>
      </c>
      <c r="F27" s="82">
        <v>0.1110248447204969</v>
      </c>
      <c r="G27" s="82">
        <v>7.5976845151953687E-2</v>
      </c>
      <c r="H27" s="82">
        <v>9.9544072948328274E-2</v>
      </c>
      <c r="I27" s="83">
        <v>8.4329260104740164E-2</v>
      </c>
    </row>
    <row r="28" spans="1:9" ht="22.5" customHeight="1">
      <c r="A28" s="74" t="s">
        <v>157</v>
      </c>
      <c r="B28" s="74">
        <v>17</v>
      </c>
      <c r="C28" s="81">
        <v>3.0959752321981424E-2</v>
      </c>
      <c r="D28" s="82">
        <v>9.7150259067357511E-2</v>
      </c>
      <c r="E28" s="82">
        <v>6.8396226415094338E-2</v>
      </c>
      <c r="F28" s="82">
        <v>9.4159713945172821E-2</v>
      </c>
      <c r="G28" s="82">
        <v>6.4209274673008326E-2</v>
      </c>
      <c r="H28" s="82">
        <v>0.10011123470522804</v>
      </c>
      <c r="I28" s="83">
        <v>7.7605779153766763E-2</v>
      </c>
    </row>
    <row r="29" spans="1:9" ht="22.5" customHeight="1">
      <c r="A29" s="74" t="s">
        <v>158</v>
      </c>
      <c r="B29" s="74">
        <v>5</v>
      </c>
      <c r="C29" s="81">
        <v>3.3149171270718231E-2</v>
      </c>
      <c r="D29" s="82">
        <v>7.8189300411522639E-2</v>
      </c>
      <c r="E29" s="82">
        <v>7.9681274900398405E-2</v>
      </c>
      <c r="F29" s="82">
        <v>7.5396825396825393E-2</v>
      </c>
      <c r="G29" s="82">
        <v>4.7430830039525688E-2</v>
      </c>
      <c r="H29" s="82">
        <v>0.10150375939849623</v>
      </c>
      <c r="I29" s="83">
        <v>7.1230982019363759E-2</v>
      </c>
    </row>
    <row r="30" spans="1:9" ht="22.5" customHeight="1">
      <c r="A30" s="74" t="s">
        <v>159</v>
      </c>
      <c r="B30" s="74">
        <v>9</v>
      </c>
      <c r="C30" s="81">
        <v>2.456140350877193E-2</v>
      </c>
      <c r="D30" s="82">
        <v>3.3742331288343558E-2</v>
      </c>
      <c r="E30" s="82">
        <v>6.4705882352941183E-2</v>
      </c>
      <c r="F30" s="82">
        <v>4.3589743589743588E-2</v>
      </c>
      <c r="G30" s="82">
        <v>3.2085561497326207E-2</v>
      </c>
      <c r="H30" s="82">
        <v>5.1212938005390833E-2</v>
      </c>
      <c r="I30" s="83">
        <v>4.218600191754554E-2</v>
      </c>
    </row>
    <row r="31" spans="1:9" ht="22.5" customHeight="1">
      <c r="A31" s="74" t="s">
        <v>160</v>
      </c>
      <c r="B31" s="74">
        <v>3</v>
      </c>
      <c r="C31" s="81">
        <v>9.2896174863387984E-2</v>
      </c>
      <c r="D31" s="82">
        <v>8.4905660377358486E-2</v>
      </c>
      <c r="E31" s="82">
        <v>8.8495575221238937E-2</v>
      </c>
      <c r="F31" s="82">
        <v>9.7457627118644072E-2</v>
      </c>
      <c r="G31" s="82">
        <v>0.10276679841897234</v>
      </c>
      <c r="H31" s="82">
        <v>9.3525179856115109E-2</v>
      </c>
      <c r="I31" s="83">
        <v>9.3659942363112397E-2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3">
        <v>0</v>
      </c>
    </row>
    <row r="33" spans="1:9" ht="22.5" customHeight="1">
      <c r="A33" s="74" t="s">
        <v>162</v>
      </c>
      <c r="B33" s="74">
        <v>20</v>
      </c>
      <c r="C33" s="81">
        <v>1.0526315789473684E-2</v>
      </c>
      <c r="D33" s="82">
        <v>2.7654867256637169E-2</v>
      </c>
      <c r="E33" s="82">
        <v>2.3469387755102041E-2</v>
      </c>
      <c r="F33" s="82">
        <v>4.5778229908443539E-2</v>
      </c>
      <c r="G33" s="82">
        <v>4.2283298097251586E-2</v>
      </c>
      <c r="H33" s="82">
        <v>5.6008146639511203E-2</v>
      </c>
      <c r="I33" s="83">
        <v>3.5283528352835283E-2</v>
      </c>
    </row>
    <row r="34" spans="1:9" ht="22.5" customHeight="1">
      <c r="A34" s="74" t="s">
        <v>163</v>
      </c>
      <c r="B34" s="74">
        <v>9</v>
      </c>
      <c r="C34" s="81">
        <v>3.7634408602150539E-2</v>
      </c>
      <c r="D34" s="82">
        <v>5.5023923444976079E-2</v>
      </c>
      <c r="E34" s="82">
        <v>4.1095890410958902E-2</v>
      </c>
      <c r="F34" s="82">
        <v>4.1860465116279069E-2</v>
      </c>
      <c r="G34" s="82">
        <v>6.1363636363636363E-2</v>
      </c>
      <c r="H34" s="82">
        <v>5.6689342403628121E-2</v>
      </c>
      <c r="I34" s="83">
        <v>4.9231981094919261E-2</v>
      </c>
    </row>
    <row r="35" spans="1:9" ht="22.5" customHeight="1">
      <c r="A35" s="74" t="s">
        <v>164</v>
      </c>
      <c r="B35" s="74">
        <v>22</v>
      </c>
      <c r="C35" s="81">
        <v>2.1885521885521887E-2</v>
      </c>
      <c r="D35" s="82">
        <v>4.9462365591397849E-2</v>
      </c>
      <c r="E35" s="82">
        <v>6.8261787473610128E-2</v>
      </c>
      <c r="F35" s="82">
        <v>6.5202927478376582E-2</v>
      </c>
      <c r="G35" s="82">
        <v>6.8614130434782608E-2</v>
      </c>
      <c r="H35" s="82">
        <v>6.7480719794344474E-2</v>
      </c>
      <c r="I35" s="83">
        <v>5.8113649677797308E-2</v>
      </c>
    </row>
    <row r="36" spans="1:9" ht="22.5" customHeight="1">
      <c r="A36" s="74" t="s">
        <v>165</v>
      </c>
      <c r="B36" s="74">
        <v>12</v>
      </c>
      <c r="C36" s="81">
        <v>1.5082956259426848E-2</v>
      </c>
      <c r="D36" s="82">
        <v>1.3221153846153846E-2</v>
      </c>
      <c r="E36" s="82">
        <v>2.9447852760736196E-2</v>
      </c>
      <c r="F36" s="82">
        <v>2.7972027972027972E-2</v>
      </c>
      <c r="G36" s="82">
        <v>2.021276595744681E-2</v>
      </c>
      <c r="H36" s="82">
        <v>3.8224414303329221E-2</v>
      </c>
      <c r="I36" s="83">
        <v>2.4191908924578166E-2</v>
      </c>
    </row>
    <row r="37" spans="1:9" ht="22.5" customHeight="1">
      <c r="A37" s="74" t="s">
        <v>166</v>
      </c>
      <c r="B37" s="74">
        <v>3</v>
      </c>
      <c r="C37" s="81">
        <v>1.8691588785046728E-2</v>
      </c>
      <c r="D37" s="82">
        <v>2.7972027972027972E-2</v>
      </c>
      <c r="E37" s="82">
        <v>6.7567567567567571E-3</v>
      </c>
      <c r="F37" s="82">
        <v>0</v>
      </c>
      <c r="G37" s="82">
        <v>2.5000000000000001E-2</v>
      </c>
      <c r="H37" s="82">
        <v>1.3698630136986301E-2</v>
      </c>
      <c r="I37" s="83">
        <v>1.4634146341463415E-2</v>
      </c>
    </row>
    <row r="38" spans="1:9" ht="22.5" customHeight="1">
      <c r="A38" s="74" t="s">
        <v>167</v>
      </c>
      <c r="B38" s="74">
        <v>97</v>
      </c>
      <c r="C38" s="81">
        <v>3.855855855855856E-2</v>
      </c>
      <c r="D38" s="82">
        <v>5.1907442151344588E-2</v>
      </c>
      <c r="E38" s="82">
        <v>5.8543833580980684E-2</v>
      </c>
      <c r="F38" s="82">
        <v>6.7603160667251971E-2</v>
      </c>
      <c r="G38" s="82">
        <v>8.5565368466772845E-2</v>
      </c>
      <c r="H38" s="82">
        <v>7.3920503288533029E-2</v>
      </c>
      <c r="I38" s="83">
        <v>6.3687802897668164E-2</v>
      </c>
    </row>
    <row r="39" spans="1:9" ht="22.5" customHeight="1">
      <c r="A39" s="75" t="s">
        <v>168</v>
      </c>
      <c r="B39" s="75">
        <v>6</v>
      </c>
      <c r="C39" s="84">
        <v>8.2872928176795577E-3</v>
      </c>
      <c r="D39" s="85">
        <v>1.9867549668874173E-2</v>
      </c>
      <c r="E39" s="85">
        <v>2.5157232704402517E-2</v>
      </c>
      <c r="F39" s="85">
        <v>2.8455284552845527E-2</v>
      </c>
      <c r="G39" s="85">
        <v>1.8556701030927835E-2</v>
      </c>
      <c r="H39" s="85">
        <v>4.1501976284584984E-2</v>
      </c>
      <c r="I39" s="86">
        <v>2.4504504504504504E-2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3.1056695533467002E-2</v>
      </c>
      <c r="D41" s="89">
        <v>4.3948787556403392E-2</v>
      </c>
      <c r="E41" s="89">
        <v>5.4290595906412359E-2</v>
      </c>
      <c r="F41" s="89">
        <v>5.4942789403154314E-2</v>
      </c>
      <c r="G41" s="89">
        <v>5.5725267716271107E-2</v>
      </c>
      <c r="H41" s="89">
        <v>6.1812867439465902E-2</v>
      </c>
      <c r="I41" s="90">
        <v>5.1093373243535377E-2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200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0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80">
        <v>0</v>
      </c>
    </row>
    <row r="6" spans="1:9" ht="22.5" customHeight="1">
      <c r="A6" s="74" t="s">
        <v>135</v>
      </c>
      <c r="B6" s="74">
        <v>2</v>
      </c>
      <c r="C6" s="81">
        <v>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3">
        <v>0</v>
      </c>
    </row>
    <row r="7" spans="1:9" ht="22.5" customHeight="1">
      <c r="A7" s="74" t="s">
        <v>136</v>
      </c>
      <c r="B7" s="74">
        <v>3</v>
      </c>
      <c r="C7" s="81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</row>
    <row r="8" spans="1: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3">
        <v>0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3">
        <v>0</v>
      </c>
    </row>
    <row r="11" spans="1:9" ht="22.5" customHeight="1">
      <c r="A11" s="74" t="s">
        <v>140</v>
      </c>
      <c r="B11" s="74">
        <v>6</v>
      </c>
      <c r="C11" s="81">
        <v>0</v>
      </c>
      <c r="D11" s="82">
        <v>0</v>
      </c>
      <c r="E11" s="82">
        <v>0</v>
      </c>
      <c r="F11" s="82">
        <v>0</v>
      </c>
      <c r="G11" s="82">
        <v>0</v>
      </c>
      <c r="H11" s="82">
        <v>2.7624309392265192E-3</v>
      </c>
      <c r="I11" s="83">
        <v>4.5724737082761773E-4</v>
      </c>
    </row>
    <row r="12" spans="1:9" ht="22.5" customHeight="1">
      <c r="A12" s="74" t="s">
        <v>141</v>
      </c>
      <c r="B12" s="74">
        <v>7</v>
      </c>
      <c r="C12" s="81">
        <v>0</v>
      </c>
      <c r="D12" s="82">
        <v>0</v>
      </c>
      <c r="E12" s="82">
        <v>0</v>
      </c>
      <c r="F12" s="82">
        <v>0</v>
      </c>
      <c r="G12" s="82">
        <v>2.9411764705882353E-2</v>
      </c>
      <c r="H12" s="82">
        <v>0</v>
      </c>
      <c r="I12" s="83">
        <v>5.387931034482759E-3</v>
      </c>
    </row>
    <row r="13" spans="1:9" ht="22.5" customHeight="1">
      <c r="A13" s="74" t="s">
        <v>142</v>
      </c>
      <c r="B13" s="74">
        <v>5</v>
      </c>
      <c r="C13" s="81">
        <v>0</v>
      </c>
      <c r="D13" s="82">
        <v>0</v>
      </c>
      <c r="E13" s="82">
        <v>0</v>
      </c>
      <c r="F13" s="82">
        <v>0</v>
      </c>
      <c r="G13" s="82">
        <v>0</v>
      </c>
      <c r="H13" s="82">
        <v>3.5460992907801418E-3</v>
      </c>
      <c r="I13" s="83">
        <v>5.9701492537313433E-4</v>
      </c>
    </row>
    <row r="14" spans="1:9" ht="22.5" customHeight="1">
      <c r="A14" s="74" t="s">
        <v>143</v>
      </c>
      <c r="B14" s="74">
        <v>9</v>
      </c>
      <c r="C14" s="81">
        <v>0</v>
      </c>
      <c r="D14" s="82">
        <v>0</v>
      </c>
      <c r="E14" s="82">
        <v>0</v>
      </c>
      <c r="F14" s="82">
        <v>5.7803468208092483E-3</v>
      </c>
      <c r="G14" s="82">
        <v>0</v>
      </c>
      <c r="H14" s="82">
        <v>2.4330900243309003E-3</v>
      </c>
      <c r="I14" s="83">
        <v>1.3934045517882026E-3</v>
      </c>
    </row>
    <row r="15" spans="1:9" ht="22.5" customHeight="1">
      <c r="A15" s="74" t="s">
        <v>144</v>
      </c>
      <c r="B15" s="74">
        <v>7</v>
      </c>
      <c r="C15" s="81">
        <v>0</v>
      </c>
      <c r="D15" s="82">
        <v>8.0645161290322578E-3</v>
      </c>
      <c r="E15" s="82">
        <v>1.3888888888888888E-2</v>
      </c>
      <c r="F15" s="82">
        <v>8.4033613445378148E-3</v>
      </c>
      <c r="G15" s="82">
        <v>0</v>
      </c>
      <c r="H15" s="82">
        <v>1.8181818181818181E-2</v>
      </c>
      <c r="I15" s="83">
        <v>8.9058524173027988E-3</v>
      </c>
    </row>
    <row r="16" spans="1:9" ht="22.5" customHeight="1">
      <c r="A16" s="74" t="s">
        <v>145</v>
      </c>
      <c r="B16" s="74">
        <v>13</v>
      </c>
      <c r="C16" s="81">
        <v>0</v>
      </c>
      <c r="D16" s="82">
        <v>0</v>
      </c>
      <c r="E16" s="82">
        <v>0</v>
      </c>
      <c r="F16" s="82">
        <v>2.4154589371980675E-3</v>
      </c>
      <c r="G16" s="82">
        <v>1.1614401858304297E-3</v>
      </c>
      <c r="H16" s="82">
        <v>0</v>
      </c>
      <c r="I16" s="83">
        <v>6.3078216989066445E-4</v>
      </c>
    </row>
    <row r="17" spans="1:9" ht="22.5" customHeight="1">
      <c r="A17" s="74" t="s">
        <v>146</v>
      </c>
      <c r="B17" s="74">
        <v>22</v>
      </c>
      <c r="C17" s="81">
        <v>0</v>
      </c>
      <c r="D17" s="82">
        <v>0</v>
      </c>
      <c r="E17" s="82">
        <v>8.3892617449664428E-4</v>
      </c>
      <c r="F17" s="82">
        <v>0</v>
      </c>
      <c r="G17" s="82">
        <v>2.4154589371980675E-3</v>
      </c>
      <c r="H17" s="82">
        <v>0</v>
      </c>
      <c r="I17" s="83">
        <v>5.6171885971071484E-4</v>
      </c>
    </row>
    <row r="18" spans="1:9" ht="22.5" customHeight="1">
      <c r="A18" s="74" t="s">
        <v>147</v>
      </c>
      <c r="B18" s="74">
        <v>11</v>
      </c>
      <c r="C18" s="81">
        <v>1.6722408026755853E-3</v>
      </c>
      <c r="D18" s="82">
        <v>1.4124293785310734E-3</v>
      </c>
      <c r="E18" s="82">
        <v>0</v>
      </c>
      <c r="F18" s="82">
        <v>1.3947001394700139E-3</v>
      </c>
      <c r="G18" s="82">
        <v>1.3192612137203166E-3</v>
      </c>
      <c r="H18" s="82">
        <v>1.3227513227513227E-3</v>
      </c>
      <c r="I18" s="83">
        <v>1.1728829462819611E-3</v>
      </c>
    </row>
    <row r="19" spans="1:9" ht="22.5" customHeight="1">
      <c r="A19" s="74" t="s">
        <v>148</v>
      </c>
      <c r="B19" s="74">
        <v>9</v>
      </c>
      <c r="C19" s="81">
        <v>5.3763440860215058E-3</v>
      </c>
      <c r="D19" s="82">
        <v>4.4247787610619468E-3</v>
      </c>
      <c r="E19" s="82">
        <v>7.1090047393364926E-3</v>
      </c>
      <c r="F19" s="82">
        <v>2.34192037470726E-3</v>
      </c>
      <c r="G19" s="82">
        <v>1.0752688172043012E-2</v>
      </c>
      <c r="H19" s="82">
        <v>4.5248868778280547E-3</v>
      </c>
      <c r="I19" s="83">
        <v>5.8139534883720929E-3</v>
      </c>
    </row>
    <row r="20" spans="1:9" ht="22.5" customHeight="1">
      <c r="A20" s="74" t="s">
        <v>149</v>
      </c>
      <c r="B20" s="74">
        <v>3</v>
      </c>
      <c r="C20" s="81">
        <v>0</v>
      </c>
      <c r="D20" s="82">
        <v>0</v>
      </c>
      <c r="E20" s="82">
        <v>0</v>
      </c>
      <c r="F20" s="82">
        <v>3.8461538461538464E-3</v>
      </c>
      <c r="G20" s="82">
        <v>1.7667844522968199E-2</v>
      </c>
      <c r="H20" s="82">
        <v>0</v>
      </c>
      <c r="I20" s="83">
        <v>3.7854889589905363E-3</v>
      </c>
    </row>
    <row r="21" spans="1:9" ht="22.5" customHeight="1">
      <c r="A21" s="74" t="s">
        <v>150</v>
      </c>
      <c r="B21" s="74">
        <v>3</v>
      </c>
      <c r="C21" s="81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3">
        <v>0</v>
      </c>
    </row>
    <row r="22" spans="1:9" ht="22.5" customHeight="1">
      <c r="A22" s="74" t="s">
        <v>151</v>
      </c>
      <c r="B22" s="74">
        <v>5</v>
      </c>
      <c r="C22" s="81">
        <v>6.3291139240506328E-3</v>
      </c>
      <c r="D22" s="82">
        <v>0</v>
      </c>
      <c r="E22" s="82">
        <v>0</v>
      </c>
      <c r="F22" s="82">
        <v>0</v>
      </c>
      <c r="G22" s="82">
        <v>0</v>
      </c>
      <c r="H22" s="82">
        <v>6.8493150684931503E-3</v>
      </c>
      <c r="I22" s="83">
        <v>2.229654403567447E-3</v>
      </c>
    </row>
    <row r="23" spans="1:9" ht="22.5" customHeight="1">
      <c r="A23" s="74" t="s">
        <v>152</v>
      </c>
      <c r="B23" s="74">
        <v>27</v>
      </c>
      <c r="C23" s="81">
        <v>1.4429109159347553E-2</v>
      </c>
      <c r="D23" s="82">
        <v>5.1177072671443197E-3</v>
      </c>
      <c r="E23" s="82">
        <v>1.2177301509985387E-2</v>
      </c>
      <c r="F23" s="82">
        <v>5.8195926285160042E-3</v>
      </c>
      <c r="G23" s="82">
        <v>1.460197833254828E-2</v>
      </c>
      <c r="H23" s="82">
        <v>1.1715089034676664E-2</v>
      </c>
      <c r="I23" s="83">
        <v>1.0570469798657719E-2</v>
      </c>
    </row>
    <row r="24" spans="1:9" ht="22.5" customHeight="1">
      <c r="A24" s="74" t="s">
        <v>153</v>
      </c>
      <c r="B24" s="74">
        <v>21</v>
      </c>
      <c r="C24" s="81">
        <v>2.3837902264600714E-3</v>
      </c>
      <c r="D24" s="82">
        <v>1.0638297872340426E-3</v>
      </c>
      <c r="E24" s="82">
        <v>9.6899224806201549E-4</v>
      </c>
      <c r="F24" s="82">
        <v>3.669724770642202E-3</v>
      </c>
      <c r="G24" s="82">
        <v>0</v>
      </c>
      <c r="H24" s="82">
        <v>1.8181818181818182E-3</v>
      </c>
      <c r="I24" s="83">
        <v>1.6447368421052631E-3</v>
      </c>
    </row>
    <row r="25" spans="1:9" ht="22.5" customHeight="1">
      <c r="A25" s="74" t="s">
        <v>154</v>
      </c>
      <c r="B25" s="74">
        <v>82</v>
      </c>
      <c r="C25" s="81">
        <v>2.4015369836695484E-4</v>
      </c>
      <c r="D25" s="82">
        <v>0</v>
      </c>
      <c r="E25" s="82">
        <v>2.0682523267838676E-4</v>
      </c>
      <c r="F25" s="82">
        <v>1.4568158168574402E-3</v>
      </c>
      <c r="G25" s="82">
        <v>1.201923076923077E-3</v>
      </c>
      <c r="H25" s="82">
        <v>2.5555337133870652E-3</v>
      </c>
      <c r="I25" s="83">
        <v>9.8028918530966634E-4</v>
      </c>
    </row>
    <row r="26" spans="1:9" ht="22.5" customHeight="1">
      <c r="A26" s="74" t="s">
        <v>155</v>
      </c>
      <c r="B26" s="74">
        <v>13</v>
      </c>
      <c r="C26" s="81">
        <v>6.993006993006993E-3</v>
      </c>
      <c r="D26" s="82">
        <v>1E-3</v>
      </c>
      <c r="E26" s="82">
        <v>2.8490028490028491E-3</v>
      </c>
      <c r="F26" s="82">
        <v>1.7256255392579811E-3</v>
      </c>
      <c r="G26" s="82">
        <v>4.3252595155709346E-3</v>
      </c>
      <c r="H26" s="82">
        <v>1.7196904557179708E-3</v>
      </c>
      <c r="I26" s="83">
        <v>2.9738613241508845E-3</v>
      </c>
    </row>
    <row r="27" spans="1:9" ht="22.5" customHeight="1">
      <c r="A27" s="74" t="s">
        <v>156</v>
      </c>
      <c r="B27" s="74">
        <v>17</v>
      </c>
      <c r="C27" s="81">
        <v>4.9309664694280079E-3</v>
      </c>
      <c r="D27" s="82">
        <v>6.0869565217391303E-3</v>
      </c>
      <c r="E27" s="82">
        <v>1.5420200462606013E-3</v>
      </c>
      <c r="F27" s="82">
        <v>7.7639751552795026E-4</v>
      </c>
      <c r="G27" s="82">
        <v>4.3415340086830683E-3</v>
      </c>
      <c r="H27" s="82">
        <v>6.8389057750759879E-3</v>
      </c>
      <c r="I27" s="83">
        <v>4.0284678393984153E-3</v>
      </c>
    </row>
    <row r="28" spans="1:9" ht="22.5" customHeight="1">
      <c r="A28" s="74" t="s">
        <v>157</v>
      </c>
      <c r="B28" s="74">
        <v>17</v>
      </c>
      <c r="C28" s="81">
        <v>0</v>
      </c>
      <c r="D28" s="82">
        <v>1.2953367875647669E-3</v>
      </c>
      <c r="E28" s="82">
        <v>0</v>
      </c>
      <c r="F28" s="82">
        <v>1.1918951132300357E-3</v>
      </c>
      <c r="G28" s="82">
        <v>1.1890606420927466E-3</v>
      </c>
      <c r="H28" s="82">
        <v>1.1123470522803114E-3</v>
      </c>
      <c r="I28" s="83">
        <v>8.2559339525283795E-4</v>
      </c>
    </row>
    <row r="29" spans="1:9" ht="22.5" customHeight="1">
      <c r="A29" s="74" t="s">
        <v>158</v>
      </c>
      <c r="B29" s="74">
        <v>5</v>
      </c>
      <c r="C29" s="81">
        <v>0</v>
      </c>
      <c r="D29" s="82">
        <v>0</v>
      </c>
      <c r="E29" s="82">
        <v>0</v>
      </c>
      <c r="F29" s="82">
        <v>0</v>
      </c>
      <c r="G29" s="82">
        <v>3.952569169960474E-3</v>
      </c>
      <c r="H29" s="82">
        <v>0</v>
      </c>
      <c r="I29" s="83">
        <v>6.9156293222683268E-4</v>
      </c>
    </row>
    <row r="30" spans="1:9" ht="22.5" customHeight="1">
      <c r="A30" s="74" t="s">
        <v>159</v>
      </c>
      <c r="B30" s="74">
        <v>9</v>
      </c>
      <c r="C30" s="81">
        <v>0</v>
      </c>
      <c r="D30" s="82">
        <v>6.1349693251533744E-3</v>
      </c>
      <c r="E30" s="82">
        <v>0</v>
      </c>
      <c r="F30" s="82">
        <v>2.5641025641025641E-3</v>
      </c>
      <c r="G30" s="82">
        <v>0</v>
      </c>
      <c r="H30" s="82">
        <v>0</v>
      </c>
      <c r="I30" s="83">
        <v>1.4381591562799617E-3</v>
      </c>
    </row>
    <row r="31" spans="1:9" ht="22.5" customHeight="1">
      <c r="A31" s="74" t="s">
        <v>160</v>
      </c>
      <c r="B31" s="74">
        <v>3</v>
      </c>
      <c r="C31" s="81">
        <v>0</v>
      </c>
      <c r="D31" s="82">
        <v>0</v>
      </c>
      <c r="E31" s="82">
        <v>4.4247787610619468E-3</v>
      </c>
      <c r="F31" s="82">
        <v>0</v>
      </c>
      <c r="G31" s="82">
        <v>0</v>
      </c>
      <c r="H31" s="82">
        <v>0</v>
      </c>
      <c r="I31" s="83">
        <v>7.2046109510086451E-4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3">
        <v>0</v>
      </c>
    </row>
    <row r="33" spans="1:9" ht="22.5" customHeight="1">
      <c r="A33" s="74" t="s">
        <v>162</v>
      </c>
      <c r="B33" s="74">
        <v>20</v>
      </c>
      <c r="C33" s="81">
        <v>2.631578947368421E-3</v>
      </c>
      <c r="D33" s="82">
        <v>1.1061946902654867E-3</v>
      </c>
      <c r="E33" s="82">
        <v>1.0204081632653062E-3</v>
      </c>
      <c r="F33" s="82">
        <v>0</v>
      </c>
      <c r="G33" s="82">
        <v>0</v>
      </c>
      <c r="H33" s="82">
        <v>0</v>
      </c>
      <c r="I33" s="83">
        <v>7.2007200720072004E-4</v>
      </c>
    </row>
    <row r="34" spans="1:9" ht="22.5" customHeight="1">
      <c r="A34" s="74" t="s">
        <v>163</v>
      </c>
      <c r="B34" s="74">
        <v>9</v>
      </c>
      <c r="C34" s="81">
        <v>0</v>
      </c>
      <c r="D34" s="82">
        <v>0</v>
      </c>
      <c r="E34" s="82">
        <v>2.2831050228310501E-3</v>
      </c>
      <c r="F34" s="82">
        <v>0</v>
      </c>
      <c r="G34" s="82">
        <v>2.2727272727272726E-3</v>
      </c>
      <c r="H34" s="82">
        <v>0</v>
      </c>
      <c r="I34" s="83">
        <v>7.8771169751870812E-4</v>
      </c>
    </row>
    <row r="35" spans="1:9" ht="22.5" customHeight="1">
      <c r="A35" s="74" t="s">
        <v>164</v>
      </c>
      <c r="B35" s="74">
        <v>22</v>
      </c>
      <c r="C35" s="81">
        <v>8.4175084175084171E-4</v>
      </c>
      <c r="D35" s="82">
        <v>7.1684587813620072E-4</v>
      </c>
      <c r="E35" s="82">
        <v>2.8149190710767065E-3</v>
      </c>
      <c r="F35" s="82">
        <v>1.996007984031936E-3</v>
      </c>
      <c r="G35" s="82">
        <v>5.434782608695652E-3</v>
      </c>
      <c r="H35" s="82">
        <v>5.7840616966580976E-3</v>
      </c>
      <c r="I35" s="83">
        <v>3.0462800234329233E-3</v>
      </c>
    </row>
    <row r="36" spans="1:9" ht="22.5" customHeight="1">
      <c r="A36" s="74" t="s">
        <v>165</v>
      </c>
      <c r="B36" s="74">
        <v>12</v>
      </c>
      <c r="C36" s="81">
        <v>0</v>
      </c>
      <c r="D36" s="82">
        <v>2.403846153846154E-3</v>
      </c>
      <c r="E36" s="82">
        <v>3.6809815950920245E-3</v>
      </c>
      <c r="F36" s="82">
        <v>1.1655011655011655E-3</v>
      </c>
      <c r="G36" s="82">
        <v>2.1276595744680851E-3</v>
      </c>
      <c r="H36" s="82">
        <v>1.2330456226880395E-3</v>
      </c>
      <c r="I36" s="83">
        <v>1.829640170766416E-3</v>
      </c>
    </row>
    <row r="37" spans="1:9" ht="22.5" customHeight="1">
      <c r="A37" s="74" t="s">
        <v>166</v>
      </c>
      <c r="B37" s="74">
        <v>3</v>
      </c>
      <c r="C37" s="81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3">
        <v>0</v>
      </c>
    </row>
    <row r="38" spans="1:9" ht="22.5" customHeight="1">
      <c r="A38" s="74" t="s">
        <v>167</v>
      </c>
      <c r="B38" s="74">
        <v>97</v>
      </c>
      <c r="C38" s="81">
        <v>9.0090090090090091E-4</v>
      </c>
      <c r="D38" s="82">
        <v>1.876172607879925E-3</v>
      </c>
      <c r="E38" s="82">
        <v>1.6344725111441308E-3</v>
      </c>
      <c r="F38" s="82">
        <v>2.4875621890547263E-3</v>
      </c>
      <c r="G38" s="82">
        <v>3.1851744606920516E-3</v>
      </c>
      <c r="H38" s="82">
        <v>2.4306548470117242E-3</v>
      </c>
      <c r="I38" s="83">
        <v>2.1313846388064245E-3</v>
      </c>
    </row>
    <row r="39" spans="1:9" ht="22.5" customHeight="1">
      <c r="A39" s="75" t="s">
        <v>168</v>
      </c>
      <c r="B39" s="75">
        <v>6</v>
      </c>
      <c r="C39" s="84">
        <v>1.3812154696132596E-2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6">
        <v>1.8018018018018018E-3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2.3036559873725526E-3</v>
      </c>
      <c r="D41" s="89">
        <v>1.5407755236802525E-3</v>
      </c>
      <c r="E41" s="89">
        <v>2.0572544370445274E-3</v>
      </c>
      <c r="F41" s="89">
        <v>1.9585609730955571E-3</v>
      </c>
      <c r="G41" s="89">
        <v>3.4576521534794725E-3</v>
      </c>
      <c r="H41" s="89">
        <v>2.9561231607267411E-3</v>
      </c>
      <c r="I41" s="90">
        <v>2.3993633372530851E-3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201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0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80">
        <v>0</v>
      </c>
    </row>
    <row r="6" spans="1:9" ht="22.5" customHeight="1">
      <c r="A6" s="74" t="s">
        <v>135</v>
      </c>
      <c r="B6" s="74">
        <v>2</v>
      </c>
      <c r="C6" s="81">
        <v>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3">
        <v>0</v>
      </c>
    </row>
    <row r="7" spans="1:9" ht="22.5" customHeight="1">
      <c r="A7" s="74" t="s">
        <v>136</v>
      </c>
      <c r="B7" s="74">
        <v>3</v>
      </c>
      <c r="C7" s="81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</row>
    <row r="8" spans="1: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3">
        <v>0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3">
        <v>0</v>
      </c>
    </row>
    <row r="11" spans="1:9" ht="22.5" customHeight="1">
      <c r="A11" s="74" t="s">
        <v>140</v>
      </c>
      <c r="B11" s="74">
        <v>6</v>
      </c>
      <c r="C11" s="81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3">
        <v>0</v>
      </c>
    </row>
    <row r="12" spans="1:9" ht="22.5" customHeight="1">
      <c r="A12" s="74" t="s">
        <v>141</v>
      </c>
      <c r="B12" s="74">
        <v>7</v>
      </c>
      <c r="C12" s="81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3">
        <v>0</v>
      </c>
    </row>
    <row r="13" spans="1:9" ht="22.5" customHeight="1">
      <c r="A13" s="74" t="s">
        <v>142</v>
      </c>
      <c r="B13" s="74">
        <v>5</v>
      </c>
      <c r="C13" s="81">
        <v>0</v>
      </c>
      <c r="D13" s="82">
        <v>0</v>
      </c>
      <c r="E13" s="82">
        <v>3.5587188612099642E-3</v>
      </c>
      <c r="F13" s="82">
        <v>0</v>
      </c>
      <c r="G13" s="82">
        <v>0</v>
      </c>
      <c r="H13" s="82">
        <v>0</v>
      </c>
      <c r="I13" s="83">
        <v>5.9701492537313433E-4</v>
      </c>
    </row>
    <row r="14" spans="1:9" ht="22.5" customHeight="1">
      <c r="A14" s="74" t="s">
        <v>143</v>
      </c>
      <c r="B14" s="74">
        <v>9</v>
      </c>
      <c r="C14" s="81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3">
        <v>0</v>
      </c>
    </row>
    <row r="15" spans="1:9" ht="22.5" customHeight="1">
      <c r="A15" s="74" t="s">
        <v>144</v>
      </c>
      <c r="B15" s="74">
        <v>7</v>
      </c>
      <c r="C15" s="81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3">
        <v>0</v>
      </c>
    </row>
    <row r="16" spans="1:9" ht="22.5" customHeight="1">
      <c r="A16" s="74" t="s">
        <v>145</v>
      </c>
      <c r="B16" s="74">
        <v>13</v>
      </c>
      <c r="C16" s="81">
        <v>0</v>
      </c>
      <c r="D16" s="82">
        <v>2.6455026455026454E-3</v>
      </c>
      <c r="E16" s="82">
        <v>0</v>
      </c>
      <c r="F16" s="82">
        <v>0</v>
      </c>
      <c r="G16" s="82">
        <v>0</v>
      </c>
      <c r="H16" s="82">
        <v>0</v>
      </c>
      <c r="I16" s="83">
        <v>4.2052144659377626E-4</v>
      </c>
    </row>
    <row r="17" spans="1:9" ht="22.5" customHeight="1">
      <c r="A17" s="74" t="s">
        <v>146</v>
      </c>
      <c r="B17" s="74">
        <v>22</v>
      </c>
      <c r="C17" s="81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3">
        <v>0</v>
      </c>
    </row>
    <row r="18" spans="1:9" ht="22.5" customHeight="1">
      <c r="A18" s="74" t="s">
        <v>147</v>
      </c>
      <c r="B18" s="74">
        <v>11</v>
      </c>
      <c r="C18" s="81">
        <v>0</v>
      </c>
      <c r="D18" s="82">
        <v>0</v>
      </c>
      <c r="E18" s="82">
        <v>1.3774104683195593E-3</v>
      </c>
      <c r="F18" s="82">
        <v>0</v>
      </c>
      <c r="G18" s="82">
        <v>0</v>
      </c>
      <c r="H18" s="82">
        <v>2.6455026455026454E-3</v>
      </c>
      <c r="I18" s="83">
        <v>7.0372976776917663E-4</v>
      </c>
    </row>
    <row r="19" spans="1:9" ht="22.5" customHeight="1">
      <c r="A19" s="74" t="s">
        <v>148</v>
      </c>
      <c r="B19" s="74">
        <v>9</v>
      </c>
      <c r="C19" s="81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3">
        <v>0</v>
      </c>
    </row>
    <row r="20" spans="1:9" ht="22.5" customHeight="1">
      <c r="A20" s="74" t="s">
        <v>149</v>
      </c>
      <c r="B20" s="74">
        <v>3</v>
      </c>
      <c r="C20" s="81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</row>
    <row r="21" spans="1:9" ht="22.5" customHeight="1">
      <c r="A21" s="74" t="s">
        <v>150</v>
      </c>
      <c r="B21" s="74">
        <v>3</v>
      </c>
      <c r="C21" s="81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3">
        <v>0</v>
      </c>
    </row>
    <row r="22" spans="1:9" ht="22.5" customHeight="1">
      <c r="A22" s="74" t="s">
        <v>151</v>
      </c>
      <c r="B22" s="74">
        <v>5</v>
      </c>
      <c r="C22" s="81">
        <v>0</v>
      </c>
      <c r="D22" s="82">
        <v>0</v>
      </c>
      <c r="E22" s="82">
        <v>0</v>
      </c>
      <c r="F22" s="82">
        <v>0</v>
      </c>
      <c r="G22" s="82">
        <v>0</v>
      </c>
      <c r="H22" s="82">
        <v>6.8493150684931503E-3</v>
      </c>
      <c r="I22" s="83">
        <v>1.1148272017837235E-3</v>
      </c>
    </row>
    <row r="23" spans="1:9" ht="22.5" customHeight="1">
      <c r="A23" s="74" t="s">
        <v>152</v>
      </c>
      <c r="B23" s="74">
        <v>27</v>
      </c>
      <c r="C23" s="81">
        <v>5.6461731493099125E-3</v>
      </c>
      <c r="D23" s="82">
        <v>5.6294779938587513E-3</v>
      </c>
      <c r="E23" s="82">
        <v>8.7676570871894795E-3</v>
      </c>
      <c r="F23" s="82">
        <v>5.3346265761396701E-3</v>
      </c>
      <c r="G23" s="82">
        <v>7.536504945831371E-3</v>
      </c>
      <c r="H23" s="82">
        <v>7.0290534208059981E-3</v>
      </c>
      <c r="I23" s="83">
        <v>6.7114093959731542E-3</v>
      </c>
    </row>
    <row r="24" spans="1:9" ht="22.5" customHeight="1">
      <c r="A24" s="74" t="s">
        <v>153</v>
      </c>
      <c r="B24" s="74">
        <v>21</v>
      </c>
      <c r="C24" s="81">
        <v>0</v>
      </c>
      <c r="D24" s="82">
        <v>0</v>
      </c>
      <c r="E24" s="82">
        <v>0</v>
      </c>
      <c r="F24" s="82">
        <v>0</v>
      </c>
      <c r="G24" s="82">
        <v>0</v>
      </c>
      <c r="H24" s="82">
        <v>1.8181818181818182E-3</v>
      </c>
      <c r="I24" s="83">
        <v>3.2894736842105262E-4</v>
      </c>
    </row>
    <row r="25" spans="1:9" ht="22.5" customHeight="1">
      <c r="A25" s="74" t="s">
        <v>154</v>
      </c>
      <c r="B25" s="74">
        <v>82</v>
      </c>
      <c r="C25" s="81">
        <v>0</v>
      </c>
      <c r="D25" s="82">
        <v>0</v>
      </c>
      <c r="E25" s="82">
        <v>0</v>
      </c>
      <c r="F25" s="82">
        <v>0</v>
      </c>
      <c r="G25" s="82">
        <v>6.0096153846153849E-4</v>
      </c>
      <c r="H25" s="82">
        <v>3.9315903282877927E-4</v>
      </c>
      <c r="I25" s="83">
        <v>1.75051640233869E-4</v>
      </c>
    </row>
    <row r="26" spans="1:9" ht="22.5" customHeight="1">
      <c r="A26" s="74" t="s">
        <v>155</v>
      </c>
      <c r="B26" s="74">
        <v>13</v>
      </c>
      <c r="C26" s="81">
        <v>0</v>
      </c>
      <c r="D26" s="82">
        <v>2E-3</v>
      </c>
      <c r="E26" s="82">
        <v>0</v>
      </c>
      <c r="F26" s="82">
        <v>0</v>
      </c>
      <c r="G26" s="82">
        <v>8.6505190311418688E-4</v>
      </c>
      <c r="H26" s="82">
        <v>0</v>
      </c>
      <c r="I26" s="83">
        <v>4.6955705118171859E-4</v>
      </c>
    </row>
    <row r="27" spans="1:9" ht="22.5" customHeight="1">
      <c r="A27" s="74" t="s">
        <v>156</v>
      </c>
      <c r="B27" s="74">
        <v>17</v>
      </c>
      <c r="C27" s="81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3">
        <v>0</v>
      </c>
    </row>
    <row r="28" spans="1:9" ht="22.5" customHeight="1">
      <c r="A28" s="74" t="s">
        <v>157</v>
      </c>
      <c r="B28" s="74">
        <v>17</v>
      </c>
      <c r="C28" s="81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3">
        <v>0</v>
      </c>
    </row>
    <row r="29" spans="1:9" ht="22.5" customHeight="1">
      <c r="A29" s="74" t="s">
        <v>158</v>
      </c>
      <c r="B29" s="74">
        <v>5</v>
      </c>
      <c r="C29" s="81">
        <v>0</v>
      </c>
      <c r="D29" s="82">
        <v>0</v>
      </c>
      <c r="E29" s="82">
        <v>0</v>
      </c>
      <c r="F29" s="82">
        <v>0</v>
      </c>
      <c r="G29" s="82">
        <v>7.9051383399209481E-3</v>
      </c>
      <c r="H29" s="82">
        <v>3.7593984962406013E-3</v>
      </c>
      <c r="I29" s="83">
        <v>2.0746887966804979E-3</v>
      </c>
    </row>
    <row r="30" spans="1:9" ht="22.5" customHeight="1">
      <c r="A30" s="74" t="s">
        <v>159</v>
      </c>
      <c r="B30" s="74">
        <v>9</v>
      </c>
      <c r="C30" s="81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3">
        <v>0</v>
      </c>
    </row>
    <row r="31" spans="1:9" ht="22.5" customHeight="1">
      <c r="A31" s="74" t="s">
        <v>160</v>
      </c>
      <c r="B31" s="74">
        <v>3</v>
      </c>
      <c r="C31" s="81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3">
        <v>0</v>
      </c>
    </row>
    <row r="33" spans="1:9" ht="22.5" customHeight="1">
      <c r="A33" s="74" t="s">
        <v>162</v>
      </c>
      <c r="B33" s="74">
        <v>20</v>
      </c>
      <c r="C33" s="81">
        <v>0</v>
      </c>
      <c r="D33" s="82">
        <v>0</v>
      </c>
      <c r="E33" s="82">
        <v>0</v>
      </c>
      <c r="F33" s="82">
        <v>2.0345879959308239E-3</v>
      </c>
      <c r="G33" s="82">
        <v>2.1141649048625794E-3</v>
      </c>
      <c r="H33" s="82">
        <v>7.1283095723014261E-3</v>
      </c>
      <c r="I33" s="83">
        <v>1.9801980198019802E-3</v>
      </c>
    </row>
    <row r="34" spans="1:9" ht="22.5" customHeight="1">
      <c r="A34" s="74" t="s">
        <v>163</v>
      </c>
      <c r="B34" s="74">
        <v>9</v>
      </c>
      <c r="C34" s="81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3">
        <v>0</v>
      </c>
    </row>
    <row r="35" spans="1:9" ht="22.5" customHeight="1">
      <c r="A35" s="74" t="s">
        <v>164</v>
      </c>
      <c r="B35" s="74">
        <v>22</v>
      </c>
      <c r="C35" s="81">
        <v>2.5252525252525255E-3</v>
      </c>
      <c r="D35" s="82">
        <v>3.5842293906810036E-3</v>
      </c>
      <c r="E35" s="82">
        <v>7.0372976776917663E-4</v>
      </c>
      <c r="F35" s="82">
        <v>0</v>
      </c>
      <c r="G35" s="82">
        <v>3.3967391304347825E-3</v>
      </c>
      <c r="H35" s="82">
        <v>6.426735218508997E-4</v>
      </c>
      <c r="I35" s="83">
        <v>1.7574692442882249E-3</v>
      </c>
    </row>
    <row r="36" spans="1:9" ht="22.5" customHeight="1">
      <c r="A36" s="74" t="s">
        <v>165</v>
      </c>
      <c r="B36" s="74">
        <v>12</v>
      </c>
      <c r="C36" s="81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3">
        <v>0</v>
      </c>
    </row>
    <row r="37" spans="1:9" ht="22.5" customHeight="1">
      <c r="A37" s="74" t="s">
        <v>166</v>
      </c>
      <c r="B37" s="74">
        <v>3</v>
      </c>
      <c r="C37" s="81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3">
        <v>0</v>
      </c>
    </row>
    <row r="38" spans="1:9" ht="22.5" customHeight="1">
      <c r="A38" s="74" t="s">
        <v>167</v>
      </c>
      <c r="B38" s="74">
        <v>97</v>
      </c>
      <c r="C38" s="81">
        <v>1.8018018018018018E-4</v>
      </c>
      <c r="D38" s="82">
        <v>1.5634771732332708E-4</v>
      </c>
      <c r="E38" s="82">
        <v>1.4858841010401187E-4</v>
      </c>
      <c r="F38" s="82">
        <v>2.9265437518290899E-4</v>
      </c>
      <c r="G38" s="82">
        <v>1.3030259157376576E-3</v>
      </c>
      <c r="H38" s="82">
        <v>4.2893909064912783E-4</v>
      </c>
      <c r="I38" s="83">
        <v>4.3135165309177642E-4</v>
      </c>
    </row>
    <row r="39" spans="1:9" ht="22.5" customHeight="1">
      <c r="A39" s="75" t="s">
        <v>168</v>
      </c>
      <c r="B39" s="75">
        <v>6</v>
      </c>
      <c r="C39" s="84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6">
        <v>0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5.5458384881191072E-4</v>
      </c>
      <c r="D41" s="89">
        <v>7.7038776184012623E-4</v>
      </c>
      <c r="E41" s="89">
        <v>7.671118239827051E-4</v>
      </c>
      <c r="F41" s="89">
        <v>5.1541078239356768E-4</v>
      </c>
      <c r="G41" s="89">
        <v>1.2756386585652422E-3</v>
      </c>
      <c r="H41" s="89">
        <v>1.129305477131564E-3</v>
      </c>
      <c r="I41" s="90">
        <v>8.4927959709700789E-4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8" width="5.25" style="76" customWidth="1"/>
    <col min="9" max="9" width="5.5" style="76" customWidth="1"/>
    <col min="10" max="10" width="7.5" style="76" customWidth="1"/>
    <col min="11" max="11" width="5.5" style="76" customWidth="1"/>
    <col min="12" max="12" width="7.5" style="76" customWidth="1"/>
    <col min="13" max="13" width="5.5" style="76" customWidth="1"/>
    <col min="14" max="14" width="7.5" style="76" customWidth="1"/>
    <col min="15" max="15" width="5.5" style="76" customWidth="1"/>
    <col min="16" max="16" width="7.5" style="76" customWidth="1"/>
  </cols>
  <sheetData>
    <row r="1" spans="1:16" ht="13.5" customHeight="1">
      <c r="A1" s="148" t="s">
        <v>132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9"/>
    </row>
    <row r="2" spans="1:16" ht="22.5" customHeight="1">
      <c r="A2" s="149"/>
      <c r="B2" s="149"/>
      <c r="C2" s="160" t="s">
        <v>203</v>
      </c>
      <c r="D2" s="161"/>
      <c r="E2" s="161"/>
      <c r="F2" s="161"/>
      <c r="G2" s="161"/>
      <c r="H2" s="162"/>
      <c r="I2" s="160" t="s">
        <v>204</v>
      </c>
      <c r="J2" s="161"/>
      <c r="K2" s="161"/>
      <c r="L2" s="162"/>
      <c r="M2" s="160" t="s">
        <v>205</v>
      </c>
      <c r="N2" s="161"/>
      <c r="O2" s="161"/>
      <c r="P2" s="162"/>
    </row>
    <row r="3" spans="1:16" ht="22.5" customHeight="1">
      <c r="A3" s="149"/>
      <c r="B3" s="149"/>
      <c r="C3" s="160" t="s">
        <v>206</v>
      </c>
      <c r="D3" s="161"/>
      <c r="E3" s="162"/>
      <c r="F3" s="163" t="s">
        <v>207</v>
      </c>
      <c r="G3" s="164"/>
      <c r="H3" s="165"/>
      <c r="I3" s="160" t="s">
        <v>208</v>
      </c>
      <c r="J3" s="162"/>
      <c r="K3" s="160" t="s">
        <v>209</v>
      </c>
      <c r="L3" s="162"/>
      <c r="M3" s="160" t="s">
        <v>210</v>
      </c>
      <c r="N3" s="162"/>
      <c r="O3" s="160" t="s">
        <v>211</v>
      </c>
      <c r="P3" s="162"/>
    </row>
    <row r="4" spans="1:16" ht="13.5" customHeight="1">
      <c r="A4" s="149"/>
      <c r="B4" s="149"/>
      <c r="C4" s="109" t="s">
        <v>212</v>
      </c>
      <c r="D4" s="110" t="s">
        <v>213</v>
      </c>
      <c r="E4" s="111" t="s">
        <v>214</v>
      </c>
      <c r="F4" s="109" t="s">
        <v>212</v>
      </c>
      <c r="G4" s="110" t="s">
        <v>213</v>
      </c>
      <c r="H4" s="111" t="s">
        <v>215</v>
      </c>
      <c r="I4" s="109" t="s">
        <v>133</v>
      </c>
      <c r="J4" s="111" t="s">
        <v>216</v>
      </c>
      <c r="K4" s="109" t="s">
        <v>133</v>
      </c>
      <c r="L4" s="111" t="s">
        <v>216</v>
      </c>
      <c r="M4" s="109" t="s">
        <v>133</v>
      </c>
      <c r="N4" s="111" t="s">
        <v>216</v>
      </c>
      <c r="O4" s="109" t="s">
        <v>133</v>
      </c>
      <c r="P4" s="111" t="s">
        <v>216</v>
      </c>
    </row>
    <row r="5" spans="1:16" ht="22.5" customHeight="1">
      <c r="A5" s="73" t="s">
        <v>134</v>
      </c>
      <c r="B5" s="73">
        <v>7</v>
      </c>
      <c r="C5" s="104">
        <v>6</v>
      </c>
      <c r="D5" s="112">
        <v>1</v>
      </c>
      <c r="E5" s="113">
        <v>0</v>
      </c>
      <c r="F5" s="104">
        <v>0</v>
      </c>
      <c r="G5" s="112">
        <v>0</v>
      </c>
      <c r="H5" s="113">
        <v>0</v>
      </c>
      <c r="I5" s="104">
        <v>2</v>
      </c>
      <c r="J5" s="80">
        <v>0.2857142857142857</v>
      </c>
      <c r="K5" s="104">
        <v>5</v>
      </c>
      <c r="L5" s="80">
        <v>0.7142857142857143</v>
      </c>
      <c r="M5" s="104">
        <v>7</v>
      </c>
      <c r="N5" s="80">
        <v>1</v>
      </c>
      <c r="O5" s="104">
        <v>0</v>
      </c>
      <c r="P5" s="80">
        <v>0</v>
      </c>
    </row>
    <row r="6" spans="1:16" ht="22.5" customHeight="1">
      <c r="A6" s="74" t="s">
        <v>135</v>
      </c>
      <c r="B6" s="74">
        <v>2</v>
      </c>
      <c r="C6" s="105">
        <v>2</v>
      </c>
      <c r="D6" s="114">
        <v>0</v>
      </c>
      <c r="E6" s="115">
        <v>0</v>
      </c>
      <c r="F6" s="105">
        <v>0</v>
      </c>
      <c r="G6" s="114">
        <v>0</v>
      </c>
      <c r="H6" s="115">
        <v>0</v>
      </c>
      <c r="I6" s="105">
        <v>0</v>
      </c>
      <c r="J6" s="83">
        <v>0</v>
      </c>
      <c r="K6" s="105">
        <v>2</v>
      </c>
      <c r="L6" s="83">
        <v>1</v>
      </c>
      <c r="M6" s="105">
        <v>2</v>
      </c>
      <c r="N6" s="83">
        <v>1</v>
      </c>
      <c r="O6" s="105">
        <v>0</v>
      </c>
      <c r="P6" s="83">
        <v>0</v>
      </c>
    </row>
    <row r="7" spans="1:16" ht="22.5" customHeight="1">
      <c r="A7" s="74" t="s">
        <v>136</v>
      </c>
      <c r="B7" s="74">
        <v>3</v>
      </c>
      <c r="C7" s="105">
        <v>1</v>
      </c>
      <c r="D7" s="114">
        <v>0</v>
      </c>
      <c r="E7" s="115">
        <v>0</v>
      </c>
      <c r="F7" s="105">
        <v>0</v>
      </c>
      <c r="G7" s="114">
        <v>0</v>
      </c>
      <c r="H7" s="115">
        <v>0</v>
      </c>
      <c r="I7" s="105">
        <v>1</v>
      </c>
      <c r="J7" s="83">
        <v>0.33333333333333331</v>
      </c>
      <c r="K7" s="105">
        <v>2</v>
      </c>
      <c r="L7" s="83">
        <v>0.66666666666666663</v>
      </c>
      <c r="M7" s="105">
        <v>2</v>
      </c>
      <c r="N7" s="83">
        <v>0.66666666666666663</v>
      </c>
      <c r="O7" s="105">
        <v>1</v>
      </c>
      <c r="P7" s="83">
        <v>0.33333333333333331</v>
      </c>
    </row>
    <row r="8" spans="1:16" ht="22.5" customHeight="1">
      <c r="A8" s="74" t="s">
        <v>137</v>
      </c>
      <c r="B8" s="74">
        <v>3</v>
      </c>
      <c r="C8" s="105">
        <v>3</v>
      </c>
      <c r="D8" s="114">
        <v>0</v>
      </c>
      <c r="E8" s="115">
        <v>0</v>
      </c>
      <c r="F8" s="105">
        <v>0</v>
      </c>
      <c r="G8" s="114">
        <v>0</v>
      </c>
      <c r="H8" s="115">
        <v>0</v>
      </c>
      <c r="I8" s="105">
        <v>0</v>
      </c>
      <c r="J8" s="83">
        <v>0</v>
      </c>
      <c r="K8" s="105">
        <v>3</v>
      </c>
      <c r="L8" s="83">
        <v>1</v>
      </c>
      <c r="M8" s="105">
        <v>2</v>
      </c>
      <c r="N8" s="83">
        <v>0.66666666666666663</v>
      </c>
      <c r="O8" s="105">
        <v>1</v>
      </c>
      <c r="P8" s="83">
        <v>0.33333333333333331</v>
      </c>
    </row>
    <row r="9" spans="1:16" ht="22.5" customHeight="1">
      <c r="A9" s="74" t="s">
        <v>138</v>
      </c>
      <c r="B9" s="74">
        <v>1</v>
      </c>
      <c r="C9" s="105">
        <v>1</v>
      </c>
      <c r="D9" s="114">
        <v>0</v>
      </c>
      <c r="E9" s="115">
        <v>0</v>
      </c>
      <c r="F9" s="105">
        <v>0</v>
      </c>
      <c r="G9" s="114">
        <v>0</v>
      </c>
      <c r="H9" s="115">
        <v>0</v>
      </c>
      <c r="I9" s="105">
        <v>1</v>
      </c>
      <c r="J9" s="83">
        <v>1</v>
      </c>
      <c r="K9" s="105">
        <v>0</v>
      </c>
      <c r="L9" s="83">
        <v>0</v>
      </c>
      <c r="M9" s="105">
        <v>1</v>
      </c>
      <c r="N9" s="83">
        <v>1</v>
      </c>
      <c r="O9" s="105">
        <v>0</v>
      </c>
      <c r="P9" s="83">
        <v>0</v>
      </c>
    </row>
    <row r="10" spans="1:16" ht="22.5" customHeight="1">
      <c r="A10" s="74" t="s">
        <v>139</v>
      </c>
      <c r="B10" s="74">
        <v>3</v>
      </c>
      <c r="C10" s="105">
        <v>3</v>
      </c>
      <c r="D10" s="114">
        <v>0</v>
      </c>
      <c r="E10" s="115">
        <v>0</v>
      </c>
      <c r="F10" s="105">
        <v>0</v>
      </c>
      <c r="G10" s="114">
        <v>0</v>
      </c>
      <c r="H10" s="115">
        <v>0</v>
      </c>
      <c r="I10" s="105">
        <v>1</v>
      </c>
      <c r="J10" s="83">
        <v>0.33333333333333331</v>
      </c>
      <c r="K10" s="105">
        <v>2</v>
      </c>
      <c r="L10" s="83">
        <v>0.66666666666666663</v>
      </c>
      <c r="M10" s="105">
        <v>3</v>
      </c>
      <c r="N10" s="83">
        <v>1</v>
      </c>
      <c r="O10" s="105">
        <v>0</v>
      </c>
      <c r="P10" s="83">
        <v>0</v>
      </c>
    </row>
    <row r="11" spans="1:16" ht="22.5" customHeight="1">
      <c r="A11" s="74" t="s">
        <v>140</v>
      </c>
      <c r="B11" s="74">
        <v>6</v>
      </c>
      <c r="C11" s="105">
        <v>6</v>
      </c>
      <c r="D11" s="114">
        <v>0</v>
      </c>
      <c r="E11" s="115">
        <v>0</v>
      </c>
      <c r="F11" s="105">
        <v>0</v>
      </c>
      <c r="G11" s="114">
        <v>0</v>
      </c>
      <c r="H11" s="115">
        <v>0</v>
      </c>
      <c r="I11" s="105">
        <v>3</v>
      </c>
      <c r="J11" s="83">
        <v>0.5</v>
      </c>
      <c r="K11" s="105">
        <v>3</v>
      </c>
      <c r="L11" s="83">
        <v>0.5</v>
      </c>
      <c r="M11" s="105">
        <v>2</v>
      </c>
      <c r="N11" s="83">
        <v>0.33333333333333331</v>
      </c>
      <c r="O11" s="105">
        <v>4</v>
      </c>
      <c r="P11" s="83">
        <v>0.66666666666666663</v>
      </c>
    </row>
    <row r="12" spans="1:16" ht="22.5" customHeight="1">
      <c r="A12" s="74" t="s">
        <v>141</v>
      </c>
      <c r="B12" s="74">
        <v>7</v>
      </c>
      <c r="C12" s="105">
        <v>7</v>
      </c>
      <c r="D12" s="114">
        <v>0</v>
      </c>
      <c r="E12" s="115">
        <v>0</v>
      </c>
      <c r="F12" s="105">
        <v>0</v>
      </c>
      <c r="G12" s="114">
        <v>0</v>
      </c>
      <c r="H12" s="115">
        <v>0</v>
      </c>
      <c r="I12" s="105">
        <v>0</v>
      </c>
      <c r="J12" s="83">
        <v>0</v>
      </c>
      <c r="K12" s="105">
        <v>7</v>
      </c>
      <c r="L12" s="83">
        <v>1</v>
      </c>
      <c r="M12" s="105">
        <v>6</v>
      </c>
      <c r="N12" s="83">
        <v>0.8571428571428571</v>
      </c>
      <c r="O12" s="105">
        <v>1</v>
      </c>
      <c r="P12" s="83">
        <v>0.14285714285714285</v>
      </c>
    </row>
    <row r="13" spans="1:16" ht="22.5" customHeight="1">
      <c r="A13" s="74" t="s">
        <v>142</v>
      </c>
      <c r="B13" s="74">
        <v>5</v>
      </c>
      <c r="C13" s="105">
        <v>5</v>
      </c>
      <c r="D13" s="114">
        <v>0</v>
      </c>
      <c r="E13" s="115">
        <v>0</v>
      </c>
      <c r="F13" s="105">
        <v>2</v>
      </c>
      <c r="G13" s="114">
        <v>0</v>
      </c>
      <c r="H13" s="115">
        <v>0</v>
      </c>
      <c r="I13" s="105">
        <v>2</v>
      </c>
      <c r="J13" s="83">
        <v>0.4</v>
      </c>
      <c r="K13" s="105">
        <v>3</v>
      </c>
      <c r="L13" s="83">
        <v>0.6</v>
      </c>
      <c r="M13" s="105">
        <v>4</v>
      </c>
      <c r="N13" s="83">
        <v>0.8</v>
      </c>
      <c r="O13" s="105">
        <v>1</v>
      </c>
      <c r="P13" s="83">
        <v>0.2</v>
      </c>
    </row>
    <row r="14" spans="1:16" ht="22.5" customHeight="1">
      <c r="A14" s="74" t="s">
        <v>143</v>
      </c>
      <c r="B14" s="74">
        <v>9</v>
      </c>
      <c r="C14" s="105">
        <v>2</v>
      </c>
      <c r="D14" s="114">
        <v>0</v>
      </c>
      <c r="E14" s="115">
        <v>0</v>
      </c>
      <c r="F14" s="105">
        <v>0</v>
      </c>
      <c r="G14" s="114">
        <v>0</v>
      </c>
      <c r="H14" s="115">
        <v>0</v>
      </c>
      <c r="I14" s="105">
        <v>9</v>
      </c>
      <c r="J14" s="83">
        <v>1</v>
      </c>
      <c r="K14" s="105">
        <v>0</v>
      </c>
      <c r="L14" s="83">
        <v>0</v>
      </c>
      <c r="M14" s="105">
        <v>8</v>
      </c>
      <c r="N14" s="83">
        <v>0.88888888888888884</v>
      </c>
      <c r="O14" s="105">
        <v>1</v>
      </c>
      <c r="P14" s="83">
        <v>0.1111111111111111</v>
      </c>
    </row>
    <row r="15" spans="1:16" ht="22.5" customHeight="1">
      <c r="A15" s="74" t="s">
        <v>144</v>
      </c>
      <c r="B15" s="74">
        <v>7</v>
      </c>
      <c r="C15" s="105">
        <v>2</v>
      </c>
      <c r="D15" s="114">
        <v>0</v>
      </c>
      <c r="E15" s="115">
        <v>0</v>
      </c>
      <c r="F15" s="105">
        <v>0</v>
      </c>
      <c r="G15" s="114">
        <v>0</v>
      </c>
      <c r="H15" s="115">
        <v>0</v>
      </c>
      <c r="I15" s="105">
        <v>6</v>
      </c>
      <c r="J15" s="83">
        <v>0.8571428571428571</v>
      </c>
      <c r="K15" s="105">
        <v>1</v>
      </c>
      <c r="L15" s="83">
        <v>0.14285714285714285</v>
      </c>
      <c r="M15" s="105">
        <v>6</v>
      </c>
      <c r="N15" s="83">
        <v>0.8571428571428571</v>
      </c>
      <c r="O15" s="105">
        <v>1</v>
      </c>
      <c r="P15" s="83">
        <v>0.14285714285714285</v>
      </c>
    </row>
    <row r="16" spans="1:16" ht="22.5" customHeight="1">
      <c r="A16" s="74" t="s">
        <v>145</v>
      </c>
      <c r="B16" s="74">
        <v>13</v>
      </c>
      <c r="C16" s="105">
        <v>11</v>
      </c>
      <c r="D16" s="114">
        <v>0</v>
      </c>
      <c r="E16" s="115">
        <v>1</v>
      </c>
      <c r="F16" s="105">
        <v>1</v>
      </c>
      <c r="G16" s="114">
        <v>0</v>
      </c>
      <c r="H16" s="115">
        <v>0</v>
      </c>
      <c r="I16" s="105">
        <v>9</v>
      </c>
      <c r="J16" s="83">
        <v>0.69230769230769229</v>
      </c>
      <c r="K16" s="105">
        <v>4</v>
      </c>
      <c r="L16" s="83">
        <v>0.30769230769230771</v>
      </c>
      <c r="M16" s="105">
        <v>12</v>
      </c>
      <c r="N16" s="83">
        <v>0.92307692307692313</v>
      </c>
      <c r="O16" s="105">
        <v>1</v>
      </c>
      <c r="P16" s="83">
        <v>7.6923076923076927E-2</v>
      </c>
    </row>
    <row r="17" spans="1:16" ht="22.5" customHeight="1">
      <c r="A17" s="74" t="s">
        <v>146</v>
      </c>
      <c r="B17" s="74">
        <v>22</v>
      </c>
      <c r="C17" s="105">
        <v>18</v>
      </c>
      <c r="D17" s="114">
        <v>0</v>
      </c>
      <c r="E17" s="115">
        <v>0</v>
      </c>
      <c r="F17" s="105">
        <v>1</v>
      </c>
      <c r="G17" s="114">
        <v>0</v>
      </c>
      <c r="H17" s="115">
        <v>0</v>
      </c>
      <c r="I17" s="105">
        <v>9</v>
      </c>
      <c r="J17" s="83">
        <v>0.40909090909090912</v>
      </c>
      <c r="K17" s="105">
        <v>13</v>
      </c>
      <c r="L17" s="83">
        <v>0.59090909090909094</v>
      </c>
      <c r="M17" s="105">
        <v>21</v>
      </c>
      <c r="N17" s="83">
        <v>0.95454545454545459</v>
      </c>
      <c r="O17" s="105">
        <v>1</v>
      </c>
      <c r="P17" s="83">
        <v>4.5454545454545456E-2</v>
      </c>
    </row>
    <row r="18" spans="1:16" ht="22.5" customHeight="1">
      <c r="A18" s="74" t="s">
        <v>147</v>
      </c>
      <c r="B18" s="74">
        <v>11</v>
      </c>
      <c r="C18" s="105">
        <v>4</v>
      </c>
      <c r="D18" s="114">
        <v>0</v>
      </c>
      <c r="E18" s="115">
        <v>0</v>
      </c>
      <c r="F18" s="105">
        <v>4</v>
      </c>
      <c r="G18" s="114">
        <v>0</v>
      </c>
      <c r="H18" s="115">
        <v>0</v>
      </c>
      <c r="I18" s="105">
        <v>4</v>
      </c>
      <c r="J18" s="83">
        <v>0.36363636363636365</v>
      </c>
      <c r="K18" s="105">
        <v>7</v>
      </c>
      <c r="L18" s="83">
        <v>0.63636363636363635</v>
      </c>
      <c r="M18" s="105">
        <v>11</v>
      </c>
      <c r="N18" s="83">
        <v>1</v>
      </c>
      <c r="O18" s="105">
        <v>0</v>
      </c>
      <c r="P18" s="83">
        <v>0</v>
      </c>
    </row>
    <row r="19" spans="1:16" ht="22.5" customHeight="1">
      <c r="A19" s="74" t="s">
        <v>148</v>
      </c>
      <c r="B19" s="74">
        <v>9</v>
      </c>
      <c r="C19" s="105">
        <v>8</v>
      </c>
      <c r="D19" s="114">
        <v>1</v>
      </c>
      <c r="E19" s="115">
        <v>0</v>
      </c>
      <c r="F19" s="105">
        <v>2</v>
      </c>
      <c r="G19" s="114">
        <v>0</v>
      </c>
      <c r="H19" s="115">
        <v>0</v>
      </c>
      <c r="I19" s="105">
        <v>0</v>
      </c>
      <c r="J19" s="83">
        <v>0</v>
      </c>
      <c r="K19" s="105">
        <v>9</v>
      </c>
      <c r="L19" s="83">
        <v>1</v>
      </c>
      <c r="M19" s="105">
        <v>9</v>
      </c>
      <c r="N19" s="83">
        <v>1</v>
      </c>
      <c r="O19" s="105">
        <v>0</v>
      </c>
      <c r="P19" s="83">
        <v>0</v>
      </c>
    </row>
    <row r="20" spans="1:16" ht="22.5" customHeight="1">
      <c r="A20" s="74" t="s">
        <v>149</v>
      </c>
      <c r="B20" s="74">
        <v>3</v>
      </c>
      <c r="C20" s="105">
        <v>3</v>
      </c>
      <c r="D20" s="114">
        <v>0</v>
      </c>
      <c r="E20" s="115">
        <v>0</v>
      </c>
      <c r="F20" s="105">
        <v>1</v>
      </c>
      <c r="G20" s="114">
        <v>0</v>
      </c>
      <c r="H20" s="115">
        <v>0</v>
      </c>
      <c r="I20" s="105">
        <v>0</v>
      </c>
      <c r="J20" s="83">
        <v>0</v>
      </c>
      <c r="K20" s="105">
        <v>3</v>
      </c>
      <c r="L20" s="83">
        <v>1</v>
      </c>
      <c r="M20" s="105">
        <v>3</v>
      </c>
      <c r="N20" s="83">
        <v>1</v>
      </c>
      <c r="O20" s="105">
        <v>0</v>
      </c>
      <c r="P20" s="83">
        <v>0</v>
      </c>
    </row>
    <row r="21" spans="1:16" ht="22.5" customHeight="1">
      <c r="A21" s="74" t="s">
        <v>150</v>
      </c>
      <c r="B21" s="74">
        <v>3</v>
      </c>
      <c r="C21" s="105">
        <v>3</v>
      </c>
      <c r="D21" s="114">
        <v>0</v>
      </c>
      <c r="E21" s="115">
        <v>0</v>
      </c>
      <c r="F21" s="105">
        <v>0</v>
      </c>
      <c r="G21" s="114">
        <v>0</v>
      </c>
      <c r="H21" s="115">
        <v>0</v>
      </c>
      <c r="I21" s="105">
        <v>2</v>
      </c>
      <c r="J21" s="83">
        <v>0.66666666666666663</v>
      </c>
      <c r="K21" s="105">
        <v>1</v>
      </c>
      <c r="L21" s="83">
        <v>0.33333333333333331</v>
      </c>
      <c r="M21" s="105">
        <v>3</v>
      </c>
      <c r="N21" s="83">
        <v>1</v>
      </c>
      <c r="O21" s="105">
        <v>0</v>
      </c>
      <c r="P21" s="83">
        <v>0</v>
      </c>
    </row>
    <row r="22" spans="1:16" ht="22.5" customHeight="1">
      <c r="A22" s="74" t="s">
        <v>151</v>
      </c>
      <c r="B22" s="74">
        <v>5</v>
      </c>
      <c r="C22" s="105">
        <v>1</v>
      </c>
      <c r="D22" s="114">
        <v>0</v>
      </c>
      <c r="E22" s="115">
        <v>0</v>
      </c>
      <c r="F22" s="105">
        <v>1</v>
      </c>
      <c r="G22" s="114">
        <v>0</v>
      </c>
      <c r="H22" s="115">
        <v>0</v>
      </c>
      <c r="I22" s="105">
        <v>2</v>
      </c>
      <c r="J22" s="83">
        <v>0.4</v>
      </c>
      <c r="K22" s="105">
        <v>3</v>
      </c>
      <c r="L22" s="83">
        <v>0.6</v>
      </c>
      <c r="M22" s="105">
        <v>3</v>
      </c>
      <c r="N22" s="83">
        <v>0.6</v>
      </c>
      <c r="O22" s="105">
        <v>2</v>
      </c>
      <c r="P22" s="83">
        <v>0.4</v>
      </c>
    </row>
    <row r="23" spans="1:16" ht="22.5" customHeight="1">
      <c r="A23" s="74" t="s">
        <v>152</v>
      </c>
      <c r="B23" s="74">
        <v>27</v>
      </c>
      <c r="C23" s="105">
        <v>17</v>
      </c>
      <c r="D23" s="114">
        <v>8</v>
      </c>
      <c r="E23" s="115">
        <v>1</v>
      </c>
      <c r="F23" s="105">
        <v>1</v>
      </c>
      <c r="G23" s="114">
        <v>0</v>
      </c>
      <c r="H23" s="115">
        <v>0</v>
      </c>
      <c r="I23" s="105">
        <v>26</v>
      </c>
      <c r="J23" s="83">
        <v>0.96296296296296291</v>
      </c>
      <c r="K23" s="105">
        <v>1</v>
      </c>
      <c r="L23" s="83">
        <v>3.7037037037037035E-2</v>
      </c>
      <c r="M23" s="105">
        <v>24</v>
      </c>
      <c r="N23" s="83">
        <v>0.88888888888888884</v>
      </c>
      <c r="O23" s="105">
        <v>3</v>
      </c>
      <c r="P23" s="83">
        <v>0.1111111111111111</v>
      </c>
    </row>
    <row r="24" spans="1:16" ht="22.5" customHeight="1">
      <c r="A24" s="74" t="s">
        <v>153</v>
      </c>
      <c r="B24" s="74">
        <v>21</v>
      </c>
      <c r="C24" s="105">
        <v>19</v>
      </c>
      <c r="D24" s="114">
        <v>0</v>
      </c>
      <c r="E24" s="115">
        <v>0</v>
      </c>
      <c r="F24" s="105">
        <v>0</v>
      </c>
      <c r="G24" s="114">
        <v>0</v>
      </c>
      <c r="H24" s="115">
        <v>0</v>
      </c>
      <c r="I24" s="105">
        <v>9</v>
      </c>
      <c r="J24" s="83">
        <v>0.42857142857142855</v>
      </c>
      <c r="K24" s="105">
        <v>12</v>
      </c>
      <c r="L24" s="83">
        <v>0.5714285714285714</v>
      </c>
      <c r="M24" s="105">
        <v>16</v>
      </c>
      <c r="N24" s="83">
        <v>0.76190476190476186</v>
      </c>
      <c r="O24" s="105">
        <v>5</v>
      </c>
      <c r="P24" s="83">
        <v>0.23809523809523808</v>
      </c>
    </row>
    <row r="25" spans="1:16" ht="22.5" customHeight="1">
      <c r="A25" s="74" t="s">
        <v>154</v>
      </c>
      <c r="B25" s="74">
        <v>82</v>
      </c>
      <c r="C25" s="105">
        <v>64</v>
      </c>
      <c r="D25" s="114">
        <v>0</v>
      </c>
      <c r="E25" s="115">
        <v>0</v>
      </c>
      <c r="F25" s="105">
        <v>0</v>
      </c>
      <c r="G25" s="114">
        <v>0</v>
      </c>
      <c r="H25" s="115">
        <v>0</v>
      </c>
      <c r="I25" s="105">
        <v>34</v>
      </c>
      <c r="J25" s="83">
        <v>0.41463414634146339</v>
      </c>
      <c r="K25" s="105">
        <v>48</v>
      </c>
      <c r="L25" s="83">
        <v>0.58536585365853655</v>
      </c>
      <c r="M25" s="105">
        <v>74</v>
      </c>
      <c r="N25" s="83">
        <v>0.90243902439024393</v>
      </c>
      <c r="O25" s="105">
        <v>8</v>
      </c>
      <c r="P25" s="83">
        <v>9.7560975609756101E-2</v>
      </c>
    </row>
    <row r="26" spans="1:16" ht="22.5" customHeight="1">
      <c r="A26" s="74" t="s">
        <v>155</v>
      </c>
      <c r="B26" s="74">
        <v>13</v>
      </c>
      <c r="C26" s="105">
        <v>11</v>
      </c>
      <c r="D26" s="114">
        <v>1</v>
      </c>
      <c r="E26" s="115">
        <v>0</v>
      </c>
      <c r="F26" s="105">
        <v>0</v>
      </c>
      <c r="G26" s="114">
        <v>0</v>
      </c>
      <c r="H26" s="115">
        <v>0</v>
      </c>
      <c r="I26" s="105">
        <v>9</v>
      </c>
      <c r="J26" s="83">
        <v>0.69230769230769229</v>
      </c>
      <c r="K26" s="105">
        <v>4</v>
      </c>
      <c r="L26" s="83">
        <v>0.30769230769230771</v>
      </c>
      <c r="M26" s="105">
        <v>13</v>
      </c>
      <c r="N26" s="83">
        <v>1</v>
      </c>
      <c r="O26" s="105">
        <v>0</v>
      </c>
      <c r="P26" s="83">
        <v>0</v>
      </c>
    </row>
    <row r="27" spans="1:16" ht="22.5" customHeight="1">
      <c r="A27" s="74" t="s">
        <v>156</v>
      </c>
      <c r="B27" s="74">
        <v>17</v>
      </c>
      <c r="C27" s="105">
        <v>14</v>
      </c>
      <c r="D27" s="114">
        <v>0</v>
      </c>
      <c r="E27" s="115">
        <v>0</v>
      </c>
      <c r="F27" s="105">
        <v>1</v>
      </c>
      <c r="G27" s="114">
        <v>0</v>
      </c>
      <c r="H27" s="115">
        <v>0</v>
      </c>
      <c r="I27" s="105">
        <v>15</v>
      </c>
      <c r="J27" s="83">
        <v>0.88235294117647056</v>
      </c>
      <c r="K27" s="105">
        <v>2</v>
      </c>
      <c r="L27" s="83">
        <v>0.11764705882352941</v>
      </c>
      <c r="M27" s="105">
        <v>16</v>
      </c>
      <c r="N27" s="83">
        <v>0.94117647058823528</v>
      </c>
      <c r="O27" s="105">
        <v>1</v>
      </c>
      <c r="P27" s="83">
        <v>5.8823529411764705E-2</v>
      </c>
    </row>
    <row r="28" spans="1:16" ht="22.5" customHeight="1">
      <c r="A28" s="74" t="s">
        <v>157</v>
      </c>
      <c r="B28" s="74">
        <v>17</v>
      </c>
      <c r="C28" s="105">
        <v>16</v>
      </c>
      <c r="D28" s="114">
        <v>0</v>
      </c>
      <c r="E28" s="115">
        <v>0</v>
      </c>
      <c r="F28" s="105">
        <v>0</v>
      </c>
      <c r="G28" s="114">
        <v>0</v>
      </c>
      <c r="H28" s="115">
        <v>0</v>
      </c>
      <c r="I28" s="105">
        <v>14</v>
      </c>
      <c r="J28" s="83">
        <v>0.82352941176470584</v>
      </c>
      <c r="K28" s="105">
        <v>3</v>
      </c>
      <c r="L28" s="83">
        <v>0.17647058823529413</v>
      </c>
      <c r="M28" s="105">
        <v>16</v>
      </c>
      <c r="N28" s="83">
        <v>0.94117647058823528</v>
      </c>
      <c r="O28" s="105">
        <v>1</v>
      </c>
      <c r="P28" s="83">
        <v>5.8823529411764705E-2</v>
      </c>
    </row>
    <row r="29" spans="1:16" ht="22.5" customHeight="1">
      <c r="A29" s="74" t="s">
        <v>158</v>
      </c>
      <c r="B29" s="74">
        <v>5</v>
      </c>
      <c r="C29" s="105">
        <v>5</v>
      </c>
      <c r="D29" s="114">
        <v>0</v>
      </c>
      <c r="E29" s="115">
        <v>0</v>
      </c>
      <c r="F29" s="105">
        <v>0</v>
      </c>
      <c r="G29" s="114">
        <v>0</v>
      </c>
      <c r="H29" s="115">
        <v>0</v>
      </c>
      <c r="I29" s="105">
        <v>4</v>
      </c>
      <c r="J29" s="83">
        <v>0.8</v>
      </c>
      <c r="K29" s="105">
        <v>1</v>
      </c>
      <c r="L29" s="83">
        <v>0.2</v>
      </c>
      <c r="M29" s="105">
        <v>5</v>
      </c>
      <c r="N29" s="83">
        <v>1</v>
      </c>
      <c r="O29" s="105">
        <v>0</v>
      </c>
      <c r="P29" s="83">
        <v>0</v>
      </c>
    </row>
    <row r="30" spans="1:16" ht="22.5" customHeight="1">
      <c r="A30" s="74" t="s">
        <v>159</v>
      </c>
      <c r="B30" s="74">
        <v>9</v>
      </c>
      <c r="C30" s="105">
        <v>8</v>
      </c>
      <c r="D30" s="114">
        <v>0</v>
      </c>
      <c r="E30" s="115">
        <v>0</v>
      </c>
      <c r="F30" s="105">
        <v>0</v>
      </c>
      <c r="G30" s="114">
        <v>0</v>
      </c>
      <c r="H30" s="115">
        <v>0</v>
      </c>
      <c r="I30" s="105">
        <v>8</v>
      </c>
      <c r="J30" s="83">
        <v>0.88888888888888884</v>
      </c>
      <c r="K30" s="105">
        <v>1</v>
      </c>
      <c r="L30" s="83">
        <v>0.1111111111111111</v>
      </c>
      <c r="M30" s="105">
        <v>9</v>
      </c>
      <c r="N30" s="83">
        <v>1</v>
      </c>
      <c r="O30" s="105">
        <v>0</v>
      </c>
      <c r="P30" s="83">
        <v>0</v>
      </c>
    </row>
    <row r="31" spans="1:16" ht="22.5" customHeight="1">
      <c r="A31" s="74" t="s">
        <v>160</v>
      </c>
      <c r="B31" s="74">
        <v>3</v>
      </c>
      <c r="C31" s="105">
        <v>1</v>
      </c>
      <c r="D31" s="114">
        <v>0</v>
      </c>
      <c r="E31" s="115">
        <v>0</v>
      </c>
      <c r="F31" s="105">
        <v>0</v>
      </c>
      <c r="G31" s="114">
        <v>0</v>
      </c>
      <c r="H31" s="115">
        <v>0</v>
      </c>
      <c r="I31" s="105">
        <v>3</v>
      </c>
      <c r="J31" s="83">
        <v>1</v>
      </c>
      <c r="K31" s="105">
        <v>0</v>
      </c>
      <c r="L31" s="83">
        <v>0</v>
      </c>
      <c r="M31" s="105">
        <v>1</v>
      </c>
      <c r="N31" s="83">
        <v>0.33333333333333331</v>
      </c>
      <c r="O31" s="105">
        <v>2</v>
      </c>
      <c r="P31" s="83">
        <v>0.66666666666666663</v>
      </c>
    </row>
    <row r="32" spans="1:16" ht="22.5" customHeight="1">
      <c r="A32" s="74" t="s">
        <v>161</v>
      </c>
      <c r="B32" s="74">
        <v>4</v>
      </c>
      <c r="C32" s="105">
        <v>3</v>
      </c>
      <c r="D32" s="114">
        <v>0</v>
      </c>
      <c r="E32" s="115">
        <v>0</v>
      </c>
      <c r="F32" s="105">
        <v>0</v>
      </c>
      <c r="G32" s="114">
        <v>0</v>
      </c>
      <c r="H32" s="115">
        <v>0</v>
      </c>
      <c r="I32" s="105">
        <v>0</v>
      </c>
      <c r="J32" s="83">
        <v>0</v>
      </c>
      <c r="K32" s="105">
        <v>4</v>
      </c>
      <c r="L32" s="83">
        <v>1</v>
      </c>
      <c r="M32" s="105">
        <v>2</v>
      </c>
      <c r="N32" s="83">
        <v>0.5</v>
      </c>
      <c r="O32" s="105">
        <v>2</v>
      </c>
      <c r="P32" s="83">
        <v>0.5</v>
      </c>
    </row>
    <row r="33" spans="1:16" ht="22.5" customHeight="1">
      <c r="A33" s="74" t="s">
        <v>162</v>
      </c>
      <c r="B33" s="74">
        <v>20</v>
      </c>
      <c r="C33" s="105">
        <v>19</v>
      </c>
      <c r="D33" s="114">
        <v>0</v>
      </c>
      <c r="E33" s="115">
        <v>0</v>
      </c>
      <c r="F33" s="105">
        <v>4</v>
      </c>
      <c r="G33" s="114">
        <v>0</v>
      </c>
      <c r="H33" s="115">
        <v>0</v>
      </c>
      <c r="I33" s="105">
        <v>11</v>
      </c>
      <c r="J33" s="83">
        <v>0.55000000000000004</v>
      </c>
      <c r="K33" s="105">
        <v>9</v>
      </c>
      <c r="L33" s="83">
        <v>0.45</v>
      </c>
      <c r="M33" s="105">
        <v>19</v>
      </c>
      <c r="N33" s="83">
        <v>0.95</v>
      </c>
      <c r="O33" s="105">
        <v>1</v>
      </c>
      <c r="P33" s="83">
        <v>0.05</v>
      </c>
    </row>
    <row r="34" spans="1:16" ht="22.5" customHeight="1">
      <c r="A34" s="74" t="s">
        <v>163</v>
      </c>
      <c r="B34" s="74">
        <v>9</v>
      </c>
      <c r="C34" s="105">
        <v>8</v>
      </c>
      <c r="D34" s="114">
        <v>0</v>
      </c>
      <c r="E34" s="115">
        <v>0</v>
      </c>
      <c r="F34" s="105">
        <v>1</v>
      </c>
      <c r="G34" s="114">
        <v>0</v>
      </c>
      <c r="H34" s="115">
        <v>0</v>
      </c>
      <c r="I34" s="105">
        <v>4</v>
      </c>
      <c r="J34" s="83">
        <v>0.44444444444444442</v>
      </c>
      <c r="K34" s="105">
        <v>5</v>
      </c>
      <c r="L34" s="83">
        <v>0.55555555555555558</v>
      </c>
      <c r="M34" s="105">
        <v>8</v>
      </c>
      <c r="N34" s="83">
        <v>0.88888888888888884</v>
      </c>
      <c r="O34" s="105">
        <v>1</v>
      </c>
      <c r="P34" s="83">
        <v>0.1111111111111111</v>
      </c>
    </row>
    <row r="35" spans="1:16" ht="22.5" customHeight="1">
      <c r="A35" s="74" t="s">
        <v>164</v>
      </c>
      <c r="B35" s="74">
        <v>22</v>
      </c>
      <c r="C35" s="105">
        <v>11</v>
      </c>
      <c r="D35" s="114">
        <v>8</v>
      </c>
      <c r="E35" s="115">
        <v>0</v>
      </c>
      <c r="F35" s="105">
        <v>1</v>
      </c>
      <c r="G35" s="114">
        <v>0</v>
      </c>
      <c r="H35" s="115">
        <v>0</v>
      </c>
      <c r="I35" s="105">
        <v>4</v>
      </c>
      <c r="J35" s="83">
        <v>0.18181818181818182</v>
      </c>
      <c r="K35" s="105">
        <v>18</v>
      </c>
      <c r="L35" s="83">
        <v>0.81818181818181823</v>
      </c>
      <c r="M35" s="105">
        <v>17</v>
      </c>
      <c r="N35" s="83">
        <v>0.77272727272727271</v>
      </c>
      <c r="O35" s="105">
        <v>5</v>
      </c>
      <c r="P35" s="83">
        <v>0.22727272727272727</v>
      </c>
    </row>
    <row r="36" spans="1:16" ht="22.5" customHeight="1">
      <c r="A36" s="74" t="s">
        <v>165</v>
      </c>
      <c r="B36" s="74">
        <v>12</v>
      </c>
      <c r="C36" s="105">
        <v>4</v>
      </c>
      <c r="D36" s="114">
        <v>0</v>
      </c>
      <c r="E36" s="115">
        <v>0</v>
      </c>
      <c r="F36" s="105">
        <v>0</v>
      </c>
      <c r="G36" s="114">
        <v>0</v>
      </c>
      <c r="H36" s="115">
        <v>0</v>
      </c>
      <c r="I36" s="105">
        <v>5</v>
      </c>
      <c r="J36" s="83">
        <v>0.41666666666666669</v>
      </c>
      <c r="K36" s="105">
        <v>7</v>
      </c>
      <c r="L36" s="83">
        <v>0.58333333333333337</v>
      </c>
      <c r="M36" s="105">
        <v>11</v>
      </c>
      <c r="N36" s="83">
        <v>0.91666666666666663</v>
      </c>
      <c r="O36" s="105">
        <v>1</v>
      </c>
      <c r="P36" s="83">
        <v>8.3333333333333329E-2</v>
      </c>
    </row>
    <row r="37" spans="1:16" ht="22.5" customHeight="1">
      <c r="A37" s="74" t="s">
        <v>166</v>
      </c>
      <c r="B37" s="74">
        <v>3</v>
      </c>
      <c r="C37" s="105">
        <v>1</v>
      </c>
      <c r="D37" s="114">
        <v>1</v>
      </c>
      <c r="E37" s="115">
        <v>0</v>
      </c>
      <c r="F37" s="105">
        <v>0</v>
      </c>
      <c r="G37" s="114">
        <v>0</v>
      </c>
      <c r="H37" s="115">
        <v>0</v>
      </c>
      <c r="I37" s="105">
        <v>1</v>
      </c>
      <c r="J37" s="83">
        <v>0.33333333333333331</v>
      </c>
      <c r="K37" s="105">
        <v>2</v>
      </c>
      <c r="L37" s="83">
        <v>0.66666666666666663</v>
      </c>
      <c r="M37" s="105">
        <v>2</v>
      </c>
      <c r="N37" s="83">
        <v>0.66666666666666663</v>
      </c>
      <c r="O37" s="105">
        <v>1</v>
      </c>
      <c r="P37" s="83">
        <v>0.33333333333333331</v>
      </c>
    </row>
    <row r="38" spans="1:16" ht="22.5" customHeight="1">
      <c r="A38" s="74" t="s">
        <v>167</v>
      </c>
      <c r="B38" s="74">
        <v>97</v>
      </c>
      <c r="C38" s="105">
        <v>91</v>
      </c>
      <c r="D38" s="114">
        <v>0</v>
      </c>
      <c r="E38" s="115">
        <v>0</v>
      </c>
      <c r="F38" s="105">
        <v>6</v>
      </c>
      <c r="G38" s="114">
        <v>1</v>
      </c>
      <c r="H38" s="115">
        <v>0</v>
      </c>
      <c r="I38" s="105">
        <v>55</v>
      </c>
      <c r="J38" s="83">
        <v>0.5670103092783505</v>
      </c>
      <c r="K38" s="105">
        <v>42</v>
      </c>
      <c r="L38" s="83">
        <v>0.4329896907216495</v>
      </c>
      <c r="M38" s="105">
        <v>88</v>
      </c>
      <c r="N38" s="83">
        <v>0.90721649484536082</v>
      </c>
      <c r="O38" s="105">
        <v>9</v>
      </c>
      <c r="P38" s="83">
        <v>9.2783505154639179E-2</v>
      </c>
    </row>
    <row r="39" spans="1:16" ht="22.5" customHeight="1">
      <c r="A39" s="75" t="s">
        <v>168</v>
      </c>
      <c r="B39" s="75">
        <v>6</v>
      </c>
      <c r="C39" s="106">
        <v>3</v>
      </c>
      <c r="D39" s="116">
        <v>0</v>
      </c>
      <c r="E39" s="117">
        <v>0</v>
      </c>
      <c r="F39" s="106">
        <v>1</v>
      </c>
      <c r="G39" s="116">
        <v>0</v>
      </c>
      <c r="H39" s="117">
        <v>0</v>
      </c>
      <c r="I39" s="106">
        <v>1</v>
      </c>
      <c r="J39" s="86">
        <v>0.16666666666666666</v>
      </c>
      <c r="K39" s="106">
        <v>5</v>
      </c>
      <c r="L39" s="86">
        <v>0.83333333333333337</v>
      </c>
      <c r="M39" s="106">
        <v>6</v>
      </c>
      <c r="N39" s="86">
        <v>1</v>
      </c>
      <c r="O39" s="106">
        <v>0</v>
      </c>
      <c r="P39" s="86">
        <v>0</v>
      </c>
    </row>
    <row r="40" spans="1:16" ht="22.5" customHeight="1">
      <c r="C40" s="107"/>
      <c r="D40" s="107"/>
      <c r="E40" s="107"/>
      <c r="F40" s="107"/>
      <c r="G40" s="107"/>
      <c r="H40" s="107"/>
      <c r="I40" s="107"/>
      <c r="J40" s="87"/>
      <c r="K40" s="107"/>
      <c r="L40" s="87"/>
      <c r="M40" s="107"/>
      <c r="N40" s="87"/>
      <c r="O40" s="107"/>
      <c r="P40" s="87"/>
    </row>
    <row r="41" spans="1:16" ht="22.5" customHeight="1">
      <c r="A41" s="77" t="s">
        <v>169</v>
      </c>
      <c r="B41" s="77">
        <v>486</v>
      </c>
      <c r="C41" s="108">
        <v>381</v>
      </c>
      <c r="D41" s="118">
        <v>20</v>
      </c>
      <c r="E41" s="119">
        <v>2</v>
      </c>
      <c r="F41" s="108">
        <v>27</v>
      </c>
      <c r="G41" s="118">
        <v>1</v>
      </c>
      <c r="H41" s="119">
        <v>0</v>
      </c>
      <c r="I41" s="108">
        <v>254</v>
      </c>
      <c r="J41" s="90">
        <v>0.52263374485596703</v>
      </c>
      <c r="K41" s="108">
        <v>232</v>
      </c>
      <c r="L41" s="90">
        <v>0.47736625514403291</v>
      </c>
      <c r="M41" s="108">
        <v>432</v>
      </c>
      <c r="N41" s="90">
        <v>0.88888888888888884</v>
      </c>
      <c r="O41" s="108">
        <v>54</v>
      </c>
      <c r="P41" s="90">
        <v>0.1111111111111111</v>
      </c>
    </row>
  </sheetData>
  <mergeCells count="12">
    <mergeCell ref="M3:N3"/>
    <mergeCell ref="O3:P3"/>
    <mergeCell ref="A1:A4"/>
    <mergeCell ref="B1:B4"/>
    <mergeCell ref="C1:P1"/>
    <mergeCell ref="C2:H2"/>
    <mergeCell ref="I2:L2"/>
    <mergeCell ref="M2:P2"/>
    <mergeCell ref="C3:E3"/>
    <mergeCell ref="F3:H3"/>
    <mergeCell ref="I3:J3"/>
    <mergeCell ref="K3:L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3" width="5.5" style="76" customWidth="1"/>
    <col min="4" max="4" width="7.5" style="76" customWidth="1"/>
    <col min="5" max="5" width="5.5" style="76" customWidth="1"/>
    <col min="6" max="6" width="7.5" style="76" customWidth="1"/>
    <col min="7" max="7" width="5.5" style="76" customWidth="1"/>
    <col min="8" max="8" width="7.5" style="76" customWidth="1"/>
    <col min="9" max="9" width="5.5" style="76" customWidth="1"/>
    <col min="10" max="10" width="7.5" style="76" customWidth="1"/>
    <col min="11" max="11" width="5.5" style="76" customWidth="1"/>
    <col min="12" max="12" width="7.5" style="76" customWidth="1"/>
    <col min="13" max="13" width="5.5" style="76" customWidth="1"/>
    <col min="14" max="14" width="7.5" style="76" customWidth="1"/>
  </cols>
  <sheetData>
    <row r="1" spans="1:14" ht="13.5" customHeight="1">
      <c r="A1" s="148" t="s">
        <v>132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22.5" customHeight="1">
      <c r="A2" s="149"/>
      <c r="B2" s="149"/>
      <c r="C2" s="160" t="s">
        <v>217</v>
      </c>
      <c r="D2" s="161"/>
      <c r="E2" s="161"/>
      <c r="F2" s="162"/>
      <c r="G2" s="160" t="s">
        <v>218</v>
      </c>
      <c r="H2" s="161"/>
      <c r="I2" s="161"/>
      <c r="J2" s="162"/>
      <c r="K2" s="160" t="s">
        <v>219</v>
      </c>
      <c r="L2" s="161"/>
      <c r="M2" s="161"/>
      <c r="N2" s="162"/>
    </row>
    <row r="3" spans="1:14" ht="22.5" customHeight="1">
      <c r="A3" s="149"/>
      <c r="B3" s="149"/>
      <c r="C3" s="160" t="s">
        <v>208</v>
      </c>
      <c r="D3" s="162"/>
      <c r="E3" s="160" t="s">
        <v>220</v>
      </c>
      <c r="F3" s="162"/>
      <c r="G3" s="160" t="s">
        <v>208</v>
      </c>
      <c r="H3" s="162"/>
      <c r="I3" s="160" t="s">
        <v>220</v>
      </c>
      <c r="J3" s="162"/>
      <c r="K3" s="160" t="s">
        <v>221</v>
      </c>
      <c r="L3" s="162"/>
      <c r="M3" s="160" t="s">
        <v>222</v>
      </c>
      <c r="N3" s="162"/>
    </row>
    <row r="4" spans="1:14" ht="13.5" customHeight="1">
      <c r="A4" s="149"/>
      <c r="B4" s="149"/>
      <c r="C4" s="109" t="s">
        <v>133</v>
      </c>
      <c r="D4" s="111" t="s">
        <v>216</v>
      </c>
      <c r="E4" s="109" t="s">
        <v>133</v>
      </c>
      <c r="F4" s="111" t="s">
        <v>216</v>
      </c>
      <c r="G4" s="109" t="s">
        <v>133</v>
      </c>
      <c r="H4" s="111" t="s">
        <v>216</v>
      </c>
      <c r="I4" s="109" t="s">
        <v>133</v>
      </c>
      <c r="J4" s="111" t="s">
        <v>216</v>
      </c>
      <c r="K4" s="109" t="s">
        <v>133</v>
      </c>
      <c r="L4" s="111" t="s">
        <v>216</v>
      </c>
      <c r="M4" s="109" t="s">
        <v>133</v>
      </c>
      <c r="N4" s="111" t="s">
        <v>216</v>
      </c>
    </row>
    <row r="5" spans="1:14" ht="22.5" customHeight="1">
      <c r="A5" s="73" t="s">
        <v>134</v>
      </c>
      <c r="B5" s="73">
        <v>7</v>
      </c>
      <c r="C5" s="104">
        <v>7</v>
      </c>
      <c r="D5" s="80">
        <v>1</v>
      </c>
      <c r="E5" s="104">
        <v>0</v>
      </c>
      <c r="F5" s="80">
        <v>0</v>
      </c>
      <c r="G5" s="104">
        <v>4</v>
      </c>
      <c r="H5" s="80">
        <v>0.5714285714285714</v>
      </c>
      <c r="I5" s="104">
        <v>3</v>
      </c>
      <c r="J5" s="80">
        <v>0.42857142857142855</v>
      </c>
      <c r="K5" s="104">
        <v>7</v>
      </c>
      <c r="L5" s="80">
        <v>1</v>
      </c>
      <c r="M5" s="104">
        <v>0</v>
      </c>
      <c r="N5" s="80">
        <v>0</v>
      </c>
    </row>
    <row r="6" spans="1:14" ht="22.5" customHeight="1">
      <c r="A6" s="74" t="s">
        <v>135</v>
      </c>
      <c r="B6" s="74">
        <v>2</v>
      </c>
      <c r="C6" s="105">
        <v>2</v>
      </c>
      <c r="D6" s="83">
        <v>1</v>
      </c>
      <c r="E6" s="105">
        <v>0</v>
      </c>
      <c r="F6" s="83">
        <v>0</v>
      </c>
      <c r="G6" s="105">
        <v>1</v>
      </c>
      <c r="H6" s="83">
        <v>0.5</v>
      </c>
      <c r="I6" s="105">
        <v>1</v>
      </c>
      <c r="J6" s="83">
        <v>0.5</v>
      </c>
      <c r="K6" s="105">
        <v>2</v>
      </c>
      <c r="L6" s="83">
        <v>1</v>
      </c>
      <c r="M6" s="105">
        <v>0</v>
      </c>
      <c r="N6" s="83">
        <v>0</v>
      </c>
    </row>
    <row r="7" spans="1:14" ht="22.5" customHeight="1">
      <c r="A7" s="74" t="s">
        <v>136</v>
      </c>
      <c r="B7" s="74">
        <v>3</v>
      </c>
      <c r="C7" s="105">
        <v>3</v>
      </c>
      <c r="D7" s="83">
        <v>1</v>
      </c>
      <c r="E7" s="105">
        <v>0</v>
      </c>
      <c r="F7" s="83">
        <v>0</v>
      </c>
      <c r="G7" s="105">
        <v>1</v>
      </c>
      <c r="H7" s="83">
        <v>0.33333333333333331</v>
      </c>
      <c r="I7" s="105">
        <v>2</v>
      </c>
      <c r="J7" s="83">
        <v>0.66666666666666663</v>
      </c>
      <c r="K7" s="105">
        <v>3</v>
      </c>
      <c r="L7" s="83">
        <v>1</v>
      </c>
      <c r="M7" s="105">
        <v>0</v>
      </c>
      <c r="N7" s="83">
        <v>0</v>
      </c>
    </row>
    <row r="8" spans="1:14" ht="22.5" customHeight="1">
      <c r="A8" s="74" t="s">
        <v>137</v>
      </c>
      <c r="B8" s="74">
        <v>3</v>
      </c>
      <c r="C8" s="105">
        <v>2</v>
      </c>
      <c r="D8" s="83">
        <v>0.66666666666666663</v>
      </c>
      <c r="E8" s="105">
        <v>1</v>
      </c>
      <c r="F8" s="83">
        <v>0.33333333333333331</v>
      </c>
      <c r="G8" s="105">
        <v>0</v>
      </c>
      <c r="H8" s="83">
        <v>0</v>
      </c>
      <c r="I8" s="105">
        <v>3</v>
      </c>
      <c r="J8" s="83">
        <v>1</v>
      </c>
      <c r="K8" s="105">
        <v>3</v>
      </c>
      <c r="L8" s="83">
        <v>1</v>
      </c>
      <c r="M8" s="105">
        <v>0</v>
      </c>
      <c r="N8" s="83">
        <v>0</v>
      </c>
    </row>
    <row r="9" spans="1:14" ht="22.5" customHeight="1">
      <c r="A9" s="74" t="s">
        <v>138</v>
      </c>
      <c r="B9" s="74">
        <v>1</v>
      </c>
      <c r="C9" s="105">
        <v>1</v>
      </c>
      <c r="D9" s="83">
        <v>1</v>
      </c>
      <c r="E9" s="105">
        <v>0</v>
      </c>
      <c r="F9" s="83">
        <v>0</v>
      </c>
      <c r="G9" s="105">
        <v>1</v>
      </c>
      <c r="H9" s="83">
        <v>1</v>
      </c>
      <c r="I9" s="105">
        <v>0</v>
      </c>
      <c r="J9" s="83">
        <v>0</v>
      </c>
      <c r="K9" s="105">
        <v>1</v>
      </c>
      <c r="L9" s="83">
        <v>1</v>
      </c>
      <c r="M9" s="105">
        <v>0</v>
      </c>
      <c r="N9" s="83">
        <v>0</v>
      </c>
    </row>
    <row r="10" spans="1:14" ht="22.5" customHeight="1">
      <c r="A10" s="74" t="s">
        <v>139</v>
      </c>
      <c r="B10" s="74">
        <v>3</v>
      </c>
      <c r="C10" s="105">
        <v>3</v>
      </c>
      <c r="D10" s="83">
        <v>1</v>
      </c>
      <c r="E10" s="105">
        <v>0</v>
      </c>
      <c r="F10" s="83">
        <v>0</v>
      </c>
      <c r="G10" s="105">
        <v>3</v>
      </c>
      <c r="H10" s="83">
        <v>1</v>
      </c>
      <c r="I10" s="105">
        <v>0</v>
      </c>
      <c r="J10" s="83">
        <v>0</v>
      </c>
      <c r="K10" s="105">
        <v>3</v>
      </c>
      <c r="L10" s="83">
        <v>1</v>
      </c>
      <c r="M10" s="105">
        <v>0</v>
      </c>
      <c r="N10" s="83">
        <v>0</v>
      </c>
    </row>
    <row r="11" spans="1:14" ht="22.5" customHeight="1">
      <c r="A11" s="74" t="s">
        <v>140</v>
      </c>
      <c r="B11" s="74">
        <v>6</v>
      </c>
      <c r="C11" s="105">
        <v>0</v>
      </c>
      <c r="D11" s="83">
        <v>0</v>
      </c>
      <c r="E11" s="105">
        <v>6</v>
      </c>
      <c r="F11" s="83">
        <v>1</v>
      </c>
      <c r="G11" s="105">
        <v>3</v>
      </c>
      <c r="H11" s="83">
        <v>0.5</v>
      </c>
      <c r="I11" s="105">
        <v>3</v>
      </c>
      <c r="J11" s="83">
        <v>0.5</v>
      </c>
      <c r="K11" s="105">
        <v>6</v>
      </c>
      <c r="L11" s="83">
        <v>1</v>
      </c>
      <c r="M11" s="105">
        <v>0</v>
      </c>
      <c r="N11" s="83">
        <v>0</v>
      </c>
    </row>
    <row r="12" spans="1:14" ht="22.5" customHeight="1">
      <c r="A12" s="74" t="s">
        <v>141</v>
      </c>
      <c r="B12" s="74">
        <v>7</v>
      </c>
      <c r="C12" s="105">
        <v>0</v>
      </c>
      <c r="D12" s="83">
        <v>0</v>
      </c>
      <c r="E12" s="105">
        <v>7</v>
      </c>
      <c r="F12" s="83">
        <v>1</v>
      </c>
      <c r="G12" s="105">
        <v>0</v>
      </c>
      <c r="H12" s="83">
        <v>0</v>
      </c>
      <c r="I12" s="105">
        <v>7</v>
      </c>
      <c r="J12" s="83">
        <v>1</v>
      </c>
      <c r="K12" s="105">
        <v>6</v>
      </c>
      <c r="L12" s="83">
        <v>0.8571428571428571</v>
      </c>
      <c r="M12" s="105">
        <v>1</v>
      </c>
      <c r="N12" s="83">
        <v>0.14285714285714285</v>
      </c>
    </row>
    <row r="13" spans="1:14" ht="22.5" customHeight="1">
      <c r="A13" s="74" t="s">
        <v>142</v>
      </c>
      <c r="B13" s="74">
        <v>5</v>
      </c>
      <c r="C13" s="105">
        <v>3</v>
      </c>
      <c r="D13" s="83">
        <v>0.6</v>
      </c>
      <c r="E13" s="105">
        <v>2</v>
      </c>
      <c r="F13" s="83">
        <v>0.4</v>
      </c>
      <c r="G13" s="105">
        <v>4</v>
      </c>
      <c r="H13" s="83">
        <v>0.8</v>
      </c>
      <c r="I13" s="105">
        <v>1</v>
      </c>
      <c r="J13" s="83">
        <v>0.2</v>
      </c>
      <c r="K13" s="105">
        <v>5</v>
      </c>
      <c r="L13" s="83">
        <v>1</v>
      </c>
      <c r="M13" s="105">
        <v>0</v>
      </c>
      <c r="N13" s="83">
        <v>0</v>
      </c>
    </row>
    <row r="14" spans="1:14" ht="22.5" customHeight="1">
      <c r="A14" s="74" t="s">
        <v>143</v>
      </c>
      <c r="B14" s="74">
        <v>9</v>
      </c>
      <c r="C14" s="105">
        <v>9</v>
      </c>
      <c r="D14" s="83">
        <v>1</v>
      </c>
      <c r="E14" s="105">
        <v>0</v>
      </c>
      <c r="F14" s="83">
        <v>0</v>
      </c>
      <c r="G14" s="105">
        <v>7</v>
      </c>
      <c r="H14" s="83">
        <v>0.77777777777777779</v>
      </c>
      <c r="I14" s="105">
        <v>2</v>
      </c>
      <c r="J14" s="83">
        <v>0.22222222222222221</v>
      </c>
      <c r="K14" s="105">
        <v>9</v>
      </c>
      <c r="L14" s="83">
        <v>1</v>
      </c>
      <c r="M14" s="105">
        <v>0</v>
      </c>
      <c r="N14" s="83">
        <v>0</v>
      </c>
    </row>
    <row r="15" spans="1:14" ht="22.5" customHeight="1">
      <c r="A15" s="74" t="s">
        <v>144</v>
      </c>
      <c r="B15" s="74">
        <v>7</v>
      </c>
      <c r="C15" s="105">
        <v>7</v>
      </c>
      <c r="D15" s="83">
        <v>1</v>
      </c>
      <c r="E15" s="105">
        <v>0</v>
      </c>
      <c r="F15" s="83">
        <v>0</v>
      </c>
      <c r="G15" s="105">
        <v>4</v>
      </c>
      <c r="H15" s="83">
        <v>0.5714285714285714</v>
      </c>
      <c r="I15" s="105">
        <v>3</v>
      </c>
      <c r="J15" s="83">
        <v>0.42857142857142855</v>
      </c>
      <c r="K15" s="105">
        <v>7</v>
      </c>
      <c r="L15" s="83">
        <v>1</v>
      </c>
      <c r="M15" s="105">
        <v>0</v>
      </c>
      <c r="N15" s="83">
        <v>0</v>
      </c>
    </row>
    <row r="16" spans="1:14" ht="22.5" customHeight="1">
      <c r="A16" s="74" t="s">
        <v>145</v>
      </c>
      <c r="B16" s="74">
        <v>13</v>
      </c>
      <c r="C16" s="105">
        <v>13</v>
      </c>
      <c r="D16" s="83">
        <v>1</v>
      </c>
      <c r="E16" s="105">
        <v>0</v>
      </c>
      <c r="F16" s="83">
        <v>0</v>
      </c>
      <c r="G16" s="105">
        <v>9</v>
      </c>
      <c r="H16" s="83">
        <v>0.69230769230769229</v>
      </c>
      <c r="I16" s="105">
        <v>4</v>
      </c>
      <c r="J16" s="83">
        <v>0.30769230769230771</v>
      </c>
      <c r="K16" s="105">
        <v>13</v>
      </c>
      <c r="L16" s="83">
        <v>1</v>
      </c>
      <c r="M16" s="105">
        <v>0</v>
      </c>
      <c r="N16" s="83">
        <v>0</v>
      </c>
    </row>
    <row r="17" spans="1:14" ht="22.5" customHeight="1">
      <c r="A17" s="74" t="s">
        <v>146</v>
      </c>
      <c r="B17" s="74">
        <v>22</v>
      </c>
      <c r="C17" s="105">
        <v>21</v>
      </c>
      <c r="D17" s="83">
        <v>0.95454545454545459</v>
      </c>
      <c r="E17" s="105">
        <v>1</v>
      </c>
      <c r="F17" s="83">
        <v>4.5454545454545456E-2</v>
      </c>
      <c r="G17" s="105">
        <v>1</v>
      </c>
      <c r="H17" s="83">
        <v>4.5454545454545456E-2</v>
      </c>
      <c r="I17" s="105">
        <v>21</v>
      </c>
      <c r="J17" s="83">
        <v>0.95454545454545459</v>
      </c>
      <c r="K17" s="105">
        <v>22</v>
      </c>
      <c r="L17" s="83">
        <v>1</v>
      </c>
      <c r="M17" s="105">
        <v>0</v>
      </c>
      <c r="N17" s="83">
        <v>0</v>
      </c>
    </row>
    <row r="18" spans="1:14" ht="22.5" customHeight="1">
      <c r="A18" s="74" t="s">
        <v>147</v>
      </c>
      <c r="B18" s="74">
        <v>11</v>
      </c>
      <c r="C18" s="105">
        <v>11</v>
      </c>
      <c r="D18" s="83">
        <v>1</v>
      </c>
      <c r="E18" s="105">
        <v>0</v>
      </c>
      <c r="F18" s="83">
        <v>0</v>
      </c>
      <c r="G18" s="105">
        <v>1</v>
      </c>
      <c r="H18" s="83">
        <v>9.0909090909090912E-2</v>
      </c>
      <c r="I18" s="105">
        <v>10</v>
      </c>
      <c r="J18" s="83">
        <v>0.90909090909090906</v>
      </c>
      <c r="K18" s="105">
        <v>8</v>
      </c>
      <c r="L18" s="83">
        <v>0.72727272727272729</v>
      </c>
      <c r="M18" s="105">
        <v>3</v>
      </c>
      <c r="N18" s="83">
        <v>0.27272727272727271</v>
      </c>
    </row>
    <row r="19" spans="1:14" ht="22.5" customHeight="1">
      <c r="A19" s="74" t="s">
        <v>148</v>
      </c>
      <c r="B19" s="74">
        <v>9</v>
      </c>
      <c r="C19" s="105">
        <v>9</v>
      </c>
      <c r="D19" s="83">
        <v>1</v>
      </c>
      <c r="E19" s="105">
        <v>0</v>
      </c>
      <c r="F19" s="83">
        <v>0</v>
      </c>
      <c r="G19" s="105">
        <v>2</v>
      </c>
      <c r="H19" s="83">
        <v>0.22222222222222221</v>
      </c>
      <c r="I19" s="105">
        <v>7</v>
      </c>
      <c r="J19" s="83">
        <v>0.77777777777777779</v>
      </c>
      <c r="K19" s="105">
        <v>9</v>
      </c>
      <c r="L19" s="83">
        <v>1</v>
      </c>
      <c r="M19" s="105">
        <v>0</v>
      </c>
      <c r="N19" s="83">
        <v>0</v>
      </c>
    </row>
    <row r="20" spans="1:14" ht="22.5" customHeight="1">
      <c r="A20" s="74" t="s">
        <v>149</v>
      </c>
      <c r="B20" s="74">
        <v>3</v>
      </c>
      <c r="C20" s="105">
        <v>3</v>
      </c>
      <c r="D20" s="83">
        <v>1</v>
      </c>
      <c r="E20" s="105">
        <v>0</v>
      </c>
      <c r="F20" s="83">
        <v>0</v>
      </c>
      <c r="G20" s="105">
        <v>1</v>
      </c>
      <c r="H20" s="83">
        <v>0.33333333333333331</v>
      </c>
      <c r="I20" s="105">
        <v>2</v>
      </c>
      <c r="J20" s="83">
        <v>0.66666666666666663</v>
      </c>
      <c r="K20" s="105">
        <v>3</v>
      </c>
      <c r="L20" s="83">
        <v>1</v>
      </c>
      <c r="M20" s="105">
        <v>0</v>
      </c>
      <c r="N20" s="83">
        <v>0</v>
      </c>
    </row>
    <row r="21" spans="1:14" ht="22.5" customHeight="1">
      <c r="A21" s="74" t="s">
        <v>150</v>
      </c>
      <c r="B21" s="74">
        <v>3</v>
      </c>
      <c r="C21" s="105">
        <v>3</v>
      </c>
      <c r="D21" s="83">
        <v>1</v>
      </c>
      <c r="E21" s="105">
        <v>0</v>
      </c>
      <c r="F21" s="83">
        <v>0</v>
      </c>
      <c r="G21" s="105">
        <v>0</v>
      </c>
      <c r="H21" s="83">
        <v>0</v>
      </c>
      <c r="I21" s="105">
        <v>3</v>
      </c>
      <c r="J21" s="83">
        <v>1</v>
      </c>
      <c r="K21" s="105">
        <v>3</v>
      </c>
      <c r="L21" s="83">
        <v>1</v>
      </c>
      <c r="M21" s="105">
        <v>0</v>
      </c>
      <c r="N21" s="83">
        <v>0</v>
      </c>
    </row>
    <row r="22" spans="1:14" ht="22.5" customHeight="1">
      <c r="A22" s="74" t="s">
        <v>151</v>
      </c>
      <c r="B22" s="74">
        <v>5</v>
      </c>
      <c r="C22" s="105">
        <v>5</v>
      </c>
      <c r="D22" s="83">
        <v>1</v>
      </c>
      <c r="E22" s="105">
        <v>0</v>
      </c>
      <c r="F22" s="83">
        <v>0</v>
      </c>
      <c r="G22" s="105">
        <v>3</v>
      </c>
      <c r="H22" s="83">
        <v>0.6</v>
      </c>
      <c r="I22" s="105">
        <v>2</v>
      </c>
      <c r="J22" s="83">
        <v>0.4</v>
      </c>
      <c r="K22" s="105">
        <v>3</v>
      </c>
      <c r="L22" s="83">
        <v>0.6</v>
      </c>
      <c r="M22" s="105">
        <v>2</v>
      </c>
      <c r="N22" s="83">
        <v>0.4</v>
      </c>
    </row>
    <row r="23" spans="1:14" ht="22.5" customHeight="1">
      <c r="A23" s="74" t="s">
        <v>152</v>
      </c>
      <c r="B23" s="74">
        <v>27</v>
      </c>
      <c r="C23" s="105">
        <v>27</v>
      </c>
      <c r="D23" s="83">
        <v>1</v>
      </c>
      <c r="E23" s="105">
        <v>0</v>
      </c>
      <c r="F23" s="83">
        <v>0</v>
      </c>
      <c r="G23" s="105">
        <v>24</v>
      </c>
      <c r="H23" s="83">
        <v>0.88888888888888884</v>
      </c>
      <c r="I23" s="105">
        <v>3</v>
      </c>
      <c r="J23" s="83">
        <v>0.1111111111111111</v>
      </c>
      <c r="K23" s="105">
        <v>27</v>
      </c>
      <c r="L23" s="83">
        <v>1</v>
      </c>
      <c r="M23" s="105">
        <v>0</v>
      </c>
      <c r="N23" s="83">
        <v>0</v>
      </c>
    </row>
    <row r="24" spans="1:14" ht="22.5" customHeight="1">
      <c r="A24" s="74" t="s">
        <v>153</v>
      </c>
      <c r="B24" s="74">
        <v>21</v>
      </c>
      <c r="C24" s="105">
        <v>21</v>
      </c>
      <c r="D24" s="83">
        <v>1</v>
      </c>
      <c r="E24" s="105">
        <v>0</v>
      </c>
      <c r="F24" s="83">
        <v>0</v>
      </c>
      <c r="G24" s="105">
        <v>11</v>
      </c>
      <c r="H24" s="83">
        <v>0.52380952380952384</v>
      </c>
      <c r="I24" s="105">
        <v>10</v>
      </c>
      <c r="J24" s="83">
        <v>0.47619047619047616</v>
      </c>
      <c r="K24" s="105">
        <v>20</v>
      </c>
      <c r="L24" s="83">
        <v>0.95238095238095233</v>
      </c>
      <c r="M24" s="105">
        <v>1</v>
      </c>
      <c r="N24" s="83">
        <v>4.7619047619047616E-2</v>
      </c>
    </row>
    <row r="25" spans="1:14" ht="22.5" customHeight="1">
      <c r="A25" s="74" t="s">
        <v>154</v>
      </c>
      <c r="B25" s="74">
        <v>82</v>
      </c>
      <c r="C25" s="105">
        <v>78</v>
      </c>
      <c r="D25" s="83">
        <v>0.95121951219512191</v>
      </c>
      <c r="E25" s="105">
        <v>4</v>
      </c>
      <c r="F25" s="83">
        <v>4.878048780487805E-2</v>
      </c>
      <c r="G25" s="105">
        <v>62</v>
      </c>
      <c r="H25" s="83">
        <v>0.75609756097560976</v>
      </c>
      <c r="I25" s="105">
        <v>20</v>
      </c>
      <c r="J25" s="83">
        <v>0.24390243902439024</v>
      </c>
      <c r="K25" s="105">
        <v>57</v>
      </c>
      <c r="L25" s="83">
        <v>0.69512195121951215</v>
      </c>
      <c r="M25" s="105">
        <v>25</v>
      </c>
      <c r="N25" s="83">
        <v>0.3048780487804878</v>
      </c>
    </row>
    <row r="26" spans="1:14" ht="22.5" customHeight="1">
      <c r="A26" s="74" t="s">
        <v>155</v>
      </c>
      <c r="B26" s="74">
        <v>13</v>
      </c>
      <c r="C26" s="105">
        <v>13</v>
      </c>
      <c r="D26" s="83">
        <v>1</v>
      </c>
      <c r="E26" s="105">
        <v>0</v>
      </c>
      <c r="F26" s="83">
        <v>0</v>
      </c>
      <c r="G26" s="105">
        <v>10</v>
      </c>
      <c r="H26" s="83">
        <v>0.76923076923076927</v>
      </c>
      <c r="I26" s="105">
        <v>3</v>
      </c>
      <c r="J26" s="83">
        <v>0.23076923076923078</v>
      </c>
      <c r="K26" s="105">
        <v>13</v>
      </c>
      <c r="L26" s="83">
        <v>1</v>
      </c>
      <c r="M26" s="105">
        <v>0</v>
      </c>
      <c r="N26" s="83">
        <v>0</v>
      </c>
    </row>
    <row r="27" spans="1:14" ht="22.5" customHeight="1">
      <c r="A27" s="74" t="s">
        <v>156</v>
      </c>
      <c r="B27" s="74">
        <v>17</v>
      </c>
      <c r="C27" s="105">
        <v>16</v>
      </c>
      <c r="D27" s="83">
        <v>0.94117647058823528</v>
      </c>
      <c r="E27" s="105">
        <v>1</v>
      </c>
      <c r="F27" s="83">
        <v>5.8823529411764705E-2</v>
      </c>
      <c r="G27" s="105">
        <v>14</v>
      </c>
      <c r="H27" s="83">
        <v>0.82352941176470584</v>
      </c>
      <c r="I27" s="105">
        <v>3</v>
      </c>
      <c r="J27" s="83">
        <v>0.17647058823529413</v>
      </c>
      <c r="K27" s="105">
        <v>17</v>
      </c>
      <c r="L27" s="83">
        <v>1</v>
      </c>
      <c r="M27" s="105">
        <v>0</v>
      </c>
      <c r="N27" s="83">
        <v>0</v>
      </c>
    </row>
    <row r="28" spans="1:14" ht="22.5" customHeight="1">
      <c r="A28" s="74" t="s">
        <v>157</v>
      </c>
      <c r="B28" s="74">
        <v>17</v>
      </c>
      <c r="C28" s="105">
        <v>16</v>
      </c>
      <c r="D28" s="83">
        <v>0.94117647058823528</v>
      </c>
      <c r="E28" s="105">
        <v>1</v>
      </c>
      <c r="F28" s="83">
        <v>5.8823529411764705E-2</v>
      </c>
      <c r="G28" s="105">
        <v>13</v>
      </c>
      <c r="H28" s="83">
        <v>0.76470588235294112</v>
      </c>
      <c r="I28" s="105">
        <v>4</v>
      </c>
      <c r="J28" s="83">
        <v>0.23529411764705882</v>
      </c>
      <c r="K28" s="105">
        <v>17</v>
      </c>
      <c r="L28" s="83">
        <v>1</v>
      </c>
      <c r="M28" s="105">
        <v>0</v>
      </c>
      <c r="N28" s="83">
        <v>0</v>
      </c>
    </row>
    <row r="29" spans="1:14" ht="22.5" customHeight="1">
      <c r="A29" s="74" t="s">
        <v>158</v>
      </c>
      <c r="B29" s="74">
        <v>5</v>
      </c>
      <c r="C29" s="105">
        <v>0</v>
      </c>
      <c r="D29" s="83">
        <v>0</v>
      </c>
      <c r="E29" s="105">
        <v>5</v>
      </c>
      <c r="F29" s="83">
        <v>1</v>
      </c>
      <c r="G29" s="105">
        <v>4</v>
      </c>
      <c r="H29" s="83">
        <v>0.8</v>
      </c>
      <c r="I29" s="105">
        <v>1</v>
      </c>
      <c r="J29" s="83">
        <v>0.2</v>
      </c>
      <c r="K29" s="105">
        <v>5</v>
      </c>
      <c r="L29" s="83">
        <v>1</v>
      </c>
      <c r="M29" s="105">
        <v>0</v>
      </c>
      <c r="N29" s="83">
        <v>0</v>
      </c>
    </row>
    <row r="30" spans="1:14" ht="22.5" customHeight="1">
      <c r="A30" s="74" t="s">
        <v>159</v>
      </c>
      <c r="B30" s="74">
        <v>9</v>
      </c>
      <c r="C30" s="105">
        <v>1</v>
      </c>
      <c r="D30" s="83">
        <v>0.1111111111111111</v>
      </c>
      <c r="E30" s="105">
        <v>8</v>
      </c>
      <c r="F30" s="83">
        <v>0.88888888888888884</v>
      </c>
      <c r="G30" s="105">
        <v>7</v>
      </c>
      <c r="H30" s="83">
        <v>0.77777777777777779</v>
      </c>
      <c r="I30" s="105">
        <v>2</v>
      </c>
      <c r="J30" s="83">
        <v>0.22222222222222221</v>
      </c>
      <c r="K30" s="105">
        <v>9</v>
      </c>
      <c r="L30" s="83">
        <v>1</v>
      </c>
      <c r="M30" s="105">
        <v>0</v>
      </c>
      <c r="N30" s="83">
        <v>0</v>
      </c>
    </row>
    <row r="31" spans="1:14" ht="22.5" customHeight="1">
      <c r="A31" s="74" t="s">
        <v>160</v>
      </c>
      <c r="B31" s="74">
        <v>3</v>
      </c>
      <c r="C31" s="105">
        <v>0</v>
      </c>
      <c r="D31" s="83">
        <v>0</v>
      </c>
      <c r="E31" s="105">
        <v>3</v>
      </c>
      <c r="F31" s="83">
        <v>1</v>
      </c>
      <c r="G31" s="105">
        <v>1</v>
      </c>
      <c r="H31" s="83">
        <v>0.33333333333333331</v>
      </c>
      <c r="I31" s="105">
        <v>2</v>
      </c>
      <c r="J31" s="83">
        <v>0.66666666666666663</v>
      </c>
      <c r="K31" s="105">
        <v>3</v>
      </c>
      <c r="L31" s="83">
        <v>1</v>
      </c>
      <c r="M31" s="105">
        <v>0</v>
      </c>
      <c r="N31" s="83">
        <v>0</v>
      </c>
    </row>
    <row r="32" spans="1:14" ht="22.5" customHeight="1">
      <c r="A32" s="74" t="s">
        <v>161</v>
      </c>
      <c r="B32" s="74">
        <v>4</v>
      </c>
      <c r="C32" s="105">
        <v>0</v>
      </c>
      <c r="D32" s="83">
        <v>0</v>
      </c>
      <c r="E32" s="105">
        <v>4</v>
      </c>
      <c r="F32" s="83">
        <v>1</v>
      </c>
      <c r="G32" s="105">
        <v>4</v>
      </c>
      <c r="H32" s="83">
        <v>1</v>
      </c>
      <c r="I32" s="105">
        <v>0</v>
      </c>
      <c r="J32" s="83">
        <v>0</v>
      </c>
      <c r="K32" s="105">
        <v>4</v>
      </c>
      <c r="L32" s="83">
        <v>1</v>
      </c>
      <c r="M32" s="105">
        <v>0</v>
      </c>
      <c r="N32" s="83">
        <v>0</v>
      </c>
    </row>
    <row r="33" spans="1:14" ht="22.5" customHeight="1">
      <c r="A33" s="74" t="s">
        <v>162</v>
      </c>
      <c r="B33" s="74">
        <v>20</v>
      </c>
      <c r="C33" s="105">
        <v>20</v>
      </c>
      <c r="D33" s="83">
        <v>1</v>
      </c>
      <c r="E33" s="105">
        <v>0</v>
      </c>
      <c r="F33" s="83">
        <v>0</v>
      </c>
      <c r="G33" s="105">
        <v>16</v>
      </c>
      <c r="H33" s="83">
        <v>0.8</v>
      </c>
      <c r="I33" s="105">
        <v>4</v>
      </c>
      <c r="J33" s="83">
        <v>0.2</v>
      </c>
      <c r="K33" s="105">
        <v>20</v>
      </c>
      <c r="L33" s="83">
        <v>1</v>
      </c>
      <c r="M33" s="105">
        <v>0</v>
      </c>
      <c r="N33" s="83">
        <v>0</v>
      </c>
    </row>
    <row r="34" spans="1:14" ht="22.5" customHeight="1">
      <c r="A34" s="74" t="s">
        <v>163</v>
      </c>
      <c r="B34" s="74">
        <v>9</v>
      </c>
      <c r="C34" s="105">
        <v>9</v>
      </c>
      <c r="D34" s="83">
        <v>1</v>
      </c>
      <c r="E34" s="105">
        <v>0</v>
      </c>
      <c r="F34" s="83">
        <v>0</v>
      </c>
      <c r="G34" s="105">
        <v>7</v>
      </c>
      <c r="H34" s="83">
        <v>0.77777777777777779</v>
      </c>
      <c r="I34" s="105">
        <v>2</v>
      </c>
      <c r="J34" s="83">
        <v>0.22222222222222221</v>
      </c>
      <c r="K34" s="105">
        <v>9</v>
      </c>
      <c r="L34" s="83">
        <v>1</v>
      </c>
      <c r="M34" s="105">
        <v>0</v>
      </c>
      <c r="N34" s="83">
        <v>0</v>
      </c>
    </row>
    <row r="35" spans="1:14" ht="22.5" customHeight="1">
      <c r="A35" s="74" t="s">
        <v>164</v>
      </c>
      <c r="B35" s="74">
        <v>22</v>
      </c>
      <c r="C35" s="105">
        <v>22</v>
      </c>
      <c r="D35" s="83">
        <v>1</v>
      </c>
      <c r="E35" s="105">
        <v>0</v>
      </c>
      <c r="F35" s="83">
        <v>0</v>
      </c>
      <c r="G35" s="105">
        <v>20</v>
      </c>
      <c r="H35" s="83">
        <v>0.90909090909090906</v>
      </c>
      <c r="I35" s="105">
        <v>2</v>
      </c>
      <c r="J35" s="83">
        <v>9.0909090909090912E-2</v>
      </c>
      <c r="K35" s="105">
        <v>22</v>
      </c>
      <c r="L35" s="83">
        <v>1</v>
      </c>
      <c r="M35" s="105">
        <v>0</v>
      </c>
      <c r="N35" s="83">
        <v>0</v>
      </c>
    </row>
    <row r="36" spans="1:14" ht="22.5" customHeight="1">
      <c r="A36" s="74" t="s">
        <v>165</v>
      </c>
      <c r="B36" s="74">
        <v>12</v>
      </c>
      <c r="C36" s="105">
        <v>12</v>
      </c>
      <c r="D36" s="83">
        <v>1</v>
      </c>
      <c r="E36" s="105">
        <v>0</v>
      </c>
      <c r="F36" s="83">
        <v>0</v>
      </c>
      <c r="G36" s="105">
        <v>11</v>
      </c>
      <c r="H36" s="83">
        <v>0.91666666666666663</v>
      </c>
      <c r="I36" s="105">
        <v>1</v>
      </c>
      <c r="J36" s="83">
        <v>8.3333333333333329E-2</v>
      </c>
      <c r="K36" s="105">
        <v>12</v>
      </c>
      <c r="L36" s="83">
        <v>1</v>
      </c>
      <c r="M36" s="105">
        <v>0</v>
      </c>
      <c r="N36" s="83">
        <v>0</v>
      </c>
    </row>
    <row r="37" spans="1:14" ht="22.5" customHeight="1">
      <c r="A37" s="74" t="s">
        <v>166</v>
      </c>
      <c r="B37" s="74">
        <v>3</v>
      </c>
      <c r="C37" s="105">
        <v>3</v>
      </c>
      <c r="D37" s="83">
        <v>1</v>
      </c>
      <c r="E37" s="105">
        <v>0</v>
      </c>
      <c r="F37" s="83">
        <v>0</v>
      </c>
      <c r="G37" s="105">
        <v>3</v>
      </c>
      <c r="H37" s="83">
        <v>1</v>
      </c>
      <c r="I37" s="105">
        <v>0</v>
      </c>
      <c r="J37" s="83">
        <v>0</v>
      </c>
      <c r="K37" s="105">
        <v>3</v>
      </c>
      <c r="L37" s="83">
        <v>1</v>
      </c>
      <c r="M37" s="105">
        <v>0</v>
      </c>
      <c r="N37" s="83">
        <v>0</v>
      </c>
    </row>
    <row r="38" spans="1:14" ht="22.5" customHeight="1">
      <c r="A38" s="74" t="s">
        <v>167</v>
      </c>
      <c r="B38" s="74">
        <v>97</v>
      </c>
      <c r="C38" s="105">
        <v>97</v>
      </c>
      <c r="D38" s="83">
        <v>1</v>
      </c>
      <c r="E38" s="105">
        <v>0</v>
      </c>
      <c r="F38" s="83">
        <v>0</v>
      </c>
      <c r="G38" s="105">
        <v>86</v>
      </c>
      <c r="H38" s="83">
        <v>0.88659793814432986</v>
      </c>
      <c r="I38" s="105">
        <v>11</v>
      </c>
      <c r="J38" s="83">
        <v>0.1134020618556701</v>
      </c>
      <c r="K38" s="105">
        <v>97</v>
      </c>
      <c r="L38" s="83">
        <v>1</v>
      </c>
      <c r="M38" s="105">
        <v>0</v>
      </c>
      <c r="N38" s="83">
        <v>0</v>
      </c>
    </row>
    <row r="39" spans="1:14" ht="22.5" customHeight="1">
      <c r="A39" s="75" t="s">
        <v>168</v>
      </c>
      <c r="B39" s="75">
        <v>6</v>
      </c>
      <c r="C39" s="106">
        <v>6</v>
      </c>
      <c r="D39" s="86">
        <v>1</v>
      </c>
      <c r="E39" s="106">
        <v>0</v>
      </c>
      <c r="F39" s="86">
        <v>0</v>
      </c>
      <c r="G39" s="106">
        <v>6</v>
      </c>
      <c r="H39" s="86">
        <v>1</v>
      </c>
      <c r="I39" s="106">
        <v>0</v>
      </c>
      <c r="J39" s="86">
        <v>0</v>
      </c>
      <c r="K39" s="106">
        <v>6</v>
      </c>
      <c r="L39" s="86">
        <v>1</v>
      </c>
      <c r="M39" s="106">
        <v>0</v>
      </c>
      <c r="N39" s="86">
        <v>0</v>
      </c>
    </row>
    <row r="40" spans="1:14" ht="22.5" customHeight="1">
      <c r="C40" s="107"/>
      <c r="D40" s="87"/>
      <c r="E40" s="107"/>
      <c r="F40" s="87"/>
      <c r="G40" s="107"/>
      <c r="H40" s="87"/>
      <c r="I40" s="107"/>
      <c r="J40" s="87"/>
      <c r="K40" s="107"/>
      <c r="L40" s="87"/>
      <c r="M40" s="107"/>
      <c r="N40" s="87"/>
    </row>
    <row r="41" spans="1:14" ht="22.5" customHeight="1">
      <c r="A41" s="77" t="s">
        <v>169</v>
      </c>
      <c r="B41" s="77">
        <v>486</v>
      </c>
      <c r="C41" s="108">
        <v>443</v>
      </c>
      <c r="D41" s="90">
        <v>0.91152263374485598</v>
      </c>
      <c r="E41" s="108">
        <v>43</v>
      </c>
      <c r="F41" s="90">
        <v>8.8477366255144033E-2</v>
      </c>
      <c r="G41" s="108">
        <v>344</v>
      </c>
      <c r="H41" s="90">
        <v>0.70781893004115226</v>
      </c>
      <c r="I41" s="108">
        <v>142</v>
      </c>
      <c r="J41" s="90">
        <v>0.29218106995884774</v>
      </c>
      <c r="K41" s="108">
        <v>454</v>
      </c>
      <c r="L41" s="90">
        <v>0.93415637860082301</v>
      </c>
      <c r="M41" s="108">
        <v>32</v>
      </c>
      <c r="N41" s="90">
        <v>6.584362139917696E-2</v>
      </c>
    </row>
  </sheetData>
  <mergeCells count="12">
    <mergeCell ref="K3:L3"/>
    <mergeCell ref="M3:N3"/>
    <mergeCell ref="A1:A4"/>
    <mergeCell ref="B1:B4"/>
    <mergeCell ref="C1:N1"/>
    <mergeCell ref="C2:F2"/>
    <mergeCell ref="G2:J2"/>
    <mergeCell ref="K2:N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3" width="5.5" style="76" customWidth="1"/>
    <col min="4" max="4" width="7.5" style="76" customWidth="1"/>
    <col min="5" max="5" width="5.5" style="76" customWidth="1"/>
    <col min="6" max="6" width="7.5" style="76" customWidth="1"/>
    <col min="7" max="7" width="5.5" style="76" customWidth="1"/>
    <col min="8" max="8" width="7.5" style="76" customWidth="1"/>
    <col min="9" max="9" width="5.5" style="76" customWidth="1"/>
    <col min="10" max="10" width="7.5" style="76" customWidth="1"/>
  </cols>
  <sheetData>
    <row r="1" spans="1:10" ht="13.5" customHeight="1">
      <c r="A1" s="148" t="s">
        <v>132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9"/>
    </row>
    <row r="2" spans="1:10" ht="22.5" customHeight="1">
      <c r="A2" s="149"/>
      <c r="B2" s="149"/>
      <c r="C2" s="160" t="s">
        <v>223</v>
      </c>
      <c r="D2" s="161"/>
      <c r="E2" s="161"/>
      <c r="F2" s="162"/>
      <c r="G2" s="160" t="s">
        <v>224</v>
      </c>
      <c r="H2" s="161"/>
      <c r="I2" s="161"/>
      <c r="J2" s="162"/>
    </row>
    <row r="3" spans="1:10" ht="22.5" customHeight="1">
      <c r="A3" s="149"/>
      <c r="B3" s="149"/>
      <c r="C3" s="160" t="s">
        <v>208</v>
      </c>
      <c r="D3" s="162"/>
      <c r="E3" s="160" t="s">
        <v>220</v>
      </c>
      <c r="F3" s="162"/>
      <c r="G3" s="160" t="s">
        <v>208</v>
      </c>
      <c r="H3" s="162"/>
      <c r="I3" s="160" t="s">
        <v>220</v>
      </c>
      <c r="J3" s="162"/>
    </row>
    <row r="4" spans="1:10" ht="13.5" customHeight="1">
      <c r="A4" s="149"/>
      <c r="B4" s="149"/>
      <c r="C4" s="109" t="s">
        <v>133</v>
      </c>
      <c r="D4" s="111" t="s">
        <v>216</v>
      </c>
      <c r="E4" s="109" t="s">
        <v>133</v>
      </c>
      <c r="F4" s="111" t="s">
        <v>216</v>
      </c>
      <c r="G4" s="109" t="s">
        <v>133</v>
      </c>
      <c r="H4" s="111" t="s">
        <v>216</v>
      </c>
      <c r="I4" s="109" t="s">
        <v>133</v>
      </c>
      <c r="J4" s="111" t="s">
        <v>216</v>
      </c>
    </row>
    <row r="5" spans="1:10" ht="22.5" customHeight="1">
      <c r="A5" s="73" t="s">
        <v>134</v>
      </c>
      <c r="B5" s="73">
        <v>7</v>
      </c>
      <c r="C5" s="104">
        <v>0</v>
      </c>
      <c r="D5" s="80">
        <v>0</v>
      </c>
      <c r="E5" s="104">
        <v>7</v>
      </c>
      <c r="F5" s="80">
        <v>1</v>
      </c>
      <c r="G5" s="104">
        <v>3</v>
      </c>
      <c r="H5" s="80">
        <v>0.42857142857142855</v>
      </c>
      <c r="I5" s="104">
        <v>4</v>
      </c>
      <c r="J5" s="80">
        <v>0.5714285714285714</v>
      </c>
    </row>
    <row r="6" spans="1:10" ht="22.5" customHeight="1">
      <c r="A6" s="74" t="s">
        <v>135</v>
      </c>
      <c r="B6" s="74">
        <v>2</v>
      </c>
      <c r="C6" s="105">
        <v>1</v>
      </c>
      <c r="D6" s="83">
        <v>0.5</v>
      </c>
      <c r="E6" s="105">
        <v>1</v>
      </c>
      <c r="F6" s="83">
        <v>0.5</v>
      </c>
      <c r="G6" s="105">
        <v>2</v>
      </c>
      <c r="H6" s="83">
        <v>1</v>
      </c>
      <c r="I6" s="105">
        <v>0</v>
      </c>
      <c r="J6" s="83">
        <v>0</v>
      </c>
    </row>
    <row r="7" spans="1:10" ht="22.5" customHeight="1">
      <c r="A7" s="74" t="s">
        <v>136</v>
      </c>
      <c r="B7" s="74">
        <v>3</v>
      </c>
      <c r="C7" s="105">
        <v>1</v>
      </c>
      <c r="D7" s="83">
        <v>0.33333333333333331</v>
      </c>
      <c r="E7" s="105">
        <v>2</v>
      </c>
      <c r="F7" s="83">
        <v>0.66666666666666663</v>
      </c>
      <c r="G7" s="105">
        <v>3</v>
      </c>
      <c r="H7" s="83">
        <v>1</v>
      </c>
      <c r="I7" s="105">
        <v>0</v>
      </c>
      <c r="J7" s="83">
        <v>0</v>
      </c>
    </row>
    <row r="8" spans="1:10" ht="22.5" customHeight="1">
      <c r="A8" s="74" t="s">
        <v>137</v>
      </c>
      <c r="B8" s="74">
        <v>3</v>
      </c>
      <c r="C8" s="105">
        <v>2</v>
      </c>
      <c r="D8" s="83">
        <v>0.66666666666666663</v>
      </c>
      <c r="E8" s="105">
        <v>1</v>
      </c>
      <c r="F8" s="83">
        <v>0.33333333333333331</v>
      </c>
      <c r="G8" s="105">
        <v>0</v>
      </c>
      <c r="H8" s="83">
        <v>0</v>
      </c>
      <c r="I8" s="105">
        <v>3</v>
      </c>
      <c r="J8" s="83">
        <v>1</v>
      </c>
    </row>
    <row r="9" spans="1:10" ht="22.5" customHeight="1">
      <c r="A9" s="74" t="s">
        <v>138</v>
      </c>
      <c r="B9" s="74">
        <v>1</v>
      </c>
      <c r="C9" s="105">
        <v>1</v>
      </c>
      <c r="D9" s="83">
        <v>1</v>
      </c>
      <c r="E9" s="105">
        <v>0</v>
      </c>
      <c r="F9" s="83">
        <v>0</v>
      </c>
      <c r="G9" s="105">
        <v>1</v>
      </c>
      <c r="H9" s="83">
        <v>1</v>
      </c>
      <c r="I9" s="105">
        <v>0</v>
      </c>
      <c r="J9" s="83">
        <v>0</v>
      </c>
    </row>
    <row r="10" spans="1:10" ht="22.5" customHeight="1">
      <c r="A10" s="74" t="s">
        <v>139</v>
      </c>
      <c r="B10" s="74">
        <v>3</v>
      </c>
      <c r="C10" s="105">
        <v>2</v>
      </c>
      <c r="D10" s="83">
        <v>0.66666666666666663</v>
      </c>
      <c r="E10" s="105">
        <v>1</v>
      </c>
      <c r="F10" s="83">
        <v>0.33333333333333331</v>
      </c>
      <c r="G10" s="105">
        <v>2</v>
      </c>
      <c r="H10" s="83">
        <v>0.66666666666666663</v>
      </c>
      <c r="I10" s="105">
        <v>1</v>
      </c>
      <c r="J10" s="83">
        <v>0.33333333333333331</v>
      </c>
    </row>
    <row r="11" spans="1:10" ht="22.5" customHeight="1">
      <c r="A11" s="74" t="s">
        <v>140</v>
      </c>
      <c r="B11" s="74">
        <v>6</v>
      </c>
      <c r="C11" s="105">
        <v>3</v>
      </c>
      <c r="D11" s="83">
        <v>0.5</v>
      </c>
      <c r="E11" s="105">
        <v>3</v>
      </c>
      <c r="F11" s="83">
        <v>0.5</v>
      </c>
      <c r="G11" s="105">
        <v>0</v>
      </c>
      <c r="H11" s="83">
        <v>0</v>
      </c>
      <c r="I11" s="105">
        <v>6</v>
      </c>
      <c r="J11" s="83">
        <v>1</v>
      </c>
    </row>
    <row r="12" spans="1:10" ht="22.5" customHeight="1">
      <c r="A12" s="74" t="s">
        <v>141</v>
      </c>
      <c r="B12" s="74">
        <v>7</v>
      </c>
      <c r="C12" s="105">
        <v>2</v>
      </c>
      <c r="D12" s="83">
        <v>0.2857142857142857</v>
      </c>
      <c r="E12" s="105">
        <v>5</v>
      </c>
      <c r="F12" s="83">
        <v>0.7142857142857143</v>
      </c>
      <c r="G12" s="105">
        <v>2</v>
      </c>
      <c r="H12" s="83">
        <v>0.2857142857142857</v>
      </c>
      <c r="I12" s="105">
        <v>5</v>
      </c>
      <c r="J12" s="83">
        <v>0.7142857142857143</v>
      </c>
    </row>
    <row r="13" spans="1:10" ht="22.5" customHeight="1">
      <c r="A13" s="74" t="s">
        <v>142</v>
      </c>
      <c r="B13" s="74">
        <v>5</v>
      </c>
      <c r="C13" s="105">
        <v>3</v>
      </c>
      <c r="D13" s="83">
        <v>0.6</v>
      </c>
      <c r="E13" s="105">
        <v>2</v>
      </c>
      <c r="F13" s="83">
        <v>0.4</v>
      </c>
      <c r="G13" s="105">
        <v>5</v>
      </c>
      <c r="H13" s="83">
        <v>1</v>
      </c>
      <c r="I13" s="105">
        <v>0</v>
      </c>
      <c r="J13" s="83">
        <v>0</v>
      </c>
    </row>
    <row r="14" spans="1:10" ht="22.5" customHeight="1">
      <c r="A14" s="74" t="s">
        <v>143</v>
      </c>
      <c r="B14" s="74">
        <v>9</v>
      </c>
      <c r="C14" s="105">
        <v>4</v>
      </c>
      <c r="D14" s="83">
        <v>0.44444444444444442</v>
      </c>
      <c r="E14" s="105">
        <v>5</v>
      </c>
      <c r="F14" s="83">
        <v>0.55555555555555558</v>
      </c>
      <c r="G14" s="105">
        <v>4</v>
      </c>
      <c r="H14" s="83">
        <v>0.44444444444444442</v>
      </c>
      <c r="I14" s="105">
        <v>5</v>
      </c>
      <c r="J14" s="83">
        <v>0.55555555555555558</v>
      </c>
    </row>
    <row r="15" spans="1:10" ht="22.5" customHeight="1">
      <c r="A15" s="74" t="s">
        <v>144</v>
      </c>
      <c r="B15" s="74">
        <v>7</v>
      </c>
      <c r="C15" s="105">
        <v>2</v>
      </c>
      <c r="D15" s="83">
        <v>0.2857142857142857</v>
      </c>
      <c r="E15" s="105">
        <v>5</v>
      </c>
      <c r="F15" s="83">
        <v>0.7142857142857143</v>
      </c>
      <c r="G15" s="105">
        <v>4</v>
      </c>
      <c r="H15" s="83">
        <v>0.5714285714285714</v>
      </c>
      <c r="I15" s="105">
        <v>3</v>
      </c>
      <c r="J15" s="83">
        <v>0.42857142857142855</v>
      </c>
    </row>
    <row r="16" spans="1:10" ht="22.5" customHeight="1">
      <c r="A16" s="74" t="s">
        <v>145</v>
      </c>
      <c r="B16" s="74">
        <v>13</v>
      </c>
      <c r="C16" s="105">
        <v>7</v>
      </c>
      <c r="D16" s="83">
        <v>0.53846153846153844</v>
      </c>
      <c r="E16" s="105">
        <v>6</v>
      </c>
      <c r="F16" s="83">
        <v>0.46153846153846156</v>
      </c>
      <c r="G16" s="105">
        <v>3</v>
      </c>
      <c r="H16" s="83">
        <v>0.23076923076923078</v>
      </c>
      <c r="I16" s="105">
        <v>10</v>
      </c>
      <c r="J16" s="83">
        <v>0.76923076923076927</v>
      </c>
    </row>
    <row r="17" spans="1:10" ht="22.5" customHeight="1">
      <c r="A17" s="74" t="s">
        <v>146</v>
      </c>
      <c r="B17" s="74">
        <v>22</v>
      </c>
      <c r="C17" s="105">
        <v>16</v>
      </c>
      <c r="D17" s="83">
        <v>0.72727272727272729</v>
      </c>
      <c r="E17" s="105">
        <v>6</v>
      </c>
      <c r="F17" s="83">
        <v>0.27272727272727271</v>
      </c>
      <c r="G17" s="105">
        <v>19</v>
      </c>
      <c r="H17" s="83">
        <v>0.86363636363636365</v>
      </c>
      <c r="I17" s="105">
        <v>3</v>
      </c>
      <c r="J17" s="83">
        <v>0.13636363636363635</v>
      </c>
    </row>
    <row r="18" spans="1:10" ht="22.5" customHeight="1">
      <c r="A18" s="74" t="s">
        <v>147</v>
      </c>
      <c r="B18" s="74">
        <v>11</v>
      </c>
      <c r="C18" s="105">
        <v>7</v>
      </c>
      <c r="D18" s="83">
        <v>0.63636363636363635</v>
      </c>
      <c r="E18" s="105">
        <v>4</v>
      </c>
      <c r="F18" s="83">
        <v>0.36363636363636365</v>
      </c>
      <c r="G18" s="105">
        <v>8</v>
      </c>
      <c r="H18" s="83">
        <v>0.72727272727272729</v>
      </c>
      <c r="I18" s="105">
        <v>3</v>
      </c>
      <c r="J18" s="83">
        <v>0.27272727272727271</v>
      </c>
    </row>
    <row r="19" spans="1:10" ht="22.5" customHeight="1">
      <c r="A19" s="74" t="s">
        <v>148</v>
      </c>
      <c r="B19" s="74">
        <v>9</v>
      </c>
      <c r="C19" s="105">
        <v>3</v>
      </c>
      <c r="D19" s="83">
        <v>0.33333333333333331</v>
      </c>
      <c r="E19" s="105">
        <v>6</v>
      </c>
      <c r="F19" s="83">
        <v>0.66666666666666663</v>
      </c>
      <c r="G19" s="105">
        <v>8</v>
      </c>
      <c r="H19" s="83">
        <v>0.88888888888888884</v>
      </c>
      <c r="I19" s="105">
        <v>1</v>
      </c>
      <c r="J19" s="83">
        <v>0.1111111111111111</v>
      </c>
    </row>
    <row r="20" spans="1:10" ht="22.5" customHeight="1">
      <c r="A20" s="74" t="s">
        <v>149</v>
      </c>
      <c r="B20" s="74">
        <v>3</v>
      </c>
      <c r="C20" s="105">
        <v>1</v>
      </c>
      <c r="D20" s="83">
        <v>0.33333333333333331</v>
      </c>
      <c r="E20" s="105">
        <v>2</v>
      </c>
      <c r="F20" s="83">
        <v>0.66666666666666663</v>
      </c>
      <c r="G20" s="105">
        <v>2</v>
      </c>
      <c r="H20" s="83">
        <v>0.66666666666666663</v>
      </c>
      <c r="I20" s="105">
        <v>1</v>
      </c>
      <c r="J20" s="83">
        <v>0.33333333333333331</v>
      </c>
    </row>
    <row r="21" spans="1:10" ht="22.5" customHeight="1">
      <c r="A21" s="74" t="s">
        <v>150</v>
      </c>
      <c r="B21" s="74">
        <v>3</v>
      </c>
      <c r="C21" s="105">
        <v>3</v>
      </c>
      <c r="D21" s="83">
        <v>1</v>
      </c>
      <c r="E21" s="105">
        <v>0</v>
      </c>
      <c r="F21" s="83">
        <v>0</v>
      </c>
      <c r="G21" s="105">
        <v>3</v>
      </c>
      <c r="H21" s="83">
        <v>1</v>
      </c>
      <c r="I21" s="105">
        <v>0</v>
      </c>
      <c r="J21" s="83">
        <v>0</v>
      </c>
    </row>
    <row r="22" spans="1:10" ht="22.5" customHeight="1">
      <c r="A22" s="74" t="s">
        <v>151</v>
      </c>
      <c r="B22" s="74">
        <v>5</v>
      </c>
      <c r="C22" s="105">
        <v>2</v>
      </c>
      <c r="D22" s="83">
        <v>0.4</v>
      </c>
      <c r="E22" s="105">
        <v>3</v>
      </c>
      <c r="F22" s="83">
        <v>0.6</v>
      </c>
      <c r="G22" s="105">
        <v>4</v>
      </c>
      <c r="H22" s="83">
        <v>0.8</v>
      </c>
      <c r="I22" s="105">
        <v>1</v>
      </c>
      <c r="J22" s="83">
        <v>0.2</v>
      </c>
    </row>
    <row r="23" spans="1:10" ht="22.5" customHeight="1">
      <c r="A23" s="74" t="s">
        <v>152</v>
      </c>
      <c r="B23" s="74">
        <v>27</v>
      </c>
      <c r="C23" s="105">
        <v>18</v>
      </c>
      <c r="D23" s="83">
        <v>0.66666666666666663</v>
      </c>
      <c r="E23" s="105">
        <v>9</v>
      </c>
      <c r="F23" s="83">
        <v>0.33333333333333331</v>
      </c>
      <c r="G23" s="105">
        <v>21</v>
      </c>
      <c r="H23" s="83">
        <v>0.77777777777777779</v>
      </c>
      <c r="I23" s="105">
        <v>6</v>
      </c>
      <c r="J23" s="83">
        <v>0.22222222222222221</v>
      </c>
    </row>
    <row r="24" spans="1:10" ht="22.5" customHeight="1">
      <c r="A24" s="74" t="s">
        <v>153</v>
      </c>
      <c r="B24" s="74">
        <v>21</v>
      </c>
      <c r="C24" s="105">
        <v>11</v>
      </c>
      <c r="D24" s="83">
        <v>0.52380952380952384</v>
      </c>
      <c r="E24" s="105">
        <v>10</v>
      </c>
      <c r="F24" s="83">
        <v>0.47619047619047616</v>
      </c>
      <c r="G24" s="105">
        <v>3</v>
      </c>
      <c r="H24" s="83">
        <v>0.14285714285714285</v>
      </c>
      <c r="I24" s="105">
        <v>18</v>
      </c>
      <c r="J24" s="83">
        <v>0.8571428571428571</v>
      </c>
    </row>
    <row r="25" spans="1:10" ht="22.5" customHeight="1">
      <c r="A25" s="74" t="s">
        <v>154</v>
      </c>
      <c r="B25" s="74">
        <v>82</v>
      </c>
      <c r="C25" s="105">
        <v>64</v>
      </c>
      <c r="D25" s="83">
        <v>0.78048780487804881</v>
      </c>
      <c r="E25" s="105">
        <v>18</v>
      </c>
      <c r="F25" s="83">
        <v>0.21951219512195122</v>
      </c>
      <c r="G25" s="105">
        <v>70</v>
      </c>
      <c r="H25" s="83">
        <v>0.85365853658536583</v>
      </c>
      <c r="I25" s="105">
        <v>12</v>
      </c>
      <c r="J25" s="83">
        <v>0.14634146341463414</v>
      </c>
    </row>
    <row r="26" spans="1:10" ht="22.5" customHeight="1">
      <c r="A26" s="74" t="s">
        <v>155</v>
      </c>
      <c r="B26" s="74">
        <v>13</v>
      </c>
      <c r="C26" s="105">
        <v>12</v>
      </c>
      <c r="D26" s="83">
        <v>0.92307692307692313</v>
      </c>
      <c r="E26" s="105">
        <v>1</v>
      </c>
      <c r="F26" s="83">
        <v>7.6923076923076927E-2</v>
      </c>
      <c r="G26" s="105">
        <v>12</v>
      </c>
      <c r="H26" s="83">
        <v>0.92307692307692313</v>
      </c>
      <c r="I26" s="105">
        <v>1</v>
      </c>
      <c r="J26" s="83">
        <v>7.6923076923076927E-2</v>
      </c>
    </row>
    <row r="27" spans="1:10" ht="22.5" customHeight="1">
      <c r="A27" s="74" t="s">
        <v>156</v>
      </c>
      <c r="B27" s="74">
        <v>17</v>
      </c>
      <c r="C27" s="105">
        <v>11</v>
      </c>
      <c r="D27" s="83">
        <v>0.6470588235294118</v>
      </c>
      <c r="E27" s="105">
        <v>6</v>
      </c>
      <c r="F27" s="83">
        <v>0.35294117647058826</v>
      </c>
      <c r="G27" s="105">
        <v>12</v>
      </c>
      <c r="H27" s="83">
        <v>0.70588235294117652</v>
      </c>
      <c r="I27" s="105">
        <v>5</v>
      </c>
      <c r="J27" s="83">
        <v>0.29411764705882354</v>
      </c>
    </row>
    <row r="28" spans="1:10" ht="22.5" customHeight="1">
      <c r="A28" s="74" t="s">
        <v>157</v>
      </c>
      <c r="B28" s="74">
        <v>17</v>
      </c>
      <c r="C28" s="105">
        <v>13</v>
      </c>
      <c r="D28" s="83">
        <v>0.76470588235294112</v>
      </c>
      <c r="E28" s="105">
        <v>4</v>
      </c>
      <c r="F28" s="83">
        <v>0.23529411764705882</v>
      </c>
      <c r="G28" s="105">
        <v>8</v>
      </c>
      <c r="H28" s="83">
        <v>0.47058823529411764</v>
      </c>
      <c r="I28" s="105">
        <v>9</v>
      </c>
      <c r="J28" s="83">
        <v>0.52941176470588236</v>
      </c>
    </row>
    <row r="29" spans="1:10" ht="22.5" customHeight="1">
      <c r="A29" s="74" t="s">
        <v>158</v>
      </c>
      <c r="B29" s="74">
        <v>5</v>
      </c>
      <c r="C29" s="105">
        <v>5</v>
      </c>
      <c r="D29" s="83">
        <v>1</v>
      </c>
      <c r="E29" s="105">
        <v>0</v>
      </c>
      <c r="F29" s="83">
        <v>0</v>
      </c>
      <c r="G29" s="105">
        <v>5</v>
      </c>
      <c r="H29" s="83">
        <v>1</v>
      </c>
      <c r="I29" s="105">
        <v>0</v>
      </c>
      <c r="J29" s="83">
        <v>0</v>
      </c>
    </row>
    <row r="30" spans="1:10" ht="22.5" customHeight="1">
      <c r="A30" s="74" t="s">
        <v>159</v>
      </c>
      <c r="B30" s="74">
        <v>9</v>
      </c>
      <c r="C30" s="105">
        <v>7</v>
      </c>
      <c r="D30" s="83">
        <v>0.77777777777777779</v>
      </c>
      <c r="E30" s="105">
        <v>2</v>
      </c>
      <c r="F30" s="83">
        <v>0.22222222222222221</v>
      </c>
      <c r="G30" s="105">
        <v>7</v>
      </c>
      <c r="H30" s="83">
        <v>0.77777777777777779</v>
      </c>
      <c r="I30" s="105">
        <v>2</v>
      </c>
      <c r="J30" s="83">
        <v>0.22222222222222221</v>
      </c>
    </row>
    <row r="31" spans="1:10" ht="22.5" customHeight="1">
      <c r="A31" s="74" t="s">
        <v>160</v>
      </c>
      <c r="B31" s="74">
        <v>3</v>
      </c>
      <c r="C31" s="105">
        <v>2</v>
      </c>
      <c r="D31" s="83">
        <v>0.66666666666666663</v>
      </c>
      <c r="E31" s="105">
        <v>1</v>
      </c>
      <c r="F31" s="83">
        <v>0.33333333333333331</v>
      </c>
      <c r="G31" s="105">
        <v>1</v>
      </c>
      <c r="H31" s="83">
        <v>0.33333333333333331</v>
      </c>
      <c r="I31" s="105">
        <v>2</v>
      </c>
      <c r="J31" s="83">
        <v>0.66666666666666663</v>
      </c>
    </row>
    <row r="32" spans="1:10" ht="22.5" customHeight="1">
      <c r="A32" s="74" t="s">
        <v>161</v>
      </c>
      <c r="B32" s="74">
        <v>4</v>
      </c>
      <c r="C32" s="105">
        <v>2</v>
      </c>
      <c r="D32" s="83">
        <v>0.5</v>
      </c>
      <c r="E32" s="105">
        <v>2</v>
      </c>
      <c r="F32" s="83">
        <v>0.5</v>
      </c>
      <c r="G32" s="105">
        <v>3</v>
      </c>
      <c r="H32" s="83">
        <v>0.75</v>
      </c>
      <c r="I32" s="105">
        <v>1</v>
      </c>
      <c r="J32" s="83">
        <v>0.25</v>
      </c>
    </row>
    <row r="33" spans="1:10" ht="22.5" customHeight="1">
      <c r="A33" s="74" t="s">
        <v>162</v>
      </c>
      <c r="B33" s="74">
        <v>20</v>
      </c>
      <c r="C33" s="105">
        <v>15</v>
      </c>
      <c r="D33" s="83">
        <v>0.75</v>
      </c>
      <c r="E33" s="105">
        <v>5</v>
      </c>
      <c r="F33" s="83">
        <v>0.25</v>
      </c>
      <c r="G33" s="105">
        <v>17</v>
      </c>
      <c r="H33" s="83">
        <v>0.85</v>
      </c>
      <c r="I33" s="105">
        <v>3</v>
      </c>
      <c r="J33" s="83">
        <v>0.15</v>
      </c>
    </row>
    <row r="34" spans="1:10" ht="22.5" customHeight="1">
      <c r="A34" s="74" t="s">
        <v>163</v>
      </c>
      <c r="B34" s="74">
        <v>9</v>
      </c>
      <c r="C34" s="105">
        <v>4</v>
      </c>
      <c r="D34" s="83">
        <v>0.44444444444444442</v>
      </c>
      <c r="E34" s="105">
        <v>5</v>
      </c>
      <c r="F34" s="83">
        <v>0.55555555555555558</v>
      </c>
      <c r="G34" s="105">
        <v>8</v>
      </c>
      <c r="H34" s="83">
        <v>0.88888888888888884</v>
      </c>
      <c r="I34" s="105">
        <v>1</v>
      </c>
      <c r="J34" s="83">
        <v>0.1111111111111111</v>
      </c>
    </row>
    <row r="35" spans="1:10" ht="22.5" customHeight="1">
      <c r="A35" s="74" t="s">
        <v>164</v>
      </c>
      <c r="B35" s="74">
        <v>22</v>
      </c>
      <c r="C35" s="105">
        <v>14</v>
      </c>
      <c r="D35" s="83">
        <v>0.63636363636363635</v>
      </c>
      <c r="E35" s="105">
        <v>8</v>
      </c>
      <c r="F35" s="83">
        <v>0.36363636363636365</v>
      </c>
      <c r="G35" s="105">
        <v>17</v>
      </c>
      <c r="H35" s="83">
        <v>0.77272727272727271</v>
      </c>
      <c r="I35" s="105">
        <v>5</v>
      </c>
      <c r="J35" s="83">
        <v>0.22727272727272727</v>
      </c>
    </row>
    <row r="36" spans="1:10" ht="22.5" customHeight="1">
      <c r="A36" s="74" t="s">
        <v>165</v>
      </c>
      <c r="B36" s="74">
        <v>12</v>
      </c>
      <c r="C36" s="105">
        <v>9</v>
      </c>
      <c r="D36" s="83">
        <v>0.75</v>
      </c>
      <c r="E36" s="105">
        <v>3</v>
      </c>
      <c r="F36" s="83">
        <v>0.25</v>
      </c>
      <c r="G36" s="105">
        <v>12</v>
      </c>
      <c r="H36" s="83">
        <v>1</v>
      </c>
      <c r="I36" s="105">
        <v>0</v>
      </c>
      <c r="J36" s="83">
        <v>0</v>
      </c>
    </row>
    <row r="37" spans="1:10" ht="22.5" customHeight="1">
      <c r="A37" s="74" t="s">
        <v>166</v>
      </c>
      <c r="B37" s="74">
        <v>3</v>
      </c>
      <c r="C37" s="105">
        <v>2</v>
      </c>
      <c r="D37" s="83">
        <v>0.66666666666666663</v>
      </c>
      <c r="E37" s="105">
        <v>1</v>
      </c>
      <c r="F37" s="83">
        <v>0.33333333333333331</v>
      </c>
      <c r="G37" s="105">
        <v>3</v>
      </c>
      <c r="H37" s="83">
        <v>1</v>
      </c>
      <c r="I37" s="105">
        <v>0</v>
      </c>
      <c r="J37" s="83">
        <v>0</v>
      </c>
    </row>
    <row r="38" spans="1:10" ht="22.5" customHeight="1">
      <c r="A38" s="74" t="s">
        <v>167</v>
      </c>
      <c r="B38" s="74">
        <v>97</v>
      </c>
      <c r="C38" s="105">
        <v>67</v>
      </c>
      <c r="D38" s="83">
        <v>0.69072164948453607</v>
      </c>
      <c r="E38" s="105">
        <v>30</v>
      </c>
      <c r="F38" s="83">
        <v>0.30927835051546393</v>
      </c>
      <c r="G38" s="105">
        <v>76</v>
      </c>
      <c r="H38" s="83">
        <v>0.78350515463917525</v>
      </c>
      <c r="I38" s="105">
        <v>21</v>
      </c>
      <c r="J38" s="83">
        <v>0.21649484536082475</v>
      </c>
    </row>
    <row r="39" spans="1:10" ht="22.5" customHeight="1">
      <c r="A39" s="75" t="s">
        <v>168</v>
      </c>
      <c r="B39" s="75">
        <v>6</v>
      </c>
      <c r="C39" s="106">
        <v>4</v>
      </c>
      <c r="D39" s="86">
        <v>0.66666666666666663</v>
      </c>
      <c r="E39" s="106">
        <v>2</v>
      </c>
      <c r="F39" s="86">
        <v>0.33333333333333331</v>
      </c>
      <c r="G39" s="106">
        <v>5</v>
      </c>
      <c r="H39" s="86">
        <v>0.83333333333333337</v>
      </c>
      <c r="I39" s="106">
        <v>1</v>
      </c>
      <c r="J39" s="86">
        <v>0.16666666666666666</v>
      </c>
    </row>
    <row r="40" spans="1:10" ht="22.5" customHeight="1">
      <c r="C40" s="107"/>
      <c r="D40" s="87"/>
      <c r="E40" s="107"/>
      <c r="F40" s="87"/>
      <c r="G40" s="107"/>
      <c r="H40" s="87"/>
      <c r="I40" s="107"/>
      <c r="J40" s="87"/>
    </row>
    <row r="41" spans="1:10" ht="22.5" customHeight="1">
      <c r="A41" s="77" t="s">
        <v>169</v>
      </c>
      <c r="B41" s="77">
        <v>486</v>
      </c>
      <c r="C41" s="108">
        <v>320</v>
      </c>
      <c r="D41" s="90">
        <v>0.65843621399176955</v>
      </c>
      <c r="E41" s="108">
        <v>166</v>
      </c>
      <c r="F41" s="90">
        <v>0.34156378600823045</v>
      </c>
      <c r="G41" s="108">
        <v>353</v>
      </c>
      <c r="H41" s="90">
        <v>0.72633744855967075</v>
      </c>
      <c r="I41" s="108">
        <v>133</v>
      </c>
      <c r="J41" s="90">
        <v>0.27366255144032919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4" width="7.125" style="76" customWidth="1"/>
  </cols>
  <sheetData>
    <row r="1" spans="1:14" ht="13.5" customHeight="1">
      <c r="A1" s="148" t="s">
        <v>225</v>
      </c>
      <c r="B1" s="150" t="s">
        <v>133</v>
      </c>
      <c r="C1" s="151" t="s">
        <v>170</v>
      </c>
      <c r="D1" s="152"/>
      <c r="E1" s="152"/>
      <c r="F1" s="153"/>
      <c r="G1" s="151" t="s">
        <v>178</v>
      </c>
      <c r="H1" s="152"/>
      <c r="I1" s="152"/>
      <c r="J1" s="153"/>
      <c r="K1" s="151" t="s">
        <v>180</v>
      </c>
      <c r="L1" s="152"/>
      <c r="M1" s="152"/>
      <c r="N1" s="153"/>
    </row>
    <row r="2" spans="1:14" ht="22.5" customHeight="1">
      <c r="A2" s="149"/>
      <c r="B2" s="149"/>
      <c r="C2" s="151"/>
      <c r="D2" s="152"/>
      <c r="E2" s="152"/>
      <c r="F2" s="153"/>
      <c r="G2" s="151"/>
      <c r="H2" s="152"/>
      <c r="I2" s="152"/>
      <c r="J2" s="153"/>
      <c r="K2" s="151"/>
      <c r="L2" s="152"/>
      <c r="M2" s="152"/>
      <c r="N2" s="153"/>
    </row>
    <row r="3" spans="1:14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3" t="s">
        <v>177</v>
      </c>
      <c r="G3" s="151" t="s">
        <v>171</v>
      </c>
      <c r="H3" s="152" t="s">
        <v>172</v>
      </c>
      <c r="I3" s="152" t="s">
        <v>173</v>
      </c>
      <c r="J3" s="153" t="s">
        <v>177</v>
      </c>
      <c r="K3" s="151" t="s">
        <v>171</v>
      </c>
      <c r="L3" s="152" t="s">
        <v>172</v>
      </c>
      <c r="M3" s="152" t="s">
        <v>173</v>
      </c>
      <c r="N3" s="153" t="s">
        <v>177</v>
      </c>
    </row>
    <row r="4" spans="1:14" ht="13.5" customHeight="1">
      <c r="A4" s="149"/>
      <c r="B4" s="149"/>
      <c r="C4" s="151"/>
      <c r="D4" s="152"/>
      <c r="E4" s="152"/>
      <c r="F4" s="153"/>
      <c r="G4" s="151"/>
      <c r="H4" s="152"/>
      <c r="I4" s="152"/>
      <c r="J4" s="153"/>
      <c r="K4" s="151"/>
      <c r="L4" s="152"/>
      <c r="M4" s="152"/>
      <c r="N4" s="153"/>
    </row>
    <row r="5" spans="1:14" ht="22.5" customHeight="1">
      <c r="A5" s="73" t="s">
        <v>134</v>
      </c>
      <c r="B5" s="73">
        <v>1</v>
      </c>
      <c r="C5" s="78">
        <v>0.24264705882352941</v>
      </c>
      <c r="D5" s="79">
        <v>0.1888111888111888</v>
      </c>
      <c r="E5" s="79">
        <v>4.6511627906976744E-2</v>
      </c>
      <c r="F5" s="80">
        <v>0.16176470588235295</v>
      </c>
      <c r="G5" s="78">
        <v>0.63636363636363635</v>
      </c>
      <c r="H5" s="79">
        <v>0.55555555555555558</v>
      </c>
      <c r="I5" s="79">
        <v>0.5</v>
      </c>
      <c r="J5" s="80">
        <v>0.59090909090909094</v>
      </c>
      <c r="K5" s="91">
        <v>0.38970588235294118</v>
      </c>
      <c r="L5" s="92">
        <v>0.43356643356643354</v>
      </c>
      <c r="M5" s="92">
        <v>7.7519379844961239E-2</v>
      </c>
      <c r="N5" s="93">
        <v>0.30637254901960786</v>
      </c>
    </row>
    <row r="6" spans="1:14" ht="22.5" customHeight="1">
      <c r="A6" s="74" t="s">
        <v>135</v>
      </c>
      <c r="B6" s="74">
        <v>2</v>
      </c>
      <c r="C6" s="81">
        <v>0.58620689655172409</v>
      </c>
      <c r="D6" s="82">
        <v>0.47826086956521741</v>
      </c>
      <c r="E6" s="82">
        <v>0.52941176470588236</v>
      </c>
      <c r="F6" s="83">
        <v>0.5280898876404494</v>
      </c>
      <c r="G6" s="81">
        <v>0.88235294117647056</v>
      </c>
      <c r="H6" s="82">
        <v>0.81818181818181823</v>
      </c>
      <c r="I6" s="82">
        <v>0.70370370370370372</v>
      </c>
      <c r="J6" s="83">
        <v>0.80851063829787229</v>
      </c>
      <c r="K6" s="94">
        <v>1.7241379310344827</v>
      </c>
      <c r="L6" s="95">
        <v>1.4202898550724639</v>
      </c>
      <c r="M6" s="95">
        <v>1.9607843137254901</v>
      </c>
      <c r="N6" s="96">
        <v>1.6741573033707866</v>
      </c>
    </row>
    <row r="7" spans="1:14" ht="22.5" customHeight="1">
      <c r="A7" s="74" t="s">
        <v>136</v>
      </c>
      <c r="B7" s="74">
        <v>1</v>
      </c>
      <c r="C7" s="81">
        <v>0.17073170731707318</v>
      </c>
      <c r="D7" s="82">
        <v>0.21818181818181817</v>
      </c>
      <c r="E7" s="82">
        <v>0.16666666666666666</v>
      </c>
      <c r="F7" s="83">
        <v>0.1875</v>
      </c>
      <c r="G7" s="81">
        <v>0.2857142857142857</v>
      </c>
      <c r="H7" s="82">
        <v>0.33333333333333331</v>
      </c>
      <c r="I7" s="82">
        <v>0.25</v>
      </c>
      <c r="J7" s="83">
        <v>0.29629629629629628</v>
      </c>
      <c r="K7" s="94">
        <v>0.26829268292682928</v>
      </c>
      <c r="L7" s="95">
        <v>0.41818181818181815</v>
      </c>
      <c r="M7" s="95">
        <v>0.35416666666666669</v>
      </c>
      <c r="N7" s="96">
        <v>0.35416666666666669</v>
      </c>
    </row>
    <row r="8" spans="1:14" ht="22.5" customHeight="1">
      <c r="A8" s="74" t="s">
        <v>137</v>
      </c>
      <c r="B8" s="74">
        <v>2</v>
      </c>
      <c r="C8" s="81">
        <v>0.16666666666666666</v>
      </c>
      <c r="D8" s="82">
        <v>0.22727272727272727</v>
      </c>
      <c r="E8" s="82">
        <v>0.25423728813559321</v>
      </c>
      <c r="F8" s="83">
        <v>0.22068965517241379</v>
      </c>
      <c r="G8" s="81">
        <v>0.42857142857142855</v>
      </c>
      <c r="H8" s="82">
        <v>0.5</v>
      </c>
      <c r="I8" s="82">
        <v>0.66666666666666663</v>
      </c>
      <c r="J8" s="83">
        <v>0.5625</v>
      </c>
      <c r="K8" s="94">
        <v>0.2857142857142857</v>
      </c>
      <c r="L8" s="95">
        <v>0.77272727272727271</v>
      </c>
      <c r="M8" s="95">
        <v>1.0169491525423728</v>
      </c>
      <c r="N8" s="96">
        <v>0.73103448275862071</v>
      </c>
    </row>
    <row r="9" spans="1:14" ht="22.5" customHeight="1">
      <c r="A9" s="74" t="s">
        <v>138</v>
      </c>
      <c r="B9" s="74">
        <v>1</v>
      </c>
      <c r="C9" s="81">
        <v>0.2</v>
      </c>
      <c r="D9" s="82">
        <v>0.22222222222222221</v>
      </c>
      <c r="E9" s="82">
        <v>0.15</v>
      </c>
      <c r="F9" s="83">
        <v>0.18627450980392157</v>
      </c>
      <c r="G9" s="81">
        <v>0.8571428571428571</v>
      </c>
      <c r="H9" s="82">
        <v>0.16666666666666666</v>
      </c>
      <c r="I9" s="82">
        <v>0.66666666666666663</v>
      </c>
      <c r="J9" s="83">
        <v>0.57894736842105265</v>
      </c>
      <c r="K9" s="94">
        <v>0.2857142857142857</v>
      </c>
      <c r="L9" s="95">
        <v>0.51851851851851849</v>
      </c>
      <c r="M9" s="95">
        <v>0.35</v>
      </c>
      <c r="N9" s="96">
        <v>0.37254901960784315</v>
      </c>
    </row>
    <row r="10" spans="1:14" ht="22.5" customHeight="1">
      <c r="A10" s="74" t="s">
        <v>139</v>
      </c>
      <c r="B10" s="74">
        <v>1</v>
      </c>
      <c r="C10" s="81">
        <v>0.12820512820512819</v>
      </c>
      <c r="D10" s="82">
        <v>0.1875</v>
      </c>
      <c r="E10" s="82">
        <v>0.21428571428571427</v>
      </c>
      <c r="F10" s="83">
        <v>0.17699115044247787</v>
      </c>
      <c r="G10" s="81">
        <v>0</v>
      </c>
      <c r="H10" s="82">
        <v>0.16666666666666666</v>
      </c>
      <c r="I10" s="82">
        <v>0.33333333333333331</v>
      </c>
      <c r="J10" s="83">
        <v>0.2</v>
      </c>
      <c r="K10" s="94">
        <v>0.30769230769230771</v>
      </c>
      <c r="L10" s="95">
        <v>0.34375</v>
      </c>
      <c r="M10" s="95">
        <v>0.33333333333333331</v>
      </c>
      <c r="N10" s="96">
        <v>0.32743362831858408</v>
      </c>
    </row>
    <row r="11" spans="1:14" ht="22.5" customHeight="1">
      <c r="A11" s="74" t="s">
        <v>140</v>
      </c>
      <c r="B11" s="74">
        <v>3</v>
      </c>
      <c r="C11" s="81">
        <v>0.18591549295774648</v>
      </c>
      <c r="D11" s="82">
        <v>0.17783505154639176</v>
      </c>
      <c r="E11" s="82">
        <v>0.13456464379947231</v>
      </c>
      <c r="F11" s="83">
        <v>0.16577540106951871</v>
      </c>
      <c r="G11" s="81">
        <v>0.53030303030303028</v>
      </c>
      <c r="H11" s="82">
        <v>0.55072463768115942</v>
      </c>
      <c r="I11" s="82">
        <v>0.68627450980392157</v>
      </c>
      <c r="J11" s="83">
        <v>0.58064516129032262</v>
      </c>
      <c r="K11" s="94">
        <v>0.38309859154929576</v>
      </c>
      <c r="L11" s="95">
        <v>0.41494845360824745</v>
      </c>
      <c r="M11" s="95">
        <v>0.31398416886543534</v>
      </c>
      <c r="N11" s="96">
        <v>0.37076648841354726</v>
      </c>
    </row>
    <row r="12" spans="1:14" ht="22.5" customHeight="1">
      <c r="A12" s="74" t="s">
        <v>141</v>
      </c>
      <c r="B12" s="74">
        <v>4</v>
      </c>
      <c r="C12" s="81">
        <v>9.0909090909090912E-2</v>
      </c>
      <c r="D12" s="82">
        <v>0.155</v>
      </c>
      <c r="E12" s="82">
        <v>0.16292134831460675</v>
      </c>
      <c r="F12" s="83">
        <v>0.13628318584070798</v>
      </c>
      <c r="G12" s="81">
        <v>0.58823529411764708</v>
      </c>
      <c r="H12" s="82">
        <v>0.54838709677419351</v>
      </c>
      <c r="I12" s="82">
        <v>0.55172413793103448</v>
      </c>
      <c r="J12" s="83">
        <v>0.55844155844155841</v>
      </c>
      <c r="K12" s="94">
        <v>0.18181818181818182</v>
      </c>
      <c r="L12" s="95">
        <v>0.35</v>
      </c>
      <c r="M12" s="95">
        <v>0.3595505617977528</v>
      </c>
      <c r="N12" s="96">
        <v>0.29734513274336283</v>
      </c>
    </row>
    <row r="13" spans="1:14" ht="22.5" customHeight="1">
      <c r="A13" s="74" t="s">
        <v>142</v>
      </c>
      <c r="B13" s="74">
        <v>2</v>
      </c>
      <c r="C13" s="81">
        <v>0.22297297297297297</v>
      </c>
      <c r="D13" s="82">
        <v>0.28315412186379929</v>
      </c>
      <c r="E13" s="82">
        <v>0.33206106870229007</v>
      </c>
      <c r="F13" s="83">
        <v>0.27718040621266427</v>
      </c>
      <c r="G13" s="81">
        <v>0.78787878787878785</v>
      </c>
      <c r="H13" s="82">
        <v>0.79746835443037978</v>
      </c>
      <c r="I13" s="82">
        <v>0.73563218390804597</v>
      </c>
      <c r="J13" s="83">
        <v>0.77155172413793105</v>
      </c>
      <c r="K13" s="94">
        <v>0.58783783783783783</v>
      </c>
      <c r="L13" s="95">
        <v>0.78494623655913975</v>
      </c>
      <c r="M13" s="95">
        <v>0.83206106870229013</v>
      </c>
      <c r="N13" s="96">
        <v>0.7299880525686977</v>
      </c>
    </row>
    <row r="14" spans="1:14" ht="22.5" customHeight="1">
      <c r="A14" s="74" t="s">
        <v>143</v>
      </c>
      <c r="B14" s="74">
        <v>5</v>
      </c>
      <c r="C14" s="81">
        <v>0.25125628140703515</v>
      </c>
      <c r="D14" s="82">
        <v>0.23244552058111381</v>
      </c>
      <c r="E14" s="82">
        <v>0.3256880733944954</v>
      </c>
      <c r="F14" s="83">
        <v>0.27105052125100243</v>
      </c>
      <c r="G14" s="81">
        <v>0.71</v>
      </c>
      <c r="H14" s="82">
        <v>0.66666666666666663</v>
      </c>
      <c r="I14" s="82">
        <v>0.53521126760563376</v>
      </c>
      <c r="J14" s="83">
        <v>0.62426035502958577</v>
      </c>
      <c r="K14" s="94">
        <v>0.47738693467336685</v>
      </c>
      <c r="L14" s="95">
        <v>0.53753026634382561</v>
      </c>
      <c r="M14" s="95">
        <v>0.98623853211009171</v>
      </c>
      <c r="N14" s="96">
        <v>0.67522052927024856</v>
      </c>
    </row>
    <row r="15" spans="1:14" ht="22.5" customHeight="1">
      <c r="A15" s="74" t="s">
        <v>144</v>
      </c>
      <c r="B15" s="74">
        <v>3</v>
      </c>
      <c r="C15" s="81">
        <v>0.24242424242424243</v>
      </c>
      <c r="D15" s="82">
        <v>0.10144927536231885</v>
      </c>
      <c r="E15" s="82">
        <v>0.43859649122807015</v>
      </c>
      <c r="F15" s="83">
        <v>0.25</v>
      </c>
      <c r="G15" s="81">
        <v>0.6875</v>
      </c>
      <c r="H15" s="82">
        <v>0.42857142857142855</v>
      </c>
      <c r="I15" s="82">
        <v>0.52</v>
      </c>
      <c r="J15" s="83">
        <v>0.5625</v>
      </c>
      <c r="K15" s="94">
        <v>0.72727272727272729</v>
      </c>
      <c r="L15" s="95">
        <v>0.2608695652173913</v>
      </c>
      <c r="M15" s="95">
        <v>1.1754385964912282</v>
      </c>
      <c r="N15" s="96">
        <v>0.69270833333333337</v>
      </c>
    </row>
    <row r="16" spans="1:14" ht="22.5" customHeight="1">
      <c r="A16" s="74" t="s">
        <v>145</v>
      </c>
      <c r="B16" s="74">
        <v>6</v>
      </c>
      <c r="C16" s="81">
        <v>0.2404227212681638</v>
      </c>
      <c r="D16" s="82">
        <v>0.26938775510204083</v>
      </c>
      <c r="E16" s="82">
        <v>0.31402831402831405</v>
      </c>
      <c r="F16" s="83">
        <v>0.27501101806963418</v>
      </c>
      <c r="G16" s="81">
        <v>0.57692307692307687</v>
      </c>
      <c r="H16" s="82">
        <v>0.67171717171717171</v>
      </c>
      <c r="I16" s="82">
        <v>0.67622950819672134</v>
      </c>
      <c r="J16" s="83">
        <v>0.64583333333333337</v>
      </c>
      <c r="K16" s="94">
        <v>0.63276089828269488</v>
      </c>
      <c r="L16" s="95">
        <v>0.83265306122448979</v>
      </c>
      <c r="M16" s="95">
        <v>1.117117117117117</v>
      </c>
      <c r="N16" s="96">
        <v>0.86337593653591893</v>
      </c>
    </row>
    <row r="17" spans="1:14" ht="22.5" customHeight="1">
      <c r="A17" s="74" t="s">
        <v>146</v>
      </c>
      <c r="B17" s="74">
        <v>17</v>
      </c>
      <c r="C17" s="81">
        <v>0.17690599555884529</v>
      </c>
      <c r="D17" s="82">
        <v>0.23631123919308358</v>
      </c>
      <c r="E17" s="82">
        <v>0.26058394160583942</v>
      </c>
      <c r="F17" s="83">
        <v>0.22487223168654175</v>
      </c>
      <c r="G17" s="81">
        <v>0.65690376569037656</v>
      </c>
      <c r="H17" s="82">
        <v>0.59451219512195119</v>
      </c>
      <c r="I17" s="82">
        <v>0.72268907563025209</v>
      </c>
      <c r="J17" s="83">
        <v>0.66017316017316019</v>
      </c>
      <c r="K17" s="94">
        <v>0.35603256846780162</v>
      </c>
      <c r="L17" s="95">
        <v>0.60878962536023051</v>
      </c>
      <c r="M17" s="95">
        <v>0.71094890510948905</v>
      </c>
      <c r="N17" s="96">
        <v>0.55974689705524461</v>
      </c>
    </row>
    <row r="18" spans="1:14" ht="22.5" customHeight="1">
      <c r="A18" s="74" t="s">
        <v>147</v>
      </c>
      <c r="B18" s="74">
        <v>6</v>
      </c>
      <c r="C18" s="81">
        <v>0.26147959183673469</v>
      </c>
      <c r="D18" s="82">
        <v>0.22337662337662337</v>
      </c>
      <c r="E18" s="82">
        <v>0.21019900497512436</v>
      </c>
      <c r="F18" s="83">
        <v>0.23155216284987276</v>
      </c>
      <c r="G18" s="81">
        <v>0.58536585365853655</v>
      </c>
      <c r="H18" s="82">
        <v>0.57558139534883723</v>
      </c>
      <c r="I18" s="82">
        <v>0.61538461538461542</v>
      </c>
      <c r="J18" s="83">
        <v>0.59157509157509158</v>
      </c>
      <c r="K18" s="94">
        <v>0.64030612244897955</v>
      </c>
      <c r="L18" s="95">
        <v>0.54935064935064937</v>
      </c>
      <c r="M18" s="95">
        <v>0.62313432835820892</v>
      </c>
      <c r="N18" s="96">
        <v>0.60474978795589485</v>
      </c>
    </row>
    <row r="19" spans="1:14" ht="22.5" customHeight="1">
      <c r="A19" s="74" t="s">
        <v>148</v>
      </c>
      <c r="B19" s="74">
        <v>5</v>
      </c>
      <c r="C19" s="81">
        <v>0.15053763440860216</v>
      </c>
      <c r="D19" s="82">
        <v>0.18636363636363637</v>
      </c>
      <c r="E19" s="82">
        <v>0.25507900677200901</v>
      </c>
      <c r="F19" s="83">
        <v>0.19658753709198812</v>
      </c>
      <c r="G19" s="81">
        <v>0.82857142857142863</v>
      </c>
      <c r="H19" s="82">
        <v>0.73170731707317072</v>
      </c>
      <c r="I19" s="82">
        <v>0.59292035398230092</v>
      </c>
      <c r="J19" s="83">
        <v>0.69811320754716977</v>
      </c>
      <c r="K19" s="94">
        <v>0.30752688172043013</v>
      </c>
      <c r="L19" s="95">
        <v>0.42499999999999999</v>
      </c>
      <c r="M19" s="95">
        <v>0.65011286681715574</v>
      </c>
      <c r="N19" s="96">
        <v>0.45845697329376855</v>
      </c>
    </row>
    <row r="20" spans="1:14" ht="22.5" customHeight="1">
      <c r="A20" s="74" t="s">
        <v>149</v>
      </c>
      <c r="B20" s="74">
        <v>2</v>
      </c>
      <c r="C20" s="81">
        <v>0.30038022813688214</v>
      </c>
      <c r="D20" s="82">
        <v>0.31353135313531355</v>
      </c>
      <c r="E20" s="82">
        <v>0.40942028985507245</v>
      </c>
      <c r="F20" s="83">
        <v>0.34085510688836107</v>
      </c>
      <c r="G20" s="81">
        <v>0.60759493670886078</v>
      </c>
      <c r="H20" s="82">
        <v>0.61052631578947369</v>
      </c>
      <c r="I20" s="82">
        <v>0.60176991150442483</v>
      </c>
      <c r="J20" s="83">
        <v>0.60627177700348434</v>
      </c>
      <c r="K20" s="94">
        <v>0.66159695817490494</v>
      </c>
      <c r="L20" s="95">
        <v>0.83498349834983498</v>
      </c>
      <c r="M20" s="95">
        <v>1.2391304347826086</v>
      </c>
      <c r="N20" s="96">
        <v>0.91330166270783852</v>
      </c>
    </row>
    <row r="21" spans="1:14" ht="22.5" customHeight="1">
      <c r="A21" s="74" t="s">
        <v>150</v>
      </c>
      <c r="B21" s="74">
        <v>2</v>
      </c>
      <c r="C21" s="81">
        <v>0.17902813299232737</v>
      </c>
      <c r="D21" s="82">
        <v>0.17594654788418709</v>
      </c>
      <c r="E21" s="82">
        <v>0.30143540669856461</v>
      </c>
      <c r="F21" s="83">
        <v>0.21860095389507153</v>
      </c>
      <c r="G21" s="81">
        <v>0.77142857142857146</v>
      </c>
      <c r="H21" s="82">
        <v>0.78481012658227844</v>
      </c>
      <c r="I21" s="82">
        <v>0.76984126984126988</v>
      </c>
      <c r="J21" s="83">
        <v>0.77454545454545454</v>
      </c>
      <c r="K21" s="94">
        <v>0.40153452685421998</v>
      </c>
      <c r="L21" s="95">
        <v>0.34521158129175944</v>
      </c>
      <c r="M21" s="95">
        <v>0.83732057416267947</v>
      </c>
      <c r="N21" s="96">
        <v>0.52623211446740858</v>
      </c>
    </row>
    <row r="22" spans="1:14" ht="22.5" customHeight="1">
      <c r="A22" s="74" t="s">
        <v>151</v>
      </c>
      <c r="B22" s="74">
        <v>2</v>
      </c>
      <c r="C22" s="81">
        <v>0.11764705882352941</v>
      </c>
      <c r="D22" s="82">
        <v>0.125</v>
      </c>
      <c r="E22" s="82">
        <v>0.26027397260273971</v>
      </c>
      <c r="F22" s="83">
        <v>0.16141732283464566</v>
      </c>
      <c r="G22" s="81">
        <v>0.3</v>
      </c>
      <c r="H22" s="82">
        <v>0.5</v>
      </c>
      <c r="I22" s="82">
        <v>0.68421052631578949</v>
      </c>
      <c r="J22" s="83">
        <v>0.53658536585365857</v>
      </c>
      <c r="K22" s="94">
        <v>0.30588235294117649</v>
      </c>
      <c r="L22" s="95">
        <v>0.30208333333333331</v>
      </c>
      <c r="M22" s="95">
        <v>0.75342465753424659</v>
      </c>
      <c r="N22" s="96">
        <v>0.43307086614173229</v>
      </c>
    </row>
    <row r="23" spans="1:14" ht="22.5" customHeight="1">
      <c r="A23" s="74" t="s">
        <v>152</v>
      </c>
      <c r="B23" s="74">
        <v>16</v>
      </c>
      <c r="C23" s="81">
        <v>0.18353510895883776</v>
      </c>
      <c r="D23" s="82">
        <v>0.23800290838584587</v>
      </c>
      <c r="E23" s="82">
        <v>0.24952471482889735</v>
      </c>
      <c r="F23" s="83">
        <v>0.22384467265725289</v>
      </c>
      <c r="G23" s="81">
        <v>0.60686015831134565</v>
      </c>
      <c r="H23" s="82">
        <v>0.55804480651731159</v>
      </c>
      <c r="I23" s="82">
        <v>0.65523809523809529</v>
      </c>
      <c r="J23" s="83">
        <v>0.60788530465949819</v>
      </c>
      <c r="K23" s="94">
        <v>0.46489104116222763</v>
      </c>
      <c r="L23" s="95">
        <v>0.65147842947164325</v>
      </c>
      <c r="M23" s="95">
        <v>0.72195817490494296</v>
      </c>
      <c r="N23" s="96">
        <v>0.61344672657252886</v>
      </c>
    </row>
    <row r="24" spans="1:14" ht="22.5" customHeight="1">
      <c r="A24" s="74" t="s">
        <v>153</v>
      </c>
      <c r="B24" s="74">
        <v>13</v>
      </c>
      <c r="C24" s="81">
        <v>0.21415929203539824</v>
      </c>
      <c r="D24" s="82">
        <v>0.25395348837209303</v>
      </c>
      <c r="E24" s="82">
        <v>0.30762489044697633</v>
      </c>
      <c r="F24" s="83">
        <v>0.25881649731022116</v>
      </c>
      <c r="G24" s="81">
        <v>0.64049586776859502</v>
      </c>
      <c r="H24" s="82">
        <v>0.68864468864468864</v>
      </c>
      <c r="I24" s="82">
        <v>0.68945868945868949</v>
      </c>
      <c r="J24" s="83">
        <v>0.67551963048498842</v>
      </c>
      <c r="K24" s="94">
        <v>0.47079646017699117</v>
      </c>
      <c r="L24" s="95">
        <v>0.64651162790697669</v>
      </c>
      <c r="M24" s="95">
        <v>0.94215600350569673</v>
      </c>
      <c r="N24" s="96">
        <v>0.68798565451285121</v>
      </c>
    </row>
    <row r="25" spans="1:14" ht="22.5" customHeight="1">
      <c r="A25" s="74" t="s">
        <v>154</v>
      </c>
      <c r="B25" s="74">
        <v>50</v>
      </c>
      <c r="C25" s="81">
        <v>0.12640776699029127</v>
      </c>
      <c r="D25" s="82">
        <v>0.16041294421282509</v>
      </c>
      <c r="E25" s="82">
        <v>0.20495451906328624</v>
      </c>
      <c r="F25" s="83">
        <v>0.16399635274195648</v>
      </c>
      <c r="G25" s="81">
        <v>0.5161290322580645</v>
      </c>
      <c r="H25" s="82">
        <v>0.61138613861386137</v>
      </c>
      <c r="I25" s="82">
        <v>0.53257790368271951</v>
      </c>
      <c r="J25" s="83">
        <v>0.55361397934868939</v>
      </c>
      <c r="K25" s="94">
        <v>0.24970873786407766</v>
      </c>
      <c r="L25" s="95">
        <v>0.34921580305737543</v>
      </c>
      <c r="M25" s="95">
        <v>0.50667698858138188</v>
      </c>
      <c r="N25" s="96">
        <v>0.36882896964960271</v>
      </c>
    </row>
    <row r="26" spans="1:14" ht="22.5" customHeight="1">
      <c r="A26" s="74" t="s">
        <v>155</v>
      </c>
      <c r="B26" s="74">
        <v>9</v>
      </c>
      <c r="C26" s="81">
        <v>0.22504537205081671</v>
      </c>
      <c r="D26" s="82">
        <v>0.24828934506353861</v>
      </c>
      <c r="E26" s="82">
        <v>0.24957983193277311</v>
      </c>
      <c r="F26" s="83">
        <v>0.24102564102564103</v>
      </c>
      <c r="G26" s="81">
        <v>0.60080645161290325</v>
      </c>
      <c r="H26" s="82">
        <v>0.62992125984251968</v>
      </c>
      <c r="I26" s="82">
        <v>0.56228956228956228</v>
      </c>
      <c r="J26" s="83">
        <v>0.5957446808510638</v>
      </c>
      <c r="K26" s="94">
        <v>0.50635208711433755</v>
      </c>
      <c r="L26" s="95">
        <v>0.62756598240469208</v>
      </c>
      <c r="M26" s="95">
        <v>0.71680672268907564</v>
      </c>
      <c r="N26" s="96">
        <v>0.61930618401206639</v>
      </c>
    </row>
    <row r="27" spans="1:14" ht="22.5" customHeight="1">
      <c r="A27" s="74" t="s">
        <v>156</v>
      </c>
      <c r="B27" s="74">
        <v>10</v>
      </c>
      <c r="C27" s="81">
        <v>0.16583747927031509</v>
      </c>
      <c r="D27" s="82">
        <v>0.1773356401384083</v>
      </c>
      <c r="E27" s="82">
        <v>0.239647577092511</v>
      </c>
      <c r="F27" s="83">
        <v>0.1935945095796397</v>
      </c>
      <c r="G27" s="81">
        <v>0.57499999999999996</v>
      </c>
      <c r="H27" s="82">
        <v>0.65365853658536588</v>
      </c>
      <c r="I27" s="82">
        <v>0.61397058823529416</v>
      </c>
      <c r="J27" s="83">
        <v>0.61447562776957165</v>
      </c>
      <c r="K27" s="94">
        <v>0.4079601990049751</v>
      </c>
      <c r="L27" s="95">
        <v>0.43944636678200694</v>
      </c>
      <c r="M27" s="95">
        <v>0.68458149779735677</v>
      </c>
      <c r="N27" s="96">
        <v>0.50814984272233343</v>
      </c>
    </row>
    <row r="28" spans="1:14" ht="22.5" customHeight="1">
      <c r="A28" s="74" t="s">
        <v>157</v>
      </c>
      <c r="B28" s="74">
        <v>7</v>
      </c>
      <c r="C28" s="81">
        <v>0.27586206896551724</v>
      </c>
      <c r="D28" s="82">
        <v>0.30987514188422249</v>
      </c>
      <c r="E28" s="82">
        <v>0.32897603485838778</v>
      </c>
      <c r="F28" s="83">
        <v>0.30535781191457473</v>
      </c>
      <c r="G28" s="81">
        <v>0.7</v>
      </c>
      <c r="H28" s="82">
        <v>0.68131868131868134</v>
      </c>
      <c r="I28" s="82">
        <v>0.69867549668874174</v>
      </c>
      <c r="J28" s="83">
        <v>0.69325153374233128</v>
      </c>
      <c r="K28" s="94">
        <v>0.74942528735632186</v>
      </c>
      <c r="L28" s="95">
        <v>0.91146424517593638</v>
      </c>
      <c r="M28" s="95">
        <v>0.97385620915032678</v>
      </c>
      <c r="N28" s="96">
        <v>0.88010490820532039</v>
      </c>
    </row>
    <row r="29" spans="1:14" ht="22.5" customHeight="1">
      <c r="A29" s="74" t="s">
        <v>158</v>
      </c>
      <c r="B29" s="74">
        <v>2</v>
      </c>
      <c r="C29" s="81">
        <v>0.19202898550724637</v>
      </c>
      <c r="D29" s="82">
        <v>0.2608695652173913</v>
      </c>
      <c r="E29" s="82">
        <v>0.38590604026845637</v>
      </c>
      <c r="F29" s="83">
        <v>0.28178694158075601</v>
      </c>
      <c r="G29" s="81">
        <v>0.73584905660377353</v>
      </c>
      <c r="H29" s="82">
        <v>0.66666666666666663</v>
      </c>
      <c r="I29" s="82">
        <v>0.62608695652173918</v>
      </c>
      <c r="J29" s="83">
        <v>0.66260162601626016</v>
      </c>
      <c r="K29" s="94">
        <v>0.37681159420289856</v>
      </c>
      <c r="L29" s="95">
        <v>0.56856187290969895</v>
      </c>
      <c r="M29" s="95">
        <v>1.0402684563758389</v>
      </c>
      <c r="N29" s="96">
        <v>0.66895761741122561</v>
      </c>
    </row>
    <row r="30" spans="1:14" ht="22.5" customHeight="1">
      <c r="A30" s="74" t="s">
        <v>159</v>
      </c>
      <c r="B30" s="74">
        <v>3</v>
      </c>
      <c r="C30" s="81">
        <v>0.16447368421052633</v>
      </c>
      <c r="D30" s="82">
        <v>0.19292604501607716</v>
      </c>
      <c r="E30" s="82">
        <v>0.25239616613418531</v>
      </c>
      <c r="F30" s="83">
        <v>0.20366379310344829</v>
      </c>
      <c r="G30" s="81">
        <v>0.64</v>
      </c>
      <c r="H30" s="82">
        <v>0.48333333333333334</v>
      </c>
      <c r="I30" s="82">
        <v>0.74683544303797467</v>
      </c>
      <c r="J30" s="83">
        <v>0.63492063492063489</v>
      </c>
      <c r="K30" s="94">
        <v>0.35197368421052633</v>
      </c>
      <c r="L30" s="95">
        <v>0.54340836012861737</v>
      </c>
      <c r="M30" s="95">
        <v>0.5335463258785943</v>
      </c>
      <c r="N30" s="96">
        <v>0.47737068965517243</v>
      </c>
    </row>
    <row r="31" spans="1:14" ht="22.5" customHeight="1">
      <c r="A31" s="74" t="s">
        <v>160</v>
      </c>
      <c r="B31" s="74">
        <v>1</v>
      </c>
      <c r="C31" s="81">
        <v>0.128</v>
      </c>
      <c r="D31" s="82">
        <v>0.18106995884773663</v>
      </c>
      <c r="E31" s="82">
        <v>0.26877470355731226</v>
      </c>
      <c r="F31" s="83">
        <v>0.19302949061662197</v>
      </c>
      <c r="G31" s="81">
        <v>0.84375</v>
      </c>
      <c r="H31" s="82">
        <v>0.77272727272727271</v>
      </c>
      <c r="I31" s="82">
        <v>0.8529411764705882</v>
      </c>
      <c r="J31" s="83">
        <v>0.82638888888888884</v>
      </c>
      <c r="K31" s="94">
        <v>0.27200000000000002</v>
      </c>
      <c r="L31" s="95">
        <v>0.37037037037037035</v>
      </c>
      <c r="M31" s="95">
        <v>0.63636363636363635</v>
      </c>
      <c r="N31" s="96">
        <v>0.42761394101876676</v>
      </c>
    </row>
    <row r="32" spans="1:14" ht="22.5" customHeight="1">
      <c r="A32" s="74" t="s">
        <v>161</v>
      </c>
      <c r="B32" s="74">
        <v>2</v>
      </c>
      <c r="C32" s="81">
        <v>3.8461538461538464E-2</v>
      </c>
      <c r="D32" s="82">
        <v>0</v>
      </c>
      <c r="E32" s="82">
        <v>0.17948717948717949</v>
      </c>
      <c r="F32" s="83">
        <v>8.6021505376344093E-2</v>
      </c>
      <c r="G32" s="81">
        <v>1</v>
      </c>
      <c r="H32" s="82" t="s">
        <v>179</v>
      </c>
      <c r="I32" s="82">
        <v>0.7142857142857143</v>
      </c>
      <c r="J32" s="83">
        <v>0.75</v>
      </c>
      <c r="K32" s="94">
        <v>0.15384615384615385</v>
      </c>
      <c r="L32" s="95">
        <v>0</v>
      </c>
      <c r="M32" s="95">
        <v>0.20512820512820512</v>
      </c>
      <c r="N32" s="96">
        <v>0.12903225806451613</v>
      </c>
    </row>
    <row r="33" spans="1:14" ht="22.5" customHeight="1">
      <c r="A33" s="74" t="s">
        <v>162</v>
      </c>
      <c r="B33" s="74">
        <v>9</v>
      </c>
      <c r="C33" s="81">
        <v>0.2</v>
      </c>
      <c r="D33" s="82">
        <v>0.30676552363299353</v>
      </c>
      <c r="E33" s="82">
        <v>0.3818350324374421</v>
      </c>
      <c r="F33" s="83">
        <v>0.29752583777012215</v>
      </c>
      <c r="G33" s="81">
        <v>0.65217391304347827</v>
      </c>
      <c r="H33" s="82">
        <v>0.7190332326283988</v>
      </c>
      <c r="I33" s="82">
        <v>0.78155339805825241</v>
      </c>
      <c r="J33" s="83">
        <v>0.73157894736842111</v>
      </c>
      <c r="K33" s="94">
        <v>0.41545893719806765</v>
      </c>
      <c r="L33" s="95">
        <v>0.79610750695088039</v>
      </c>
      <c r="M33" s="95">
        <v>1.0268767377201111</v>
      </c>
      <c r="N33" s="96">
        <v>0.75070466645787659</v>
      </c>
    </row>
    <row r="34" spans="1:14" ht="22.5" customHeight="1">
      <c r="A34" s="74" t="s">
        <v>163</v>
      </c>
      <c r="B34" s="74">
        <v>4</v>
      </c>
      <c r="C34" s="81">
        <v>0.26200873362445415</v>
      </c>
      <c r="D34" s="82">
        <v>0.2781316348195329</v>
      </c>
      <c r="E34" s="82">
        <v>0.28719008264462809</v>
      </c>
      <c r="F34" s="83">
        <v>0.27600849256900212</v>
      </c>
      <c r="G34" s="81">
        <v>0.57499999999999996</v>
      </c>
      <c r="H34" s="82">
        <v>0.52671755725190839</v>
      </c>
      <c r="I34" s="82">
        <v>0.71942446043165464</v>
      </c>
      <c r="J34" s="83">
        <v>0.61025641025641031</v>
      </c>
      <c r="K34" s="94">
        <v>0.65720524017467252</v>
      </c>
      <c r="L34" s="95">
        <v>0.80467091295116777</v>
      </c>
      <c r="M34" s="95">
        <v>0.73140495867768596</v>
      </c>
      <c r="N34" s="96">
        <v>0.73177636234961074</v>
      </c>
    </row>
    <row r="35" spans="1:14" ht="22.5" customHeight="1">
      <c r="A35" s="74" t="s">
        <v>164</v>
      </c>
      <c r="B35" s="74">
        <v>10</v>
      </c>
      <c r="C35" s="81">
        <v>0.15723684210526315</v>
      </c>
      <c r="D35" s="82">
        <v>0.22818311874105865</v>
      </c>
      <c r="E35" s="82">
        <v>0.24383744170552965</v>
      </c>
      <c r="F35" s="83">
        <v>0.20909708078750849</v>
      </c>
      <c r="G35" s="81">
        <v>0.497907949790795</v>
      </c>
      <c r="H35" s="82">
        <v>0.58620689655172409</v>
      </c>
      <c r="I35" s="82">
        <v>0.54644808743169404</v>
      </c>
      <c r="J35" s="83">
        <v>0.54761904761904767</v>
      </c>
      <c r="K35" s="94">
        <v>0.31710526315789472</v>
      </c>
      <c r="L35" s="95">
        <v>0.5636623748211731</v>
      </c>
      <c r="M35" s="95">
        <v>0.61825449700199864</v>
      </c>
      <c r="N35" s="96">
        <v>0.49739760126725502</v>
      </c>
    </row>
    <row r="36" spans="1:14" ht="22.5" customHeight="1">
      <c r="A36" s="74" t="s">
        <v>165</v>
      </c>
      <c r="B36" s="74">
        <v>4</v>
      </c>
      <c r="C36" s="81">
        <v>0.1952054794520548</v>
      </c>
      <c r="D36" s="82">
        <v>0.27586206896551724</v>
      </c>
      <c r="E36" s="82">
        <v>0.33826879271070615</v>
      </c>
      <c r="F36" s="83">
        <v>0.26968043647700701</v>
      </c>
      <c r="G36" s="81">
        <v>0.30994152046783624</v>
      </c>
      <c r="H36" s="82">
        <v>0.3169642857142857</v>
      </c>
      <c r="I36" s="82">
        <v>0.36026936026936029</v>
      </c>
      <c r="J36" s="83">
        <v>0.33381502890173409</v>
      </c>
      <c r="K36" s="94">
        <v>0.49200913242009131</v>
      </c>
      <c r="L36" s="95">
        <v>0.77709359605911332</v>
      </c>
      <c r="M36" s="95">
        <v>1.070615034168565</v>
      </c>
      <c r="N36" s="96">
        <v>0.78020265003897116</v>
      </c>
    </row>
    <row r="37" spans="1:14" ht="22.5" customHeight="1">
      <c r="A37" s="74" t="s">
        <v>166</v>
      </c>
      <c r="B37" s="74">
        <v>2</v>
      </c>
      <c r="C37" s="81">
        <v>0.13223140495867769</v>
      </c>
      <c r="D37" s="82">
        <v>0.18120805369127516</v>
      </c>
      <c r="E37" s="82">
        <v>0.21126760563380281</v>
      </c>
      <c r="F37" s="83">
        <v>0.17718446601941748</v>
      </c>
      <c r="G37" s="81">
        <v>0.625</v>
      </c>
      <c r="H37" s="82">
        <v>0.62962962962962965</v>
      </c>
      <c r="I37" s="82">
        <v>0.76666666666666672</v>
      </c>
      <c r="J37" s="83">
        <v>0.68493150684931503</v>
      </c>
      <c r="K37" s="94">
        <v>0.2231404958677686</v>
      </c>
      <c r="L37" s="95">
        <v>0.44295302013422821</v>
      </c>
      <c r="M37" s="95">
        <v>0.50704225352112675</v>
      </c>
      <c r="N37" s="96">
        <v>0.40048543689320387</v>
      </c>
    </row>
    <row r="38" spans="1:14" ht="22.5" customHeight="1">
      <c r="A38" s="74" t="s">
        <v>167</v>
      </c>
      <c r="B38" s="74">
        <v>49</v>
      </c>
      <c r="C38" s="81">
        <v>0.16525761684479184</v>
      </c>
      <c r="D38" s="82">
        <v>0.21586516158960878</v>
      </c>
      <c r="E38" s="82">
        <v>0.23882896764252695</v>
      </c>
      <c r="F38" s="83">
        <v>0.20711536461042337</v>
      </c>
      <c r="G38" s="81">
        <v>0.70559845559845558</v>
      </c>
      <c r="H38" s="82">
        <v>0.67335243553008595</v>
      </c>
      <c r="I38" s="82">
        <v>0.65935483870967737</v>
      </c>
      <c r="J38" s="83">
        <v>0.67629331993972874</v>
      </c>
      <c r="K38" s="94">
        <v>0.39846865528792469</v>
      </c>
      <c r="L38" s="95">
        <v>0.5235812586980052</v>
      </c>
      <c r="M38" s="95">
        <v>0.63297380585516183</v>
      </c>
      <c r="N38" s="96">
        <v>0.51971288879642152</v>
      </c>
    </row>
    <row r="39" spans="1:14" ht="22.5" customHeight="1">
      <c r="A39" s="75" t="s">
        <v>168</v>
      </c>
      <c r="B39" s="75">
        <v>5</v>
      </c>
      <c r="C39" s="84">
        <v>0.1130952380952381</v>
      </c>
      <c r="D39" s="85">
        <v>0.25987525987525989</v>
      </c>
      <c r="E39" s="85">
        <v>0.21626984126984128</v>
      </c>
      <c r="F39" s="86">
        <v>0.19543317662860982</v>
      </c>
      <c r="G39" s="84">
        <v>0.70175438596491224</v>
      </c>
      <c r="H39" s="85">
        <v>0.51200000000000001</v>
      </c>
      <c r="I39" s="85">
        <v>0.70642201834862384</v>
      </c>
      <c r="J39" s="86">
        <v>0.62199312714776633</v>
      </c>
      <c r="K39" s="97">
        <v>0.19642857142857142</v>
      </c>
      <c r="L39" s="98">
        <v>0.66943866943866948</v>
      </c>
      <c r="M39" s="98">
        <v>0.48015873015873017</v>
      </c>
      <c r="N39" s="99">
        <v>0.445265278710544</v>
      </c>
    </row>
    <row r="40" spans="1:14" ht="22.5" customHeight="1">
      <c r="C40" s="87"/>
      <c r="D40" s="87"/>
      <c r="E40" s="87"/>
      <c r="F40" s="87"/>
      <c r="G40" s="87"/>
      <c r="H40" s="87"/>
      <c r="I40" s="87"/>
      <c r="J40" s="87"/>
      <c r="K40" s="100"/>
      <c r="L40" s="100"/>
      <c r="M40" s="100"/>
      <c r="N40" s="100"/>
    </row>
    <row r="41" spans="1:14" ht="22.5" customHeight="1">
      <c r="A41" s="77" t="s">
        <v>169</v>
      </c>
      <c r="B41" s="77">
        <v>261</v>
      </c>
      <c r="C41" s="88">
        <v>0.17830583514925116</v>
      </c>
      <c r="D41" s="89">
        <v>0.2210023205070481</v>
      </c>
      <c r="E41" s="89">
        <v>0.25524119682475066</v>
      </c>
      <c r="F41" s="90">
        <v>0.21842268112122115</v>
      </c>
      <c r="G41" s="88">
        <v>0.61978661493695442</v>
      </c>
      <c r="H41" s="89">
        <v>0.62498041059395082</v>
      </c>
      <c r="I41" s="89">
        <v>0.63224348750664539</v>
      </c>
      <c r="J41" s="90">
        <v>0.62644281217208819</v>
      </c>
      <c r="K41" s="101">
        <v>0.40721524679187854</v>
      </c>
      <c r="L41" s="102">
        <v>0.5557787552384581</v>
      </c>
      <c r="M41" s="102">
        <v>0.69967433340118057</v>
      </c>
      <c r="N41" s="103">
        <v>0.55516719763470923</v>
      </c>
    </row>
  </sheetData>
  <mergeCells count="17">
    <mergeCell ref="N3:N4"/>
    <mergeCell ref="H3:H4"/>
    <mergeCell ref="I3:I4"/>
    <mergeCell ref="J3:J4"/>
    <mergeCell ref="K3:K4"/>
    <mergeCell ref="L3:L4"/>
    <mergeCell ref="M3:M4"/>
    <mergeCell ref="A1:A4"/>
    <mergeCell ref="B1:B4"/>
    <mergeCell ref="C1:F2"/>
    <mergeCell ref="G1:J2"/>
    <mergeCell ref="K1:N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5" width="6.625" style="76" customWidth="1"/>
  </cols>
  <sheetData>
    <row r="1" spans="1:15" ht="13.5" customHeight="1">
      <c r="A1" s="148" t="s">
        <v>225</v>
      </c>
      <c r="B1" s="150" t="s">
        <v>133</v>
      </c>
      <c r="C1" s="151" t="s">
        <v>226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3"/>
    </row>
    <row r="2" spans="1:15" ht="22.5" customHeight="1">
      <c r="A2" s="149"/>
      <c r="B2" s="149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</row>
    <row r="3" spans="1:15" ht="22.5" customHeight="1">
      <c r="A3" s="149"/>
      <c r="B3" s="149"/>
      <c r="C3" s="154" t="s">
        <v>182</v>
      </c>
      <c r="D3" s="152" t="s">
        <v>183</v>
      </c>
      <c r="E3" s="152" t="s">
        <v>184</v>
      </c>
      <c r="F3" s="152" t="s">
        <v>185</v>
      </c>
      <c r="G3" s="152" t="s">
        <v>186</v>
      </c>
      <c r="H3" s="152" t="s">
        <v>187</v>
      </c>
      <c r="I3" s="152" t="s">
        <v>188</v>
      </c>
      <c r="J3" s="152" t="s">
        <v>189</v>
      </c>
      <c r="K3" s="152" t="s">
        <v>190</v>
      </c>
      <c r="L3" s="152" t="s">
        <v>191</v>
      </c>
      <c r="M3" s="152" t="s">
        <v>192</v>
      </c>
      <c r="N3" s="155" t="s">
        <v>193</v>
      </c>
      <c r="O3" s="156" t="s">
        <v>194</v>
      </c>
    </row>
    <row r="4" spans="1:15" ht="13.5" customHeight="1">
      <c r="A4" s="149"/>
      <c r="B4" s="149"/>
      <c r="C4" s="151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3"/>
    </row>
    <row r="5" spans="1:15" ht="22.5" customHeight="1">
      <c r="A5" s="73" t="s">
        <v>134</v>
      </c>
      <c r="B5" s="73">
        <v>1</v>
      </c>
      <c r="C5" s="104">
        <v>123</v>
      </c>
      <c r="D5" s="79">
        <v>0.95348837209302328</v>
      </c>
      <c r="E5" s="79">
        <v>3.1007751937984496E-2</v>
      </c>
      <c r="F5" s="79">
        <v>0</v>
      </c>
      <c r="G5" s="79">
        <v>1.5503875968992248E-2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>
        <v>0</v>
      </c>
      <c r="N5" s="79">
        <v>0</v>
      </c>
      <c r="O5" s="80">
        <v>0</v>
      </c>
    </row>
    <row r="6" spans="1:15" ht="22.5" customHeight="1">
      <c r="A6" s="74" t="s">
        <v>135</v>
      </c>
      <c r="B6" s="74">
        <v>2</v>
      </c>
      <c r="C6" s="105">
        <v>24</v>
      </c>
      <c r="D6" s="82">
        <v>0.47058823529411764</v>
      </c>
      <c r="E6" s="82">
        <v>5.8823529411764705E-2</v>
      </c>
      <c r="F6" s="82">
        <v>0.11764705882352941</v>
      </c>
      <c r="G6" s="82">
        <v>0.11764705882352941</v>
      </c>
      <c r="H6" s="82">
        <v>9.8039215686274508E-2</v>
      </c>
      <c r="I6" s="82">
        <v>7.8431372549019607E-2</v>
      </c>
      <c r="J6" s="82">
        <v>1.9607843137254902E-2</v>
      </c>
      <c r="K6" s="82">
        <v>0</v>
      </c>
      <c r="L6" s="82">
        <v>0</v>
      </c>
      <c r="M6" s="82">
        <v>0</v>
      </c>
      <c r="N6" s="82">
        <v>3.9215686274509803E-2</v>
      </c>
      <c r="O6" s="83">
        <v>0.13725490196078433</v>
      </c>
    </row>
    <row r="7" spans="1:15" ht="22.5" customHeight="1">
      <c r="A7" s="74" t="s">
        <v>136</v>
      </c>
      <c r="B7" s="74">
        <v>1</v>
      </c>
      <c r="C7" s="105">
        <v>40</v>
      </c>
      <c r="D7" s="82">
        <v>0.83333333333333337</v>
      </c>
      <c r="E7" s="82">
        <v>8.3333333333333329E-2</v>
      </c>
      <c r="F7" s="82">
        <v>4.1666666666666664E-2</v>
      </c>
      <c r="G7" s="82">
        <v>0</v>
      </c>
      <c r="H7" s="82">
        <v>2.0833333333333332E-2</v>
      </c>
      <c r="I7" s="82">
        <v>2.0833333333333332E-2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3">
        <v>2.0833333333333332E-2</v>
      </c>
    </row>
    <row r="8" spans="1:15" ht="22.5" customHeight="1">
      <c r="A8" s="74" t="s">
        <v>137</v>
      </c>
      <c r="B8" s="74">
        <v>2</v>
      </c>
      <c r="C8" s="105">
        <v>44</v>
      </c>
      <c r="D8" s="82">
        <v>0.74576271186440679</v>
      </c>
      <c r="E8" s="82">
        <v>0</v>
      </c>
      <c r="F8" s="82">
        <v>5.0847457627118647E-2</v>
      </c>
      <c r="G8" s="82">
        <v>6.7796610169491525E-2</v>
      </c>
      <c r="H8" s="82">
        <v>5.0847457627118647E-2</v>
      </c>
      <c r="I8" s="82">
        <v>1.6949152542372881E-2</v>
      </c>
      <c r="J8" s="82">
        <v>5.0847457627118647E-2</v>
      </c>
      <c r="K8" s="82">
        <v>1.6949152542372881E-2</v>
      </c>
      <c r="L8" s="82">
        <v>0</v>
      </c>
      <c r="M8" s="82">
        <v>0</v>
      </c>
      <c r="N8" s="82">
        <v>0</v>
      </c>
      <c r="O8" s="83">
        <v>8.4745762711864403E-2</v>
      </c>
    </row>
    <row r="9" spans="1:15" ht="22.5" customHeight="1">
      <c r="A9" s="74" t="s">
        <v>138</v>
      </c>
      <c r="B9" s="74">
        <v>1</v>
      </c>
      <c r="C9" s="105">
        <v>34</v>
      </c>
      <c r="D9" s="82">
        <v>0.85</v>
      </c>
      <c r="E9" s="82">
        <v>0.05</v>
      </c>
      <c r="F9" s="82">
        <v>0.05</v>
      </c>
      <c r="G9" s="82">
        <v>0</v>
      </c>
      <c r="H9" s="82">
        <v>0.05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3">
        <v>0</v>
      </c>
    </row>
    <row r="10" spans="1:15" ht="22.5" customHeight="1">
      <c r="A10" s="74" t="s">
        <v>139</v>
      </c>
      <c r="B10" s="74">
        <v>1</v>
      </c>
      <c r="C10" s="105">
        <v>33</v>
      </c>
      <c r="D10" s="82">
        <v>0.7857142857142857</v>
      </c>
      <c r="E10" s="82">
        <v>0.14285714285714285</v>
      </c>
      <c r="F10" s="82">
        <v>2.3809523809523808E-2</v>
      </c>
      <c r="G10" s="82">
        <v>4.7619047619047616E-2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3">
        <v>0</v>
      </c>
    </row>
    <row r="11" spans="1:15" ht="22.5" customHeight="1">
      <c r="A11" s="74" t="s">
        <v>140</v>
      </c>
      <c r="B11" s="74">
        <v>3</v>
      </c>
      <c r="C11" s="105">
        <v>328</v>
      </c>
      <c r="D11" s="82">
        <v>0.86543535620052769</v>
      </c>
      <c r="E11" s="82">
        <v>5.5408970976253295E-2</v>
      </c>
      <c r="F11" s="82">
        <v>3.6939313984168866E-2</v>
      </c>
      <c r="G11" s="82">
        <v>1.3192612137203167E-2</v>
      </c>
      <c r="H11" s="82">
        <v>1.0554089709762533E-2</v>
      </c>
      <c r="I11" s="82">
        <v>1.5831134564643801E-2</v>
      </c>
      <c r="J11" s="82">
        <v>0</v>
      </c>
      <c r="K11" s="82">
        <v>0</v>
      </c>
      <c r="L11" s="82">
        <v>0</v>
      </c>
      <c r="M11" s="82">
        <v>2.6385224274406332E-3</v>
      </c>
      <c r="N11" s="82">
        <v>0</v>
      </c>
      <c r="O11" s="83">
        <v>1.8469656992084433E-2</v>
      </c>
    </row>
    <row r="12" spans="1:15" ht="22.5" customHeight="1">
      <c r="A12" s="74" t="s">
        <v>141</v>
      </c>
      <c r="B12" s="74">
        <v>4</v>
      </c>
      <c r="C12" s="105">
        <v>149</v>
      </c>
      <c r="D12" s="82">
        <v>0.8370786516853933</v>
      </c>
      <c r="E12" s="82">
        <v>8.4269662921348312E-2</v>
      </c>
      <c r="F12" s="82">
        <v>3.3707865168539325E-2</v>
      </c>
      <c r="G12" s="82">
        <v>0</v>
      </c>
      <c r="H12" s="82">
        <v>2.247191011235955E-2</v>
      </c>
      <c r="I12" s="82">
        <v>1.6853932584269662E-2</v>
      </c>
      <c r="J12" s="82">
        <v>5.6179775280898875E-3</v>
      </c>
      <c r="K12" s="82">
        <v>0</v>
      </c>
      <c r="L12" s="82">
        <v>0</v>
      </c>
      <c r="M12" s="82">
        <v>0</v>
      </c>
      <c r="N12" s="82">
        <v>0</v>
      </c>
      <c r="O12" s="83">
        <v>2.247191011235955E-2</v>
      </c>
    </row>
    <row r="13" spans="1:15" ht="22.5" customHeight="1">
      <c r="A13" s="74" t="s">
        <v>142</v>
      </c>
      <c r="B13" s="74">
        <v>2</v>
      </c>
      <c r="C13" s="105">
        <v>175</v>
      </c>
      <c r="D13" s="82">
        <v>0.66793893129770987</v>
      </c>
      <c r="E13" s="82">
        <v>0.14122137404580154</v>
      </c>
      <c r="F13" s="82">
        <v>9.9236641221374045E-2</v>
      </c>
      <c r="G13" s="82">
        <v>2.6717557251908396E-2</v>
      </c>
      <c r="H13" s="82">
        <v>1.9083969465648856E-2</v>
      </c>
      <c r="I13" s="82">
        <v>1.1450381679389313E-2</v>
      </c>
      <c r="J13" s="82">
        <v>1.1450381679389313E-2</v>
      </c>
      <c r="K13" s="82">
        <v>7.6335877862595417E-3</v>
      </c>
      <c r="L13" s="82">
        <v>0</v>
      </c>
      <c r="M13" s="82">
        <v>7.6335877862595417E-3</v>
      </c>
      <c r="N13" s="82">
        <v>7.6335877862595417E-3</v>
      </c>
      <c r="O13" s="83">
        <v>4.5801526717557252E-2</v>
      </c>
    </row>
    <row r="14" spans="1:15" ht="22.5" customHeight="1">
      <c r="A14" s="74" t="s">
        <v>143</v>
      </c>
      <c r="B14" s="74">
        <v>5</v>
      </c>
      <c r="C14" s="105">
        <v>294</v>
      </c>
      <c r="D14" s="82">
        <v>0.67431192660550454</v>
      </c>
      <c r="E14" s="82">
        <v>0.12844036697247707</v>
      </c>
      <c r="F14" s="82">
        <v>5.0458715596330278E-2</v>
      </c>
      <c r="G14" s="82">
        <v>5.2752293577981654E-2</v>
      </c>
      <c r="H14" s="82">
        <v>3.4403669724770644E-2</v>
      </c>
      <c r="I14" s="82">
        <v>1.3761467889908258E-2</v>
      </c>
      <c r="J14" s="82">
        <v>9.1743119266055051E-3</v>
      </c>
      <c r="K14" s="82">
        <v>1.3761467889908258E-2</v>
      </c>
      <c r="L14" s="82">
        <v>6.8807339449541288E-3</v>
      </c>
      <c r="M14" s="82">
        <v>6.8807339449541288E-3</v>
      </c>
      <c r="N14" s="82">
        <v>9.1743119266055051E-3</v>
      </c>
      <c r="O14" s="83">
        <v>5.9633027522935783E-2</v>
      </c>
    </row>
    <row r="15" spans="1:15" ht="22.5" customHeight="1">
      <c r="A15" s="74" t="s">
        <v>144</v>
      </c>
      <c r="B15" s="74">
        <v>3</v>
      </c>
      <c r="C15" s="105">
        <v>32</v>
      </c>
      <c r="D15" s="82">
        <v>0.56140350877192979</v>
      </c>
      <c r="E15" s="82">
        <v>0.15789473684210525</v>
      </c>
      <c r="F15" s="82">
        <v>0.14035087719298245</v>
      </c>
      <c r="G15" s="82">
        <v>3.5087719298245612E-2</v>
      </c>
      <c r="H15" s="82">
        <v>3.5087719298245612E-2</v>
      </c>
      <c r="I15" s="82">
        <v>3.5087719298245612E-2</v>
      </c>
      <c r="J15" s="82">
        <v>0</v>
      </c>
      <c r="K15" s="82">
        <v>0</v>
      </c>
      <c r="L15" s="82">
        <v>1.7543859649122806E-2</v>
      </c>
      <c r="M15" s="82">
        <v>0</v>
      </c>
      <c r="N15" s="82">
        <v>1.7543859649122806E-2</v>
      </c>
      <c r="O15" s="83">
        <v>7.0175438596491224E-2</v>
      </c>
    </row>
    <row r="16" spans="1:15" ht="22.5" customHeight="1">
      <c r="A16" s="74" t="s">
        <v>145</v>
      </c>
      <c r="B16" s="74">
        <v>6</v>
      </c>
      <c r="C16" s="105">
        <v>533</v>
      </c>
      <c r="D16" s="82">
        <v>0.68597168597168601</v>
      </c>
      <c r="E16" s="82">
        <v>7.5933075933075939E-2</v>
      </c>
      <c r="F16" s="82">
        <v>7.0785070785070792E-2</v>
      </c>
      <c r="G16" s="82">
        <v>3.2175032175032175E-2</v>
      </c>
      <c r="H16" s="82">
        <v>5.4054054054054057E-2</v>
      </c>
      <c r="I16" s="82">
        <v>1.6731016731016731E-2</v>
      </c>
      <c r="J16" s="82">
        <v>2.1879021879021878E-2</v>
      </c>
      <c r="K16" s="82">
        <v>6.4350064350064346E-3</v>
      </c>
      <c r="L16" s="82">
        <v>2.3166023166023165E-2</v>
      </c>
      <c r="M16" s="82">
        <v>2.5740025740025739E-3</v>
      </c>
      <c r="N16" s="82">
        <v>1.0296010296010296E-2</v>
      </c>
      <c r="O16" s="83">
        <v>8.1081081081081086E-2</v>
      </c>
    </row>
    <row r="17" spans="1:15" ht="22.5" customHeight="1">
      <c r="A17" s="74" t="s">
        <v>146</v>
      </c>
      <c r="B17" s="74">
        <v>17</v>
      </c>
      <c r="C17" s="105">
        <v>1013</v>
      </c>
      <c r="D17" s="82">
        <v>0.73941605839416058</v>
      </c>
      <c r="E17" s="82">
        <v>9.7810218978102187E-2</v>
      </c>
      <c r="F17" s="82">
        <v>6.3503649635036491E-2</v>
      </c>
      <c r="G17" s="82">
        <v>3.3576642335766425E-2</v>
      </c>
      <c r="H17" s="82">
        <v>2.7737226277372264E-2</v>
      </c>
      <c r="I17" s="82">
        <v>1.2408759124087591E-2</v>
      </c>
      <c r="J17" s="82">
        <v>8.0291970802919711E-3</v>
      </c>
      <c r="K17" s="82">
        <v>5.1094890510948905E-3</v>
      </c>
      <c r="L17" s="82">
        <v>5.1094890510948905E-3</v>
      </c>
      <c r="M17" s="82">
        <v>2.1897810218978104E-3</v>
      </c>
      <c r="N17" s="82">
        <v>5.1094890510948905E-3</v>
      </c>
      <c r="O17" s="83">
        <v>3.7956204379562042E-2</v>
      </c>
    </row>
    <row r="18" spans="1:15" ht="22.5" customHeight="1">
      <c r="A18" s="74" t="s">
        <v>147</v>
      </c>
      <c r="B18" s="74">
        <v>6</v>
      </c>
      <c r="C18" s="105">
        <v>635</v>
      </c>
      <c r="D18" s="82">
        <v>0.78980099502487566</v>
      </c>
      <c r="E18" s="82">
        <v>7.9601990049751242E-2</v>
      </c>
      <c r="F18" s="82">
        <v>3.8557213930348257E-2</v>
      </c>
      <c r="G18" s="82">
        <v>1.8656716417910446E-2</v>
      </c>
      <c r="H18" s="82">
        <v>3.2338308457711441E-2</v>
      </c>
      <c r="I18" s="82">
        <v>1.1194029850746268E-2</v>
      </c>
      <c r="J18" s="82">
        <v>9.9502487562189053E-3</v>
      </c>
      <c r="K18" s="82">
        <v>9.9502487562189053E-3</v>
      </c>
      <c r="L18" s="82">
        <v>7.462686567164179E-3</v>
      </c>
      <c r="M18" s="82">
        <v>0</v>
      </c>
      <c r="N18" s="82">
        <v>2.4875621890547263E-3</v>
      </c>
      <c r="O18" s="83">
        <v>4.1044776119402986E-2</v>
      </c>
    </row>
    <row r="19" spans="1:15" ht="22.5" customHeight="1">
      <c r="A19" s="74" t="s">
        <v>148</v>
      </c>
      <c r="B19" s="74">
        <v>5</v>
      </c>
      <c r="C19" s="105">
        <v>330</v>
      </c>
      <c r="D19" s="82">
        <v>0.74492099322799099</v>
      </c>
      <c r="E19" s="82">
        <v>9.2550790067720087E-2</v>
      </c>
      <c r="F19" s="82">
        <v>5.1918735891647853E-2</v>
      </c>
      <c r="G19" s="82">
        <v>4.740406320541761E-2</v>
      </c>
      <c r="H19" s="82">
        <v>3.3860045146726865E-2</v>
      </c>
      <c r="I19" s="82">
        <v>1.3544018058690745E-2</v>
      </c>
      <c r="J19" s="82">
        <v>1.3544018058690745E-2</v>
      </c>
      <c r="K19" s="82">
        <v>0</v>
      </c>
      <c r="L19" s="82">
        <v>0</v>
      </c>
      <c r="M19" s="82">
        <v>0</v>
      </c>
      <c r="N19" s="82">
        <v>2.257336343115124E-3</v>
      </c>
      <c r="O19" s="83">
        <v>2.9345372460496615E-2</v>
      </c>
    </row>
    <row r="20" spans="1:15" ht="22.5" customHeight="1">
      <c r="A20" s="74" t="s">
        <v>149</v>
      </c>
      <c r="B20" s="74">
        <v>2</v>
      </c>
      <c r="C20" s="105">
        <v>163</v>
      </c>
      <c r="D20" s="82">
        <v>0.59057971014492749</v>
      </c>
      <c r="E20" s="82">
        <v>0.14130434782608695</v>
      </c>
      <c r="F20" s="82">
        <v>9.7826086956521743E-2</v>
      </c>
      <c r="G20" s="82">
        <v>6.1594202898550728E-2</v>
      </c>
      <c r="H20" s="82">
        <v>1.8115942028985508E-2</v>
      </c>
      <c r="I20" s="82">
        <v>2.1739130434782608E-2</v>
      </c>
      <c r="J20" s="82">
        <v>1.0869565217391304E-2</v>
      </c>
      <c r="K20" s="82">
        <v>2.1739130434782608E-2</v>
      </c>
      <c r="L20" s="82">
        <v>2.5362318840579712E-2</v>
      </c>
      <c r="M20" s="82">
        <v>0</v>
      </c>
      <c r="N20" s="82">
        <v>1.0869565217391304E-2</v>
      </c>
      <c r="O20" s="83">
        <v>9.0579710144927536E-2</v>
      </c>
    </row>
    <row r="21" spans="1:15" ht="22.5" customHeight="1">
      <c r="A21" s="74" t="s">
        <v>150</v>
      </c>
      <c r="B21" s="74">
        <v>2</v>
      </c>
      <c r="C21" s="105">
        <v>292</v>
      </c>
      <c r="D21" s="82">
        <v>0.69856459330143539</v>
      </c>
      <c r="E21" s="82">
        <v>9.3301435406698566E-2</v>
      </c>
      <c r="F21" s="82">
        <v>8.6124401913875603E-2</v>
      </c>
      <c r="G21" s="82">
        <v>4.0669856459330141E-2</v>
      </c>
      <c r="H21" s="82">
        <v>3.8277511961722487E-2</v>
      </c>
      <c r="I21" s="82">
        <v>1.1961722488038277E-2</v>
      </c>
      <c r="J21" s="82">
        <v>9.5693779904306216E-3</v>
      </c>
      <c r="K21" s="82">
        <v>7.1770334928229667E-3</v>
      </c>
      <c r="L21" s="82">
        <v>9.5693779904306216E-3</v>
      </c>
      <c r="M21" s="82">
        <v>0</v>
      </c>
      <c r="N21" s="82">
        <v>4.7846889952153108E-3</v>
      </c>
      <c r="O21" s="83">
        <v>4.3062200956937802E-2</v>
      </c>
    </row>
    <row r="22" spans="1:15" ht="22.5" customHeight="1">
      <c r="A22" s="74" t="s">
        <v>151</v>
      </c>
      <c r="B22" s="74">
        <v>2</v>
      </c>
      <c r="C22" s="105">
        <v>54</v>
      </c>
      <c r="D22" s="82">
        <v>0.73972602739726023</v>
      </c>
      <c r="E22" s="82">
        <v>0.1095890410958904</v>
      </c>
      <c r="F22" s="82">
        <v>4.1095890410958902E-2</v>
      </c>
      <c r="G22" s="82">
        <v>0</v>
      </c>
      <c r="H22" s="82">
        <v>5.4794520547945202E-2</v>
      </c>
      <c r="I22" s="82">
        <v>1.3698630136986301E-2</v>
      </c>
      <c r="J22" s="82">
        <v>1.3698630136986301E-2</v>
      </c>
      <c r="K22" s="82">
        <v>2.7397260273972601E-2</v>
      </c>
      <c r="L22" s="82">
        <v>0</v>
      </c>
      <c r="M22" s="82">
        <v>0</v>
      </c>
      <c r="N22" s="82">
        <v>0</v>
      </c>
      <c r="O22" s="83">
        <v>5.4794520547945202E-2</v>
      </c>
    </row>
    <row r="23" spans="1:15" ht="22.5" customHeight="1">
      <c r="A23" s="74" t="s">
        <v>152</v>
      </c>
      <c r="B23" s="74">
        <v>16</v>
      </c>
      <c r="C23" s="105">
        <v>1579</v>
      </c>
      <c r="D23" s="82">
        <v>0.75047528517110262</v>
      </c>
      <c r="E23" s="82">
        <v>8.9828897338403046E-2</v>
      </c>
      <c r="F23" s="82">
        <v>6.6064638783269958E-2</v>
      </c>
      <c r="G23" s="82">
        <v>2.9467680608365018E-2</v>
      </c>
      <c r="H23" s="82">
        <v>2.0912547528517109E-2</v>
      </c>
      <c r="I23" s="82">
        <v>1.0931558935361217E-2</v>
      </c>
      <c r="J23" s="82">
        <v>8.0798479087452468E-3</v>
      </c>
      <c r="K23" s="82">
        <v>7.1292775665399242E-3</v>
      </c>
      <c r="L23" s="82">
        <v>3.8022813688212928E-3</v>
      </c>
      <c r="M23" s="82">
        <v>5.2281368821292772E-3</v>
      </c>
      <c r="N23" s="82">
        <v>8.0798479087452468E-3</v>
      </c>
      <c r="O23" s="83">
        <v>4.3250950570342207E-2</v>
      </c>
    </row>
    <row r="24" spans="1:15" ht="22.5" customHeight="1">
      <c r="A24" s="74" t="s">
        <v>153</v>
      </c>
      <c r="B24" s="74">
        <v>13</v>
      </c>
      <c r="C24" s="105">
        <v>790</v>
      </c>
      <c r="D24" s="82">
        <v>0.69237510955302362</v>
      </c>
      <c r="E24" s="82">
        <v>0.10166520595968449</v>
      </c>
      <c r="F24" s="82">
        <v>6.8361086765994741E-2</v>
      </c>
      <c r="G24" s="82">
        <v>4.3821209465381247E-2</v>
      </c>
      <c r="H24" s="82">
        <v>3.6809815950920248E-2</v>
      </c>
      <c r="I24" s="82">
        <v>1.4022787028921999E-2</v>
      </c>
      <c r="J24" s="82">
        <v>1.5775635407537247E-2</v>
      </c>
      <c r="K24" s="82">
        <v>7.0113935144609993E-3</v>
      </c>
      <c r="L24" s="82">
        <v>7.8878177037686233E-3</v>
      </c>
      <c r="M24" s="82">
        <v>3.5056967572304996E-3</v>
      </c>
      <c r="N24" s="82">
        <v>8.7642418930762491E-3</v>
      </c>
      <c r="O24" s="83">
        <v>5.696757230499562E-2</v>
      </c>
    </row>
    <row r="25" spans="1:15" ht="22.5" customHeight="1">
      <c r="A25" s="74" t="s">
        <v>154</v>
      </c>
      <c r="B25" s="74">
        <v>50</v>
      </c>
      <c r="C25" s="105">
        <v>4108</v>
      </c>
      <c r="D25" s="82">
        <v>0.79504548093671379</v>
      </c>
      <c r="E25" s="82">
        <v>8.2446293787497585E-2</v>
      </c>
      <c r="F25" s="82">
        <v>5.457712405651248E-2</v>
      </c>
      <c r="G25" s="82">
        <v>2.2837236307335012E-2</v>
      </c>
      <c r="H25" s="82">
        <v>1.85794464873234E-2</v>
      </c>
      <c r="I25" s="82">
        <v>1.083801045093865E-2</v>
      </c>
      <c r="J25" s="82">
        <v>6.9672924327462745E-3</v>
      </c>
      <c r="K25" s="82">
        <v>2.5159667118250435E-3</v>
      </c>
      <c r="L25" s="82">
        <v>1.9353590090961873E-3</v>
      </c>
      <c r="M25" s="82">
        <v>1.9353590090961873E-3</v>
      </c>
      <c r="N25" s="82">
        <v>2.322430810915425E-3</v>
      </c>
      <c r="O25" s="83">
        <v>2.6514418424617766E-2</v>
      </c>
    </row>
    <row r="26" spans="1:15" ht="22.5" customHeight="1">
      <c r="A26" s="74" t="s">
        <v>155</v>
      </c>
      <c r="B26" s="74">
        <v>9</v>
      </c>
      <c r="C26" s="105">
        <v>893</v>
      </c>
      <c r="D26" s="82">
        <v>0.75042016806722689</v>
      </c>
      <c r="E26" s="82">
        <v>9.07563025210084E-2</v>
      </c>
      <c r="F26" s="82">
        <v>4.8739495798319328E-2</v>
      </c>
      <c r="G26" s="82">
        <v>3.6974789915966387E-2</v>
      </c>
      <c r="H26" s="82">
        <v>2.7731092436974789E-2</v>
      </c>
      <c r="I26" s="82">
        <v>1.5126050420168067E-2</v>
      </c>
      <c r="J26" s="82">
        <v>6.7226890756302525E-3</v>
      </c>
      <c r="K26" s="82">
        <v>9.2436974789915968E-3</v>
      </c>
      <c r="L26" s="82">
        <v>8.4033613445378148E-3</v>
      </c>
      <c r="M26" s="82">
        <v>1.6806722689075631E-3</v>
      </c>
      <c r="N26" s="82">
        <v>4.2016806722689074E-3</v>
      </c>
      <c r="O26" s="83">
        <v>4.53781512605042E-2</v>
      </c>
    </row>
    <row r="27" spans="1:15" ht="22.5" customHeight="1">
      <c r="A27" s="74" t="s">
        <v>156</v>
      </c>
      <c r="B27" s="74">
        <v>10</v>
      </c>
      <c r="C27" s="105">
        <v>863</v>
      </c>
      <c r="D27" s="82">
        <v>0.76035242290748895</v>
      </c>
      <c r="E27" s="82">
        <v>7.5770925110132156E-2</v>
      </c>
      <c r="F27" s="82">
        <v>6.5198237885462557E-2</v>
      </c>
      <c r="G27" s="82">
        <v>3.3480176211453744E-2</v>
      </c>
      <c r="H27" s="82">
        <v>2.8193832599118944E-2</v>
      </c>
      <c r="I27" s="82">
        <v>1.0572687224669603E-2</v>
      </c>
      <c r="J27" s="82">
        <v>9.6916299559471359E-3</v>
      </c>
      <c r="K27" s="82">
        <v>3.524229074889868E-3</v>
      </c>
      <c r="L27" s="82">
        <v>3.524229074889868E-3</v>
      </c>
      <c r="M27" s="82">
        <v>4.4052863436123352E-3</v>
      </c>
      <c r="N27" s="82">
        <v>5.2863436123348016E-3</v>
      </c>
      <c r="O27" s="83">
        <v>3.7004405286343613E-2</v>
      </c>
    </row>
    <row r="28" spans="1:15" ht="22.5" customHeight="1">
      <c r="A28" s="74" t="s">
        <v>157</v>
      </c>
      <c r="B28" s="74">
        <v>7</v>
      </c>
      <c r="C28" s="105">
        <v>616</v>
      </c>
      <c r="D28" s="82">
        <v>0.67102396514161222</v>
      </c>
      <c r="E28" s="82">
        <v>0.10348583877995643</v>
      </c>
      <c r="F28" s="82">
        <v>7.8431372549019607E-2</v>
      </c>
      <c r="G28" s="82">
        <v>5.3376906318082791E-2</v>
      </c>
      <c r="H28" s="82">
        <v>3.3769063180827889E-2</v>
      </c>
      <c r="I28" s="82">
        <v>2.2875816993464051E-2</v>
      </c>
      <c r="J28" s="82">
        <v>1.0893246187363835E-2</v>
      </c>
      <c r="K28" s="82">
        <v>7.6252723311546842E-3</v>
      </c>
      <c r="L28" s="82">
        <v>6.5359477124183009E-3</v>
      </c>
      <c r="M28" s="82">
        <v>5.4466230936819175E-3</v>
      </c>
      <c r="N28" s="82">
        <v>6.5359477124183009E-3</v>
      </c>
      <c r="O28" s="83">
        <v>5.9912854030501089E-2</v>
      </c>
    </row>
    <row r="29" spans="1:15" ht="22.5" customHeight="1">
      <c r="A29" s="74" t="s">
        <v>158</v>
      </c>
      <c r="B29" s="74">
        <v>2</v>
      </c>
      <c r="C29" s="105">
        <v>183</v>
      </c>
      <c r="D29" s="82">
        <v>0.61409395973154357</v>
      </c>
      <c r="E29" s="82">
        <v>0.13758389261744966</v>
      </c>
      <c r="F29" s="82">
        <v>0.11409395973154363</v>
      </c>
      <c r="G29" s="82">
        <v>3.3557046979865772E-2</v>
      </c>
      <c r="H29" s="82">
        <v>4.0268456375838924E-2</v>
      </c>
      <c r="I29" s="82">
        <v>2.3489932885906041E-2</v>
      </c>
      <c r="J29" s="82">
        <v>1.3422818791946308E-2</v>
      </c>
      <c r="K29" s="82">
        <v>3.3557046979865771E-3</v>
      </c>
      <c r="L29" s="82">
        <v>1.3422818791946308E-2</v>
      </c>
      <c r="M29" s="82">
        <v>0</v>
      </c>
      <c r="N29" s="82">
        <v>6.7114093959731542E-3</v>
      </c>
      <c r="O29" s="83">
        <v>6.0402684563758392E-2</v>
      </c>
    </row>
    <row r="30" spans="1:15" ht="22.5" customHeight="1">
      <c r="A30" s="74" t="s">
        <v>159</v>
      </c>
      <c r="B30" s="74">
        <v>3</v>
      </c>
      <c r="C30" s="105">
        <v>234</v>
      </c>
      <c r="D30" s="82">
        <v>0.74760383386581475</v>
      </c>
      <c r="E30" s="82">
        <v>0.12140575079872204</v>
      </c>
      <c r="F30" s="82">
        <v>7.9872204472843447E-2</v>
      </c>
      <c r="G30" s="82">
        <v>1.9169329073482427E-2</v>
      </c>
      <c r="H30" s="82">
        <v>1.9169329073482427E-2</v>
      </c>
      <c r="I30" s="82">
        <v>0</v>
      </c>
      <c r="J30" s="82">
        <v>3.1948881789137379E-3</v>
      </c>
      <c r="K30" s="82">
        <v>3.1948881789137379E-3</v>
      </c>
      <c r="L30" s="82">
        <v>0</v>
      </c>
      <c r="M30" s="82">
        <v>0</v>
      </c>
      <c r="N30" s="82">
        <v>6.3897763578274758E-3</v>
      </c>
      <c r="O30" s="83">
        <v>1.2779552715654952E-2</v>
      </c>
    </row>
    <row r="31" spans="1:15" ht="22.5" customHeight="1">
      <c r="A31" s="74" t="s">
        <v>160</v>
      </c>
      <c r="B31" s="74">
        <v>1</v>
      </c>
      <c r="C31" s="105">
        <v>185</v>
      </c>
      <c r="D31" s="82">
        <v>0.73122529644268774</v>
      </c>
      <c r="E31" s="82">
        <v>7.9051383399209488E-2</v>
      </c>
      <c r="F31" s="82">
        <v>7.9051383399209488E-2</v>
      </c>
      <c r="G31" s="82">
        <v>6.7193675889328064E-2</v>
      </c>
      <c r="H31" s="82">
        <v>2.766798418972332E-2</v>
      </c>
      <c r="I31" s="82">
        <v>7.9051383399209481E-3</v>
      </c>
      <c r="J31" s="82">
        <v>7.9051383399209481E-3</v>
      </c>
      <c r="K31" s="82">
        <v>0</v>
      </c>
      <c r="L31" s="82">
        <v>0</v>
      </c>
      <c r="M31" s="82">
        <v>0</v>
      </c>
      <c r="N31" s="82">
        <v>0</v>
      </c>
      <c r="O31" s="83">
        <v>1.5810276679841896E-2</v>
      </c>
    </row>
    <row r="32" spans="1:15" ht="22.5" customHeight="1">
      <c r="A32" s="74" t="s">
        <v>161</v>
      </c>
      <c r="B32" s="74">
        <v>2</v>
      </c>
      <c r="C32" s="105">
        <v>32</v>
      </c>
      <c r="D32" s="82">
        <v>0.82051282051282048</v>
      </c>
      <c r="E32" s="82">
        <v>0.15384615384615385</v>
      </c>
      <c r="F32" s="82">
        <v>2.564102564102564E-2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3">
        <v>0</v>
      </c>
    </row>
    <row r="33" spans="1:15" ht="22.5" customHeight="1">
      <c r="A33" s="74" t="s">
        <v>162</v>
      </c>
      <c r="B33" s="74">
        <v>9</v>
      </c>
      <c r="C33" s="105">
        <v>667</v>
      </c>
      <c r="D33" s="82">
        <v>0.6181649675625579</v>
      </c>
      <c r="E33" s="82">
        <v>0.13160333642261354</v>
      </c>
      <c r="F33" s="82">
        <v>9.7312326227988882E-2</v>
      </c>
      <c r="G33" s="82">
        <v>5.0046339202965709E-2</v>
      </c>
      <c r="H33" s="82">
        <v>4.911955514365153E-2</v>
      </c>
      <c r="I33" s="82">
        <v>2.2242817423540315E-2</v>
      </c>
      <c r="J33" s="82">
        <v>8.3410565338276187E-3</v>
      </c>
      <c r="K33" s="82">
        <v>1.0194624652455977E-2</v>
      </c>
      <c r="L33" s="82">
        <v>7.4142724745134385E-3</v>
      </c>
      <c r="M33" s="82">
        <v>2.7803521779425394E-3</v>
      </c>
      <c r="N33" s="82">
        <v>2.7803521779425394E-3</v>
      </c>
      <c r="O33" s="83">
        <v>5.375347544022243E-2</v>
      </c>
    </row>
    <row r="34" spans="1:15" ht="22.5" customHeight="1">
      <c r="A34" s="74" t="s">
        <v>163</v>
      </c>
      <c r="B34" s="74">
        <v>4</v>
      </c>
      <c r="C34" s="105">
        <v>345</v>
      </c>
      <c r="D34" s="82">
        <v>0.71280991735537191</v>
      </c>
      <c r="E34" s="82">
        <v>0.11776859504132231</v>
      </c>
      <c r="F34" s="82">
        <v>8.057851239669421E-2</v>
      </c>
      <c r="G34" s="82">
        <v>2.4793388429752067E-2</v>
      </c>
      <c r="H34" s="82">
        <v>2.0661157024793389E-2</v>
      </c>
      <c r="I34" s="82">
        <v>1.859504132231405E-2</v>
      </c>
      <c r="J34" s="82">
        <v>1.2396694214876033E-2</v>
      </c>
      <c r="K34" s="82">
        <v>2.0661157024793389E-3</v>
      </c>
      <c r="L34" s="82">
        <v>2.0661157024793389E-3</v>
      </c>
      <c r="M34" s="82">
        <v>2.0661157024793389E-3</v>
      </c>
      <c r="N34" s="82">
        <v>6.1983471074380167E-3</v>
      </c>
      <c r="O34" s="83">
        <v>4.3388429752066117E-2</v>
      </c>
    </row>
    <row r="35" spans="1:15" ht="22.5" customHeight="1">
      <c r="A35" s="74" t="s">
        <v>164</v>
      </c>
      <c r="B35" s="74">
        <v>10</v>
      </c>
      <c r="C35" s="105">
        <v>1135</v>
      </c>
      <c r="D35" s="82">
        <v>0.75616255829447032</v>
      </c>
      <c r="E35" s="82">
        <v>9.1938707528314456E-2</v>
      </c>
      <c r="F35" s="82">
        <v>6.1292471685542971E-2</v>
      </c>
      <c r="G35" s="82">
        <v>3.1312458361092602E-2</v>
      </c>
      <c r="H35" s="82">
        <v>3.1312458361092602E-2</v>
      </c>
      <c r="I35" s="82">
        <v>8.6608927381745509E-3</v>
      </c>
      <c r="J35" s="82">
        <v>7.9946702198534312E-3</v>
      </c>
      <c r="K35" s="82">
        <v>4.6635576282478344E-3</v>
      </c>
      <c r="L35" s="82">
        <v>3.3311125916055963E-3</v>
      </c>
      <c r="M35" s="82">
        <v>1.3324450366422385E-3</v>
      </c>
      <c r="N35" s="82">
        <v>1.9986675549633578E-3</v>
      </c>
      <c r="O35" s="83">
        <v>2.798134576948701E-2</v>
      </c>
    </row>
    <row r="36" spans="1:15" ht="22.5" customHeight="1">
      <c r="A36" s="74" t="s">
        <v>165</v>
      </c>
      <c r="B36" s="74">
        <v>4</v>
      </c>
      <c r="C36" s="105">
        <v>581</v>
      </c>
      <c r="D36" s="82">
        <v>0.6617312072892938</v>
      </c>
      <c r="E36" s="82">
        <v>9.4533029612756267E-2</v>
      </c>
      <c r="F36" s="82">
        <v>7.6309794988610472E-2</v>
      </c>
      <c r="G36" s="82">
        <v>5.9225512528473807E-2</v>
      </c>
      <c r="H36" s="82">
        <v>3.7585421412300681E-2</v>
      </c>
      <c r="I36" s="82">
        <v>1.366742596810934E-2</v>
      </c>
      <c r="J36" s="82">
        <v>2.164009111617312E-2</v>
      </c>
      <c r="K36" s="82">
        <v>1.2528473804100227E-2</v>
      </c>
      <c r="L36" s="82">
        <v>1.2528473804100227E-2</v>
      </c>
      <c r="M36" s="82">
        <v>3.4168564920273349E-3</v>
      </c>
      <c r="N36" s="82">
        <v>6.8337129840546698E-3</v>
      </c>
      <c r="O36" s="83">
        <v>7.0615034168564919E-2</v>
      </c>
    </row>
    <row r="37" spans="1:15" ht="22.5" customHeight="1">
      <c r="A37" s="74" t="s">
        <v>166</v>
      </c>
      <c r="B37" s="74">
        <v>2</v>
      </c>
      <c r="C37" s="105">
        <v>112</v>
      </c>
      <c r="D37" s="82">
        <v>0.78873239436619713</v>
      </c>
      <c r="E37" s="82">
        <v>4.2253521126760563E-2</v>
      </c>
      <c r="F37" s="82">
        <v>9.8591549295774641E-2</v>
      </c>
      <c r="G37" s="82">
        <v>2.1126760563380281E-2</v>
      </c>
      <c r="H37" s="82">
        <v>4.2253521126760563E-2</v>
      </c>
      <c r="I37" s="82">
        <v>7.0422535211267607E-3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3">
        <v>7.0422535211267607E-3</v>
      </c>
    </row>
    <row r="38" spans="1:15" ht="22.5" customHeight="1">
      <c r="A38" s="74" t="s">
        <v>167</v>
      </c>
      <c r="B38" s="74">
        <v>49</v>
      </c>
      <c r="C38" s="105">
        <v>4940</v>
      </c>
      <c r="D38" s="82">
        <v>0.76117103235747308</v>
      </c>
      <c r="E38" s="82">
        <v>8.5824345146379044E-2</v>
      </c>
      <c r="F38" s="82">
        <v>6.4406779661016947E-2</v>
      </c>
      <c r="G38" s="82">
        <v>3.020030816640986E-2</v>
      </c>
      <c r="H38" s="82">
        <v>2.5731895223420648E-2</v>
      </c>
      <c r="I38" s="82">
        <v>1.078582434514638E-2</v>
      </c>
      <c r="J38" s="82">
        <v>7.5500770416024651E-3</v>
      </c>
      <c r="K38" s="82">
        <v>3.3898305084745762E-3</v>
      </c>
      <c r="L38" s="82">
        <v>6.0092449922958396E-3</v>
      </c>
      <c r="M38" s="82">
        <v>1.386748844375963E-3</v>
      </c>
      <c r="N38" s="82">
        <v>3.5439137134052386E-3</v>
      </c>
      <c r="O38" s="83">
        <v>3.2665639445300459E-2</v>
      </c>
    </row>
    <row r="39" spans="1:15" ht="22.5" customHeight="1">
      <c r="A39" s="75" t="s">
        <v>168</v>
      </c>
      <c r="B39" s="75">
        <v>5</v>
      </c>
      <c r="C39" s="106">
        <v>395</v>
      </c>
      <c r="D39" s="85">
        <v>0.78373015873015872</v>
      </c>
      <c r="E39" s="85">
        <v>7.7380952380952384E-2</v>
      </c>
      <c r="F39" s="85">
        <v>7.5396825396825393E-2</v>
      </c>
      <c r="G39" s="85">
        <v>2.976190476190476E-2</v>
      </c>
      <c r="H39" s="85">
        <v>1.984126984126984E-2</v>
      </c>
      <c r="I39" s="85">
        <v>7.9365079365079361E-3</v>
      </c>
      <c r="J39" s="85">
        <v>1.984126984126984E-3</v>
      </c>
      <c r="K39" s="85">
        <v>1.984126984126984E-3</v>
      </c>
      <c r="L39" s="85">
        <v>0</v>
      </c>
      <c r="M39" s="85">
        <v>1.984126984126984E-3</v>
      </c>
      <c r="N39" s="85">
        <v>0</v>
      </c>
      <c r="O39" s="86">
        <v>1.3888888888888888E-2</v>
      </c>
    </row>
    <row r="40" spans="1:15" ht="22.5" customHeight="1">
      <c r="C40" s="10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22.5" customHeight="1">
      <c r="A41" s="77" t="s">
        <v>169</v>
      </c>
      <c r="B41" s="77">
        <v>261</v>
      </c>
      <c r="C41" s="108">
        <v>21954</v>
      </c>
      <c r="D41" s="89">
        <v>0.74475880317524934</v>
      </c>
      <c r="E41" s="89">
        <v>9.1186647669448409E-2</v>
      </c>
      <c r="F41" s="89">
        <v>6.4726236515367394E-2</v>
      </c>
      <c r="G41" s="89">
        <v>3.2736277902164324E-2</v>
      </c>
      <c r="H41" s="89">
        <v>2.768166089965398E-2</v>
      </c>
      <c r="I41" s="89">
        <v>1.2585657100210326E-2</v>
      </c>
      <c r="J41" s="89">
        <v>8.989755071578804E-3</v>
      </c>
      <c r="K41" s="89">
        <v>5.1903114186851208E-3</v>
      </c>
      <c r="L41" s="89">
        <v>5.4617002510346695E-3</v>
      </c>
      <c r="M41" s="89">
        <v>2.2728814709274715E-3</v>
      </c>
      <c r="N41" s="89">
        <v>4.4100685256801683E-3</v>
      </c>
      <c r="O41" s="90">
        <v>3.891037383811656E-2</v>
      </c>
    </row>
  </sheetData>
  <mergeCells count="16">
    <mergeCell ref="J3:J4"/>
    <mergeCell ref="K3:K4"/>
    <mergeCell ref="L3:L4"/>
    <mergeCell ref="M3:M4"/>
    <mergeCell ref="N3:N4"/>
    <mergeCell ref="O3:O4"/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extpage"/>
  <dimension ref="A1:S43"/>
  <sheetViews>
    <sheetView showGridLines="0" view="pageBreakPreview" zoomScaleNormal="100" zoomScaleSheetLayoutView="100" workbookViewId="0"/>
  </sheetViews>
  <sheetFormatPr defaultColWidth="8.125" defaultRowHeight="13.5"/>
  <cols>
    <col min="1" max="2" width="5.125" style="5" customWidth="1"/>
    <col min="3" max="3" width="1.5" style="5" customWidth="1"/>
    <col min="4" max="4" width="12.25" style="5" customWidth="1"/>
    <col min="5" max="6" width="1.5" style="5" customWidth="1"/>
    <col min="7" max="18" width="5.125" style="5" customWidth="1"/>
    <col min="19" max="19" width="10.875" style="5" customWidth="1"/>
    <col min="20" max="16384" width="8.125" style="5"/>
  </cols>
  <sheetData>
    <row r="1" spans="1:19" ht="27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24" customHeight="1">
      <c r="B3" s="6" t="s">
        <v>2</v>
      </c>
      <c r="D3" s="4"/>
      <c r="E3" s="4"/>
      <c r="F3" s="4"/>
      <c r="G3" s="4"/>
      <c r="H3" s="7"/>
      <c r="I3" s="7"/>
      <c r="J3" s="7"/>
      <c r="K3" s="7"/>
      <c r="L3" s="7"/>
      <c r="M3" s="135"/>
      <c r="N3" s="135"/>
      <c r="O3" s="7"/>
      <c r="P3" s="7"/>
      <c r="Q3" s="4"/>
    </row>
    <row r="4" spans="1:19" ht="24" customHeight="1">
      <c r="A4" s="4"/>
      <c r="B4" s="4"/>
      <c r="C4" s="4"/>
      <c r="D4" s="4"/>
      <c r="E4" s="4"/>
      <c r="F4" s="4"/>
      <c r="G4" s="4"/>
      <c r="H4" s="7"/>
      <c r="I4" s="7"/>
      <c r="J4" s="7"/>
      <c r="K4" s="7"/>
      <c r="L4" s="7"/>
      <c r="M4" s="7"/>
      <c r="N4" s="7"/>
      <c r="O4" s="7"/>
      <c r="P4" s="7"/>
      <c r="Q4" s="4"/>
    </row>
    <row r="5" spans="1:19" ht="24" customHeight="1"/>
    <row r="6" spans="1:19" ht="24" customHeight="1">
      <c r="A6" s="4"/>
      <c r="B6" s="4"/>
      <c r="C6" s="8"/>
      <c r="D6" s="9"/>
      <c r="E6" s="10"/>
      <c r="F6" s="10"/>
      <c r="G6" s="10"/>
      <c r="H6" s="10"/>
      <c r="I6" s="136" t="s">
        <v>3</v>
      </c>
      <c r="J6" s="137"/>
      <c r="K6" s="138"/>
      <c r="L6" s="136" t="s">
        <v>4</v>
      </c>
      <c r="M6" s="137"/>
      <c r="N6" s="137"/>
      <c r="O6" s="138"/>
      <c r="P6" s="8"/>
    </row>
    <row r="7" spans="1:19" ht="24" customHeight="1">
      <c r="A7" s="4"/>
      <c r="B7" s="4"/>
      <c r="D7" s="139" t="s">
        <v>5</v>
      </c>
      <c r="E7" s="140"/>
      <c r="F7" s="140"/>
      <c r="G7" s="140"/>
      <c r="H7" s="141"/>
      <c r="I7" s="11"/>
      <c r="J7" s="12">
        <v>486</v>
      </c>
      <c r="K7" s="13"/>
      <c r="L7" s="14"/>
      <c r="M7" s="142">
        <v>168378</v>
      </c>
      <c r="N7" s="142"/>
      <c r="O7" s="15"/>
      <c r="P7" s="16"/>
      <c r="S7" s="8"/>
    </row>
    <row r="8" spans="1:19" ht="24" customHeight="1">
      <c r="A8" s="4"/>
      <c r="B8" s="4"/>
      <c r="D8" s="143" t="s">
        <v>6</v>
      </c>
      <c r="E8" s="144"/>
      <c r="F8" s="144"/>
      <c r="G8" s="144"/>
      <c r="H8" s="145"/>
      <c r="I8" s="17"/>
      <c r="J8" s="18">
        <v>261</v>
      </c>
      <c r="K8" s="19"/>
      <c r="L8" s="20"/>
      <c r="M8" s="146">
        <v>87262</v>
      </c>
      <c r="N8" s="146"/>
      <c r="O8" s="21"/>
      <c r="P8" s="16"/>
      <c r="S8" s="8"/>
    </row>
    <row r="9" spans="1:19" ht="24" customHeight="1">
      <c r="A9" s="4"/>
      <c r="B9" s="4"/>
      <c r="D9" s="129" t="s">
        <v>7</v>
      </c>
      <c r="E9" s="130"/>
      <c r="F9" s="130"/>
      <c r="G9" s="130"/>
      <c r="H9" s="131"/>
      <c r="I9" s="22"/>
      <c r="J9" s="23">
        <v>121</v>
      </c>
      <c r="K9" s="24"/>
      <c r="L9" s="25"/>
      <c r="M9" s="147">
        <v>63667</v>
      </c>
      <c r="N9" s="147"/>
      <c r="O9" s="26"/>
      <c r="P9" s="16"/>
      <c r="S9" s="8"/>
    </row>
    <row r="10" spans="1:19" ht="24" customHeight="1">
      <c r="A10" s="4"/>
      <c r="B10" s="4"/>
      <c r="D10" s="129" t="s">
        <v>8</v>
      </c>
      <c r="E10" s="130"/>
      <c r="F10" s="130"/>
      <c r="G10" s="130"/>
      <c r="H10" s="131"/>
      <c r="I10" s="22"/>
      <c r="J10" s="23">
        <f>SUM(J7:J9)</f>
        <v>868</v>
      </c>
      <c r="K10" s="24"/>
      <c r="L10" s="25"/>
      <c r="M10" s="132">
        <f>SUM(M7:N9)</f>
        <v>319307</v>
      </c>
      <c r="N10" s="132"/>
      <c r="O10" s="26"/>
      <c r="P10" s="16"/>
    </row>
    <row r="11" spans="1:19" ht="24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7" t="s">
        <v>9</v>
      </c>
    </row>
    <row r="12" spans="1:19" ht="2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9" ht="24" customHeight="1">
      <c r="A13" s="4"/>
      <c r="C13" s="133" t="s">
        <v>10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</row>
    <row r="14" spans="1:19" ht="24" customHeight="1">
      <c r="A14" s="4"/>
      <c r="B14" s="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</row>
    <row r="15" spans="1:19" ht="21" customHeight="1">
      <c r="A15" s="4"/>
      <c r="C15" s="11"/>
      <c r="D15" s="28" t="s">
        <v>11</v>
      </c>
      <c r="E15" s="29"/>
      <c r="F15" s="30"/>
      <c r="G15" s="31" t="s">
        <v>12</v>
      </c>
      <c r="H15" s="31"/>
      <c r="I15" s="30"/>
      <c r="J15" s="30"/>
      <c r="K15" s="30"/>
      <c r="L15" s="30"/>
      <c r="M15" s="30"/>
      <c r="N15" s="30"/>
      <c r="O15" s="30"/>
      <c r="P15" s="29"/>
    </row>
    <row r="16" spans="1:19" ht="21" customHeight="1">
      <c r="A16" s="4"/>
      <c r="C16" s="32"/>
      <c r="D16" s="33" t="s">
        <v>13</v>
      </c>
      <c r="E16" s="34"/>
      <c r="F16" s="35"/>
      <c r="G16" s="36" t="s">
        <v>14</v>
      </c>
      <c r="H16" s="36"/>
      <c r="I16" s="35"/>
      <c r="J16" s="35"/>
      <c r="K16" s="35"/>
      <c r="L16" s="35"/>
      <c r="M16" s="35"/>
      <c r="N16" s="35"/>
      <c r="O16" s="35"/>
      <c r="P16" s="34"/>
    </row>
    <row r="17" spans="1:16" ht="21" customHeight="1">
      <c r="A17" s="4"/>
      <c r="C17" s="17"/>
      <c r="D17" s="37" t="s">
        <v>15</v>
      </c>
      <c r="E17" s="38"/>
      <c r="F17" s="4"/>
      <c r="G17" s="5" t="s">
        <v>16</v>
      </c>
      <c r="I17" s="4"/>
      <c r="J17" s="4"/>
      <c r="K17" s="4"/>
      <c r="L17" s="4"/>
      <c r="M17" s="4"/>
      <c r="N17" s="4"/>
      <c r="O17" s="4"/>
      <c r="P17" s="38"/>
    </row>
    <row r="18" spans="1:16" ht="21" customHeight="1">
      <c r="A18" s="4"/>
      <c r="C18" s="32"/>
      <c r="D18" s="33" t="s">
        <v>17</v>
      </c>
      <c r="E18" s="34"/>
      <c r="F18" s="35"/>
      <c r="G18" s="36" t="s">
        <v>18</v>
      </c>
      <c r="H18" s="36"/>
      <c r="I18" s="35"/>
      <c r="J18" s="35"/>
      <c r="K18" s="35"/>
      <c r="L18" s="35"/>
      <c r="M18" s="35"/>
      <c r="N18" s="35"/>
      <c r="O18" s="35"/>
      <c r="P18" s="34"/>
    </row>
    <row r="19" spans="1:16" ht="21" customHeight="1">
      <c r="A19" s="4"/>
      <c r="C19" s="17"/>
      <c r="D19" s="37" t="s">
        <v>19</v>
      </c>
      <c r="E19" s="38"/>
      <c r="F19" s="4"/>
      <c r="G19" s="5" t="s">
        <v>20</v>
      </c>
      <c r="I19" s="4"/>
      <c r="J19" s="4"/>
      <c r="K19" s="4"/>
      <c r="L19" s="4"/>
      <c r="M19" s="4"/>
      <c r="N19" s="4"/>
      <c r="O19" s="4"/>
      <c r="P19" s="38"/>
    </row>
    <row r="20" spans="1:16" ht="21" customHeight="1">
      <c r="A20" s="4"/>
      <c r="C20" s="17"/>
      <c r="D20" s="37"/>
      <c r="E20" s="38"/>
      <c r="F20" s="4"/>
      <c r="G20" s="5" t="s">
        <v>21</v>
      </c>
      <c r="I20" s="4"/>
      <c r="J20" s="4"/>
      <c r="K20" s="4"/>
      <c r="L20" s="4"/>
      <c r="M20" s="4"/>
      <c r="N20" s="4"/>
      <c r="O20" s="4"/>
      <c r="P20" s="38"/>
    </row>
    <row r="21" spans="1:16" ht="21" customHeight="1">
      <c r="A21" s="4"/>
      <c r="C21" s="39"/>
      <c r="D21" s="40" t="s">
        <v>22</v>
      </c>
      <c r="E21" s="41"/>
      <c r="F21" s="42"/>
      <c r="G21" s="43" t="s">
        <v>23</v>
      </c>
      <c r="H21" s="43"/>
      <c r="I21" s="42"/>
      <c r="J21" s="42"/>
      <c r="K21" s="42"/>
      <c r="L21" s="42"/>
      <c r="M21" s="42"/>
      <c r="N21" s="42"/>
      <c r="O21" s="42"/>
      <c r="P21" s="41"/>
    </row>
    <row r="22" spans="1:16" ht="21" customHeight="1">
      <c r="A22" s="4"/>
      <c r="C22" s="17"/>
      <c r="D22" s="37"/>
      <c r="E22" s="38"/>
      <c r="F22" s="4"/>
      <c r="G22" s="5" t="s">
        <v>24</v>
      </c>
      <c r="I22" s="4"/>
      <c r="J22" s="4"/>
      <c r="K22" s="4"/>
      <c r="L22" s="4"/>
      <c r="M22" s="4"/>
      <c r="N22" s="4"/>
      <c r="O22" s="4"/>
      <c r="P22" s="38"/>
    </row>
    <row r="23" spans="1:16" ht="21" customHeight="1">
      <c r="A23" s="4"/>
      <c r="C23" s="44"/>
      <c r="D23" s="45"/>
      <c r="E23" s="46"/>
      <c r="F23" s="47"/>
      <c r="G23" s="48" t="s">
        <v>25</v>
      </c>
      <c r="H23" s="48"/>
      <c r="I23" s="47"/>
      <c r="J23" s="47"/>
      <c r="K23" s="47"/>
      <c r="L23" s="47"/>
      <c r="M23" s="47"/>
      <c r="N23" s="47"/>
      <c r="O23" s="47"/>
      <c r="P23" s="46"/>
    </row>
    <row r="24" spans="1:16" ht="21" customHeight="1">
      <c r="A24" s="4"/>
      <c r="C24" s="17"/>
      <c r="D24" s="37" t="s">
        <v>26</v>
      </c>
      <c r="E24" s="38"/>
      <c r="F24" s="4"/>
      <c r="G24" s="5" t="s">
        <v>27</v>
      </c>
      <c r="I24" s="4"/>
      <c r="J24" s="4"/>
      <c r="K24" s="4"/>
      <c r="L24" s="4"/>
      <c r="M24" s="4"/>
      <c r="N24" s="4"/>
      <c r="O24" s="4"/>
      <c r="P24" s="38"/>
    </row>
    <row r="25" spans="1:16" ht="21" customHeight="1">
      <c r="A25" s="4"/>
      <c r="C25" s="17"/>
      <c r="D25" s="37"/>
      <c r="E25" s="38"/>
      <c r="F25" s="4"/>
      <c r="G25" s="5" t="s">
        <v>28</v>
      </c>
      <c r="I25" s="4"/>
      <c r="J25" s="4"/>
      <c r="K25" s="4"/>
      <c r="L25" s="4"/>
      <c r="M25" s="4"/>
      <c r="N25" s="4"/>
      <c r="O25" s="4"/>
      <c r="P25" s="38"/>
    </row>
    <row r="26" spans="1:16" ht="21" customHeight="1">
      <c r="A26" s="4"/>
      <c r="C26" s="17"/>
      <c r="D26" s="37"/>
      <c r="E26" s="38"/>
      <c r="F26" s="4"/>
      <c r="G26" s="5" t="s">
        <v>29</v>
      </c>
      <c r="I26" s="4"/>
      <c r="J26" s="4"/>
      <c r="K26" s="4"/>
      <c r="L26" s="4"/>
      <c r="M26" s="4"/>
      <c r="N26" s="4"/>
      <c r="O26" s="4"/>
      <c r="P26" s="38"/>
    </row>
    <row r="27" spans="1:16" ht="21" customHeight="1">
      <c r="A27" s="4"/>
      <c r="C27" s="17"/>
      <c r="D27" s="37"/>
      <c r="E27" s="38"/>
      <c r="F27" s="4"/>
      <c r="G27" s="5" t="s">
        <v>30</v>
      </c>
      <c r="I27" s="4"/>
      <c r="J27" s="4"/>
      <c r="K27" s="4"/>
      <c r="L27" s="4"/>
      <c r="M27" s="4"/>
      <c r="N27" s="4"/>
      <c r="O27" s="4"/>
      <c r="P27" s="38"/>
    </row>
    <row r="28" spans="1:16" ht="21" customHeight="1">
      <c r="A28" s="4"/>
      <c r="C28" s="39"/>
      <c r="D28" s="40" t="s">
        <v>31</v>
      </c>
      <c r="E28" s="41"/>
      <c r="F28" s="42"/>
      <c r="G28" s="43" t="s">
        <v>32</v>
      </c>
      <c r="H28" s="43"/>
      <c r="I28" s="42"/>
      <c r="J28" s="42"/>
      <c r="K28" s="42"/>
      <c r="L28" s="42"/>
      <c r="M28" s="42"/>
      <c r="N28" s="42"/>
      <c r="O28" s="42"/>
      <c r="P28" s="41"/>
    </row>
    <row r="29" spans="1:16" ht="21" customHeight="1">
      <c r="A29" s="4"/>
      <c r="C29" s="17"/>
      <c r="D29" s="37"/>
      <c r="E29" s="38"/>
      <c r="F29" s="4"/>
      <c r="G29" s="5" t="s">
        <v>33</v>
      </c>
      <c r="I29" s="4"/>
      <c r="J29" s="4"/>
      <c r="K29" s="4"/>
      <c r="L29" s="4"/>
      <c r="M29" s="4"/>
      <c r="N29" s="4"/>
      <c r="O29" s="4"/>
      <c r="P29" s="38"/>
    </row>
    <row r="30" spans="1:16" ht="21" customHeight="1">
      <c r="A30" s="4"/>
      <c r="C30" s="17"/>
      <c r="D30" s="37"/>
      <c r="E30" s="38"/>
      <c r="F30" s="4"/>
      <c r="G30" s="4" t="s">
        <v>34</v>
      </c>
      <c r="I30" s="4"/>
      <c r="J30" s="4"/>
      <c r="K30" s="4"/>
      <c r="L30" s="4"/>
      <c r="M30" s="4"/>
      <c r="N30" s="4"/>
      <c r="O30" s="4"/>
      <c r="P30" s="38"/>
    </row>
    <row r="31" spans="1:16" ht="21" customHeight="1">
      <c r="A31" s="4"/>
      <c r="C31" s="44"/>
      <c r="D31" s="45"/>
      <c r="E31" s="46"/>
      <c r="F31" s="47"/>
      <c r="G31" s="47" t="s">
        <v>35</v>
      </c>
      <c r="H31" s="48"/>
      <c r="I31" s="47"/>
      <c r="J31" s="47"/>
      <c r="K31" s="47"/>
      <c r="L31" s="47"/>
      <c r="M31" s="47"/>
      <c r="N31" s="47"/>
      <c r="O31" s="47"/>
      <c r="P31" s="46"/>
    </row>
    <row r="32" spans="1:16" ht="21" customHeight="1">
      <c r="A32" s="4"/>
      <c r="C32" s="17"/>
      <c r="D32" s="37" t="s">
        <v>36</v>
      </c>
      <c r="E32" s="38"/>
      <c r="F32" s="4"/>
      <c r="G32" s="5" t="s">
        <v>37</v>
      </c>
      <c r="I32" s="4"/>
      <c r="J32" s="4"/>
      <c r="K32" s="4"/>
      <c r="L32" s="4"/>
      <c r="M32" s="4"/>
      <c r="N32" s="4"/>
      <c r="O32" s="4"/>
      <c r="P32" s="38"/>
    </row>
    <row r="33" spans="1:17" ht="21" customHeight="1">
      <c r="A33" s="4"/>
      <c r="C33" s="32"/>
      <c r="D33" s="33" t="s">
        <v>38</v>
      </c>
      <c r="E33" s="34"/>
      <c r="F33" s="35"/>
      <c r="G33" s="36" t="s">
        <v>39</v>
      </c>
      <c r="H33" s="36"/>
      <c r="I33" s="35"/>
      <c r="J33" s="35"/>
      <c r="K33" s="35"/>
      <c r="L33" s="35"/>
      <c r="M33" s="35"/>
      <c r="N33" s="35"/>
      <c r="O33" s="35"/>
      <c r="P33" s="34"/>
    </row>
    <row r="34" spans="1:17" ht="21" customHeight="1">
      <c r="A34" s="4"/>
      <c r="C34" s="32"/>
      <c r="D34" s="33" t="s">
        <v>40</v>
      </c>
      <c r="E34" s="34"/>
      <c r="F34" s="35"/>
      <c r="G34" s="36" t="s">
        <v>41</v>
      </c>
      <c r="H34" s="36"/>
      <c r="I34" s="35"/>
      <c r="J34" s="35"/>
      <c r="K34" s="35"/>
      <c r="L34" s="35"/>
      <c r="M34" s="35"/>
      <c r="N34" s="35"/>
      <c r="O34" s="35"/>
      <c r="P34" s="34"/>
    </row>
    <row r="35" spans="1:17" ht="21" customHeight="1">
      <c r="A35" s="4"/>
      <c r="C35" s="22"/>
      <c r="D35" s="49" t="s">
        <v>42</v>
      </c>
      <c r="E35" s="50"/>
      <c r="F35" s="51"/>
      <c r="G35" s="52" t="s">
        <v>43</v>
      </c>
      <c r="H35" s="52"/>
      <c r="I35" s="51"/>
      <c r="J35" s="51"/>
      <c r="K35" s="51"/>
      <c r="L35" s="51"/>
      <c r="M35" s="51"/>
      <c r="N35" s="51"/>
      <c r="O35" s="51"/>
      <c r="P35" s="50"/>
    </row>
    <row r="36" spans="1:17" ht="24" customHeight="1">
      <c r="A36" s="4"/>
      <c r="D36" s="37"/>
      <c r="E36" s="4"/>
      <c r="F36" s="4"/>
      <c r="I36" s="4"/>
      <c r="J36" s="4"/>
      <c r="K36" s="4"/>
      <c r="L36" s="4"/>
      <c r="M36" s="4"/>
      <c r="N36" s="4"/>
      <c r="O36" s="4"/>
      <c r="P36" s="4"/>
    </row>
    <row r="37" spans="1:17" ht="24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4" customHeight="1">
      <c r="A38" s="4"/>
      <c r="D38" s="37"/>
      <c r="E38" s="4"/>
      <c r="F38" s="4"/>
      <c r="I38" s="4"/>
      <c r="J38" s="4"/>
      <c r="K38" s="4"/>
      <c r="L38" s="4"/>
      <c r="M38" s="4"/>
      <c r="N38" s="4"/>
      <c r="O38" s="4"/>
      <c r="P38" s="4"/>
    </row>
    <row r="39" spans="1:17" ht="24" customHeight="1"/>
    <row r="40" spans="1:17" ht="21" customHeight="1"/>
    <row r="41" spans="1:17" ht="21" customHeight="1"/>
    <row r="42" spans="1:17" ht="21" customHeight="1"/>
    <row r="43" spans="1:17" ht="21" customHeight="1"/>
  </sheetData>
  <mergeCells count="12">
    <mergeCell ref="D9:H9"/>
    <mergeCell ref="M9:N9"/>
    <mergeCell ref="D10:H10"/>
    <mergeCell ref="M10:N10"/>
    <mergeCell ref="C13:P14"/>
    <mergeCell ref="M3:N3"/>
    <mergeCell ref="I6:K6"/>
    <mergeCell ref="L6:O6"/>
    <mergeCell ref="D7:H7"/>
    <mergeCell ref="M7:N7"/>
    <mergeCell ref="D8:H8"/>
    <mergeCell ref="M8:N8"/>
  </mergeCells>
  <phoneticPr fontId="3"/>
  <printOptions horizontalCentered="1" verticalCentered="1"/>
  <pageMargins left="0" right="0" top="0.39370078740157483" bottom="0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4" width="7.125" style="76" customWidth="1"/>
  </cols>
  <sheetData>
    <row r="1" spans="1:14" ht="13.5" customHeight="1">
      <c r="A1" s="148" t="s">
        <v>225</v>
      </c>
      <c r="B1" s="150" t="s">
        <v>133</v>
      </c>
      <c r="C1" s="151" t="s">
        <v>195</v>
      </c>
      <c r="D1" s="152"/>
      <c r="E1" s="152"/>
      <c r="F1" s="153"/>
      <c r="G1" s="151" t="s">
        <v>196</v>
      </c>
      <c r="H1" s="152"/>
      <c r="I1" s="152"/>
      <c r="J1" s="153"/>
      <c r="K1" s="151" t="s">
        <v>197</v>
      </c>
      <c r="L1" s="152"/>
      <c r="M1" s="152"/>
      <c r="N1" s="153"/>
    </row>
    <row r="2" spans="1:14" ht="22.5" customHeight="1">
      <c r="A2" s="149"/>
      <c r="B2" s="149"/>
      <c r="C2" s="151"/>
      <c r="D2" s="152"/>
      <c r="E2" s="152"/>
      <c r="F2" s="153"/>
      <c r="G2" s="151"/>
      <c r="H2" s="152"/>
      <c r="I2" s="152"/>
      <c r="J2" s="153"/>
      <c r="K2" s="151"/>
      <c r="L2" s="152"/>
      <c r="M2" s="152"/>
      <c r="N2" s="153"/>
    </row>
    <row r="3" spans="1:14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3" t="s">
        <v>177</v>
      </c>
      <c r="G3" s="151" t="s">
        <v>171</v>
      </c>
      <c r="H3" s="152" t="s">
        <v>172</v>
      </c>
      <c r="I3" s="152" t="s">
        <v>173</v>
      </c>
      <c r="J3" s="153" t="s">
        <v>177</v>
      </c>
      <c r="K3" s="151" t="s">
        <v>171</v>
      </c>
      <c r="L3" s="152" t="s">
        <v>172</v>
      </c>
      <c r="M3" s="152" t="s">
        <v>173</v>
      </c>
      <c r="N3" s="153" t="s">
        <v>177</v>
      </c>
    </row>
    <row r="4" spans="1:14" ht="13.5" customHeight="1">
      <c r="A4" s="149"/>
      <c r="B4" s="149"/>
      <c r="C4" s="151"/>
      <c r="D4" s="152"/>
      <c r="E4" s="152"/>
      <c r="F4" s="153"/>
      <c r="G4" s="151"/>
      <c r="H4" s="152"/>
      <c r="I4" s="152"/>
      <c r="J4" s="153"/>
      <c r="K4" s="151"/>
      <c r="L4" s="152"/>
      <c r="M4" s="152"/>
      <c r="N4" s="153"/>
    </row>
    <row r="5" spans="1:14" ht="22.5" customHeight="1">
      <c r="A5" s="73" t="s">
        <v>134</v>
      </c>
      <c r="B5" s="73">
        <v>1</v>
      </c>
      <c r="C5" s="78">
        <v>0.13970588235294118</v>
      </c>
      <c r="D5" s="79">
        <v>2.097902097902098E-2</v>
      </c>
      <c r="E5" s="79">
        <v>0.14728682170542637</v>
      </c>
      <c r="F5" s="80">
        <v>0.10049019607843138</v>
      </c>
      <c r="G5" s="78">
        <v>6.6176470588235295E-2</v>
      </c>
      <c r="H5" s="79">
        <v>0</v>
      </c>
      <c r="I5" s="79">
        <v>0.20155038759689922</v>
      </c>
      <c r="J5" s="80">
        <v>8.5784313725490197E-2</v>
      </c>
      <c r="K5" s="78">
        <v>0</v>
      </c>
      <c r="L5" s="79">
        <v>0</v>
      </c>
      <c r="M5" s="79">
        <v>0</v>
      </c>
      <c r="N5" s="80">
        <v>0</v>
      </c>
    </row>
    <row r="6" spans="1:14" ht="22.5" customHeight="1">
      <c r="A6" s="74" t="s">
        <v>135</v>
      </c>
      <c r="B6" s="74">
        <v>2</v>
      </c>
      <c r="C6" s="81">
        <v>6.8965517241379309E-2</v>
      </c>
      <c r="D6" s="82">
        <v>0.14492753623188406</v>
      </c>
      <c r="E6" s="82">
        <v>0.15686274509803921</v>
      </c>
      <c r="F6" s="83">
        <v>0.12359550561797752</v>
      </c>
      <c r="G6" s="81">
        <v>3.4482758620689655E-2</v>
      </c>
      <c r="H6" s="82">
        <v>0</v>
      </c>
      <c r="I6" s="82">
        <v>1.9607843137254902E-2</v>
      </c>
      <c r="J6" s="83">
        <v>1.6853932584269662E-2</v>
      </c>
      <c r="K6" s="81">
        <v>0</v>
      </c>
      <c r="L6" s="82">
        <v>0</v>
      </c>
      <c r="M6" s="82">
        <v>0</v>
      </c>
      <c r="N6" s="83">
        <v>0</v>
      </c>
    </row>
    <row r="7" spans="1:14" ht="22.5" customHeight="1">
      <c r="A7" s="74" t="s">
        <v>136</v>
      </c>
      <c r="B7" s="74">
        <v>1</v>
      </c>
      <c r="C7" s="81">
        <v>0</v>
      </c>
      <c r="D7" s="82">
        <v>0</v>
      </c>
      <c r="E7" s="82">
        <v>0</v>
      </c>
      <c r="F7" s="83">
        <v>0</v>
      </c>
      <c r="G7" s="81">
        <v>0.21951219512195122</v>
      </c>
      <c r="H7" s="82">
        <v>0.30909090909090908</v>
      </c>
      <c r="I7" s="82">
        <v>0.29166666666666669</v>
      </c>
      <c r="J7" s="83">
        <v>0.27777777777777779</v>
      </c>
      <c r="K7" s="81">
        <v>4.878048780487805E-2</v>
      </c>
      <c r="L7" s="82">
        <v>5.4545454545454543E-2</v>
      </c>
      <c r="M7" s="82">
        <v>2.0833333333333332E-2</v>
      </c>
      <c r="N7" s="83">
        <v>4.1666666666666664E-2</v>
      </c>
    </row>
    <row r="8" spans="1:14" ht="22.5" customHeight="1">
      <c r="A8" s="74" t="s">
        <v>137</v>
      </c>
      <c r="B8" s="74">
        <v>2</v>
      </c>
      <c r="C8" s="81">
        <v>0.11904761904761904</v>
      </c>
      <c r="D8" s="82">
        <v>0.20454545454545456</v>
      </c>
      <c r="E8" s="82">
        <v>0.13559322033898305</v>
      </c>
      <c r="F8" s="83">
        <v>0.15172413793103448</v>
      </c>
      <c r="G8" s="81">
        <v>2.3809523809523808E-2</v>
      </c>
      <c r="H8" s="82">
        <v>0.11363636363636363</v>
      </c>
      <c r="I8" s="82">
        <v>5.0847457627118647E-2</v>
      </c>
      <c r="J8" s="83">
        <v>6.2068965517241378E-2</v>
      </c>
      <c r="K8" s="81">
        <v>0</v>
      </c>
      <c r="L8" s="82">
        <v>2.2727272727272728E-2</v>
      </c>
      <c r="M8" s="82">
        <v>3.3898305084745763E-2</v>
      </c>
      <c r="N8" s="83">
        <v>2.0689655172413793E-2</v>
      </c>
    </row>
    <row r="9" spans="1:14" ht="22.5" customHeight="1">
      <c r="A9" s="74" t="s">
        <v>138</v>
      </c>
      <c r="B9" s="74">
        <v>1</v>
      </c>
      <c r="C9" s="81">
        <v>0</v>
      </c>
      <c r="D9" s="82">
        <v>0.1111111111111111</v>
      </c>
      <c r="E9" s="82">
        <v>7.4999999999999997E-2</v>
      </c>
      <c r="F9" s="83">
        <v>5.8823529411764705E-2</v>
      </c>
      <c r="G9" s="81">
        <v>0</v>
      </c>
      <c r="H9" s="82">
        <v>3.7037037037037035E-2</v>
      </c>
      <c r="I9" s="82">
        <v>0</v>
      </c>
      <c r="J9" s="83">
        <v>9.8039215686274508E-3</v>
      </c>
      <c r="K9" s="81">
        <v>0</v>
      </c>
      <c r="L9" s="82">
        <v>0</v>
      </c>
      <c r="M9" s="82">
        <v>0</v>
      </c>
      <c r="N9" s="83">
        <v>0</v>
      </c>
    </row>
    <row r="10" spans="1:14" ht="22.5" customHeight="1">
      <c r="A10" s="74" t="s">
        <v>139</v>
      </c>
      <c r="B10" s="74">
        <v>1</v>
      </c>
      <c r="C10" s="81">
        <v>0.41025641025641024</v>
      </c>
      <c r="D10" s="82">
        <v>0.28125</v>
      </c>
      <c r="E10" s="82">
        <v>0.23809523809523808</v>
      </c>
      <c r="F10" s="83">
        <v>0.30973451327433627</v>
      </c>
      <c r="G10" s="81">
        <v>0.74358974358974361</v>
      </c>
      <c r="H10" s="82">
        <v>0.84375</v>
      </c>
      <c r="I10" s="82">
        <v>0.8571428571428571</v>
      </c>
      <c r="J10" s="83">
        <v>0.81415929203539827</v>
      </c>
      <c r="K10" s="81">
        <v>0.20512820512820512</v>
      </c>
      <c r="L10" s="82">
        <v>9.375E-2</v>
      </c>
      <c r="M10" s="82">
        <v>4.7619047619047616E-2</v>
      </c>
      <c r="N10" s="83">
        <v>0.11504424778761062</v>
      </c>
    </row>
    <row r="11" spans="1:14" ht="22.5" customHeight="1">
      <c r="A11" s="74" t="s">
        <v>140</v>
      </c>
      <c r="B11" s="74">
        <v>3</v>
      </c>
      <c r="C11" s="81">
        <v>8.1690140845070425E-2</v>
      </c>
      <c r="D11" s="82">
        <v>9.7938144329896906E-2</v>
      </c>
      <c r="E11" s="82">
        <v>0.11609498680738786</v>
      </c>
      <c r="F11" s="83">
        <v>9.8930481283422467E-2</v>
      </c>
      <c r="G11" s="81">
        <v>0.16901408450704225</v>
      </c>
      <c r="H11" s="82">
        <v>0.23195876288659795</v>
      </c>
      <c r="I11" s="82">
        <v>0.15831134564643801</v>
      </c>
      <c r="J11" s="83">
        <v>0.18716577540106952</v>
      </c>
      <c r="K11" s="81">
        <v>2.8169014084507043E-2</v>
      </c>
      <c r="L11" s="82">
        <v>2.0618556701030927E-2</v>
      </c>
      <c r="M11" s="82">
        <v>5.2770448548812663E-3</v>
      </c>
      <c r="N11" s="83">
        <v>1.7825311942959002E-2</v>
      </c>
    </row>
    <row r="12" spans="1:14" ht="22.5" customHeight="1">
      <c r="A12" s="74" t="s">
        <v>141</v>
      </c>
      <c r="B12" s="74">
        <v>4</v>
      </c>
      <c r="C12" s="81">
        <v>0.11764705882352941</v>
      </c>
      <c r="D12" s="82">
        <v>0.13</v>
      </c>
      <c r="E12" s="82">
        <v>0.12921348314606743</v>
      </c>
      <c r="F12" s="83">
        <v>0.1256637168141593</v>
      </c>
      <c r="G12" s="81">
        <v>0.11764705882352941</v>
      </c>
      <c r="H12" s="82">
        <v>0.105</v>
      </c>
      <c r="I12" s="82">
        <v>0.10674157303370786</v>
      </c>
      <c r="J12" s="83">
        <v>0.10973451327433628</v>
      </c>
      <c r="K12" s="81">
        <v>1.6042780748663103E-2</v>
      </c>
      <c r="L12" s="82">
        <v>0.02</v>
      </c>
      <c r="M12" s="82">
        <v>3.9325842696629212E-2</v>
      </c>
      <c r="N12" s="83">
        <v>2.4778761061946902E-2</v>
      </c>
    </row>
    <row r="13" spans="1:14" ht="22.5" customHeight="1">
      <c r="A13" s="74" t="s">
        <v>142</v>
      </c>
      <c r="B13" s="74">
        <v>2</v>
      </c>
      <c r="C13" s="81">
        <v>0.22635135135135134</v>
      </c>
      <c r="D13" s="82">
        <v>0.20071684587813621</v>
      </c>
      <c r="E13" s="82">
        <v>0.21374045801526717</v>
      </c>
      <c r="F13" s="83">
        <v>0.21385902031063322</v>
      </c>
      <c r="G13" s="81">
        <v>0.2533783783783784</v>
      </c>
      <c r="H13" s="82">
        <v>0.25806451612903225</v>
      </c>
      <c r="I13" s="82">
        <v>0.20992366412213739</v>
      </c>
      <c r="J13" s="83">
        <v>0.24133811230585425</v>
      </c>
      <c r="K13" s="81">
        <v>1.0135135135135136E-2</v>
      </c>
      <c r="L13" s="82">
        <v>1.4336917562724014E-2</v>
      </c>
      <c r="M13" s="82">
        <v>1.9083969465648856E-2</v>
      </c>
      <c r="N13" s="83">
        <v>1.4336917562724014E-2</v>
      </c>
    </row>
    <row r="14" spans="1:14" ht="22.5" customHeight="1">
      <c r="A14" s="74" t="s">
        <v>143</v>
      </c>
      <c r="B14" s="74">
        <v>5</v>
      </c>
      <c r="C14" s="81">
        <v>0.12814070351758794</v>
      </c>
      <c r="D14" s="82">
        <v>0.17675544794188863</v>
      </c>
      <c r="E14" s="82">
        <v>0.23165137614678899</v>
      </c>
      <c r="F14" s="83">
        <v>0.18043303929430635</v>
      </c>
      <c r="G14" s="81">
        <v>5.0251256281407038E-2</v>
      </c>
      <c r="H14" s="82">
        <v>8.2324455205811137E-2</v>
      </c>
      <c r="I14" s="82">
        <v>8.9449541284403675E-2</v>
      </c>
      <c r="J14" s="83">
        <v>7.4578989574979951E-2</v>
      </c>
      <c r="K14" s="81">
        <v>4.5226130653266333E-2</v>
      </c>
      <c r="L14" s="82">
        <v>3.8740920096852302E-2</v>
      </c>
      <c r="M14" s="82">
        <v>3.669724770642202E-2</v>
      </c>
      <c r="N14" s="83">
        <v>4.0096230954290296E-2</v>
      </c>
    </row>
    <row r="15" spans="1:14" ht="22.5" customHeight="1">
      <c r="A15" s="74" t="s">
        <v>144</v>
      </c>
      <c r="B15" s="74">
        <v>3</v>
      </c>
      <c r="C15" s="81">
        <v>0.46969696969696972</v>
      </c>
      <c r="D15" s="82">
        <v>0.18840579710144928</v>
      </c>
      <c r="E15" s="82">
        <v>0.38596491228070173</v>
      </c>
      <c r="F15" s="83">
        <v>0.34375</v>
      </c>
      <c r="G15" s="81">
        <v>0.34848484848484851</v>
      </c>
      <c r="H15" s="82">
        <v>0.13043478260869565</v>
      </c>
      <c r="I15" s="82">
        <v>0.17543859649122806</v>
      </c>
      <c r="J15" s="83">
        <v>0.21875</v>
      </c>
      <c r="K15" s="81">
        <v>9.0909090909090912E-2</v>
      </c>
      <c r="L15" s="82">
        <v>0</v>
      </c>
      <c r="M15" s="82">
        <v>0</v>
      </c>
      <c r="N15" s="83">
        <v>3.125E-2</v>
      </c>
    </row>
    <row r="16" spans="1:14" ht="22.5" customHeight="1">
      <c r="A16" s="74" t="s">
        <v>145</v>
      </c>
      <c r="B16" s="74">
        <v>6</v>
      </c>
      <c r="C16" s="81">
        <v>0.11096433289299867</v>
      </c>
      <c r="D16" s="82">
        <v>0.10884353741496598</v>
      </c>
      <c r="E16" s="82">
        <v>9.0090090090090086E-2</v>
      </c>
      <c r="F16" s="83">
        <v>0.10312913177611283</v>
      </c>
      <c r="G16" s="81">
        <v>0.11624834874504623</v>
      </c>
      <c r="H16" s="82">
        <v>0.11564625850340136</v>
      </c>
      <c r="I16" s="82">
        <v>0.10167310167310167</v>
      </c>
      <c r="J16" s="83">
        <v>0.11106214191273689</v>
      </c>
      <c r="K16" s="81">
        <v>7.1334214002642005E-2</v>
      </c>
      <c r="L16" s="82">
        <v>8.4353741496598633E-2</v>
      </c>
      <c r="M16" s="82">
        <v>9.3951093951093953E-2</v>
      </c>
      <c r="N16" s="83">
        <v>8.3296606434552667E-2</v>
      </c>
    </row>
    <row r="17" spans="1:14" ht="22.5" customHeight="1">
      <c r="A17" s="74" t="s">
        <v>146</v>
      </c>
      <c r="B17" s="74">
        <v>17</v>
      </c>
      <c r="C17" s="81">
        <v>0.11991117690599556</v>
      </c>
      <c r="D17" s="82">
        <v>0.10518731988472622</v>
      </c>
      <c r="E17" s="82">
        <v>0.12335766423357664</v>
      </c>
      <c r="F17" s="83">
        <v>0.11608663908493551</v>
      </c>
      <c r="G17" s="81">
        <v>0.14507772020725387</v>
      </c>
      <c r="H17" s="82">
        <v>0.14841498559077809</v>
      </c>
      <c r="I17" s="82">
        <v>0.16642335766423358</v>
      </c>
      <c r="J17" s="83">
        <v>0.15332197614991483</v>
      </c>
      <c r="K17" s="81">
        <v>8.8823094004441151E-3</v>
      </c>
      <c r="L17" s="82">
        <v>2.9538904899135448E-2</v>
      </c>
      <c r="M17" s="82">
        <v>1.3138686131386862E-2</v>
      </c>
      <c r="N17" s="83">
        <v>1.727914334387929E-2</v>
      </c>
    </row>
    <row r="18" spans="1:14" ht="22.5" customHeight="1">
      <c r="A18" s="74" t="s">
        <v>147</v>
      </c>
      <c r="B18" s="74">
        <v>6</v>
      </c>
      <c r="C18" s="81">
        <v>9.6938775510204078E-2</v>
      </c>
      <c r="D18" s="82">
        <v>0.1038961038961039</v>
      </c>
      <c r="E18" s="82">
        <v>7.5870646766169156E-2</v>
      </c>
      <c r="F18" s="83">
        <v>9.202714164546226E-2</v>
      </c>
      <c r="G18" s="81">
        <v>7.2704081632653059E-2</v>
      </c>
      <c r="H18" s="82">
        <v>0.11558441558441558</v>
      </c>
      <c r="I18" s="82">
        <v>0.14676616915422885</v>
      </c>
      <c r="J18" s="83">
        <v>0.11195928753180662</v>
      </c>
      <c r="K18" s="81">
        <v>3.1887755102040817E-2</v>
      </c>
      <c r="L18" s="82">
        <v>2.0779220779220779E-2</v>
      </c>
      <c r="M18" s="82">
        <v>1.8656716417910446E-2</v>
      </c>
      <c r="N18" s="83">
        <v>2.3748939779474131E-2</v>
      </c>
    </row>
    <row r="19" spans="1:14" ht="22.5" customHeight="1">
      <c r="A19" s="74" t="s">
        <v>148</v>
      </c>
      <c r="B19" s="74">
        <v>5</v>
      </c>
      <c r="C19" s="81">
        <v>0.15268817204301074</v>
      </c>
      <c r="D19" s="82">
        <v>0.14545454545454545</v>
      </c>
      <c r="E19" s="82">
        <v>0.2325056433408578</v>
      </c>
      <c r="F19" s="83">
        <v>0.17655786350148367</v>
      </c>
      <c r="G19" s="81">
        <v>0.12043010752688173</v>
      </c>
      <c r="H19" s="82">
        <v>0.125</v>
      </c>
      <c r="I19" s="82">
        <v>0.12189616252821671</v>
      </c>
      <c r="J19" s="83">
        <v>0.12240356083086053</v>
      </c>
      <c r="K19" s="81">
        <v>3.870967741935484E-2</v>
      </c>
      <c r="L19" s="82">
        <v>7.9545454545454544E-2</v>
      </c>
      <c r="M19" s="82">
        <v>9.7065462753950338E-2</v>
      </c>
      <c r="N19" s="83">
        <v>7.1216617210682495E-2</v>
      </c>
    </row>
    <row r="20" spans="1:14" ht="22.5" customHeight="1">
      <c r="A20" s="74" t="s">
        <v>149</v>
      </c>
      <c r="B20" s="74">
        <v>2</v>
      </c>
      <c r="C20" s="81">
        <v>3.0418250950570342E-2</v>
      </c>
      <c r="D20" s="82">
        <v>3.6303630363036306E-2</v>
      </c>
      <c r="E20" s="82">
        <v>7.9710144927536225E-2</v>
      </c>
      <c r="F20" s="83">
        <v>4.8693586698337295E-2</v>
      </c>
      <c r="G20" s="81">
        <v>0.20912547528517111</v>
      </c>
      <c r="H20" s="82">
        <v>0.19801980198019803</v>
      </c>
      <c r="I20" s="82">
        <v>0.28985507246376813</v>
      </c>
      <c r="J20" s="83">
        <v>0.23159144893111638</v>
      </c>
      <c r="K20" s="81">
        <v>6.4638783269961975E-2</v>
      </c>
      <c r="L20" s="82">
        <v>4.9504950495049507E-2</v>
      </c>
      <c r="M20" s="82">
        <v>0.11594202898550725</v>
      </c>
      <c r="N20" s="83">
        <v>7.6009501187648459E-2</v>
      </c>
    </row>
    <row r="21" spans="1:14" ht="22.5" customHeight="1">
      <c r="A21" s="74" t="s">
        <v>150</v>
      </c>
      <c r="B21" s="74">
        <v>2</v>
      </c>
      <c r="C21" s="81">
        <v>0.10997442455242967</v>
      </c>
      <c r="D21" s="82">
        <v>9.3541202672605794E-2</v>
      </c>
      <c r="E21" s="82">
        <v>0.14114832535885166</v>
      </c>
      <c r="F21" s="83">
        <v>0.11446740858505565</v>
      </c>
      <c r="G21" s="81">
        <v>3.3248081841432228E-2</v>
      </c>
      <c r="H21" s="82">
        <v>3.1180400890868598E-2</v>
      </c>
      <c r="I21" s="82">
        <v>4.784688995215311E-2</v>
      </c>
      <c r="J21" s="83">
        <v>3.7360890302066775E-2</v>
      </c>
      <c r="K21" s="81">
        <v>0</v>
      </c>
      <c r="L21" s="82">
        <v>0</v>
      </c>
      <c r="M21" s="82">
        <v>0</v>
      </c>
      <c r="N21" s="83">
        <v>0</v>
      </c>
    </row>
    <row r="22" spans="1:14" ht="22.5" customHeight="1">
      <c r="A22" s="74" t="s">
        <v>151</v>
      </c>
      <c r="B22" s="74">
        <v>2</v>
      </c>
      <c r="C22" s="81">
        <v>0</v>
      </c>
      <c r="D22" s="82">
        <v>5.2083333333333336E-2</v>
      </c>
      <c r="E22" s="82">
        <v>0.13698630136986301</v>
      </c>
      <c r="F22" s="83">
        <v>5.905511811023622E-2</v>
      </c>
      <c r="G22" s="81">
        <v>4.7058823529411764E-2</v>
      </c>
      <c r="H22" s="82">
        <v>3.125E-2</v>
      </c>
      <c r="I22" s="82">
        <v>9.5890410958904104E-2</v>
      </c>
      <c r="J22" s="83">
        <v>5.5118110236220472E-2</v>
      </c>
      <c r="K22" s="81">
        <v>2.3529411764705882E-2</v>
      </c>
      <c r="L22" s="82">
        <v>0</v>
      </c>
      <c r="M22" s="82">
        <v>2.7397260273972601E-2</v>
      </c>
      <c r="N22" s="83">
        <v>1.5748031496062992E-2</v>
      </c>
    </row>
    <row r="23" spans="1:14" ht="22.5" customHeight="1">
      <c r="A23" s="74" t="s">
        <v>152</v>
      </c>
      <c r="B23" s="74">
        <v>16</v>
      </c>
      <c r="C23" s="81">
        <v>0.12832929782082325</v>
      </c>
      <c r="D23" s="82">
        <v>0.15802229762481823</v>
      </c>
      <c r="E23" s="82">
        <v>0.17823193916349811</v>
      </c>
      <c r="F23" s="83">
        <v>0.1550064184852375</v>
      </c>
      <c r="G23" s="81">
        <v>0.15254237288135594</v>
      </c>
      <c r="H23" s="82">
        <v>0.17838099854580708</v>
      </c>
      <c r="I23" s="82">
        <v>0.13498098859315588</v>
      </c>
      <c r="J23" s="83">
        <v>0.15516688061617459</v>
      </c>
      <c r="K23" s="81">
        <v>6.1985472154963681E-2</v>
      </c>
      <c r="L23" s="82">
        <v>6.8831798351914691E-2</v>
      </c>
      <c r="M23" s="82">
        <v>5.7034220532319393E-2</v>
      </c>
      <c r="N23" s="83">
        <v>6.2580231065468547E-2</v>
      </c>
    </row>
    <row r="24" spans="1:14" ht="22.5" customHeight="1">
      <c r="A24" s="74" t="s">
        <v>153</v>
      </c>
      <c r="B24" s="74">
        <v>13</v>
      </c>
      <c r="C24" s="81">
        <v>0.12920353982300886</v>
      </c>
      <c r="D24" s="82">
        <v>0.14046511627906977</v>
      </c>
      <c r="E24" s="82">
        <v>0.16476774758983348</v>
      </c>
      <c r="F24" s="83">
        <v>0.14494919306634788</v>
      </c>
      <c r="G24" s="81">
        <v>0.1424778761061947</v>
      </c>
      <c r="H24" s="82">
        <v>0.19348837209302325</v>
      </c>
      <c r="I24" s="82">
        <v>0.16301489921121823</v>
      </c>
      <c r="J24" s="83">
        <v>0.16586969515839808</v>
      </c>
      <c r="K24" s="81">
        <v>3.8053097345132743E-2</v>
      </c>
      <c r="L24" s="82">
        <v>7.2558139534883714E-2</v>
      </c>
      <c r="M24" s="82">
        <v>9.1148115687992984E-2</v>
      </c>
      <c r="N24" s="83">
        <v>6.7244471010161386E-2</v>
      </c>
    </row>
    <row r="25" spans="1:14" ht="22.5" customHeight="1">
      <c r="A25" s="74" t="s">
        <v>154</v>
      </c>
      <c r="B25" s="74">
        <v>50</v>
      </c>
      <c r="C25" s="81">
        <v>7.8834951456310684E-2</v>
      </c>
      <c r="D25" s="82">
        <v>8.3780027794322018E-2</v>
      </c>
      <c r="E25" s="82">
        <v>0.11360557383394619</v>
      </c>
      <c r="F25" s="83">
        <v>9.2158395206460852E-2</v>
      </c>
      <c r="G25" s="81">
        <v>0.13203883495145632</v>
      </c>
      <c r="H25" s="82">
        <v>0.13440540003970616</v>
      </c>
      <c r="I25" s="82">
        <v>0.13644281014128121</v>
      </c>
      <c r="J25" s="83">
        <v>0.13429725153054578</v>
      </c>
      <c r="K25" s="81">
        <v>4.9902912621359222E-2</v>
      </c>
      <c r="L25" s="82">
        <v>6.5912249354774674E-2</v>
      </c>
      <c r="M25" s="82">
        <v>6.0189665182891428E-2</v>
      </c>
      <c r="N25" s="83">
        <v>5.8616647127784291E-2</v>
      </c>
    </row>
    <row r="26" spans="1:14" ht="22.5" customHeight="1">
      <c r="A26" s="74" t="s">
        <v>155</v>
      </c>
      <c r="B26" s="74">
        <v>9</v>
      </c>
      <c r="C26" s="81">
        <v>4.9001814882032667E-2</v>
      </c>
      <c r="D26" s="82">
        <v>0.10263929618768329</v>
      </c>
      <c r="E26" s="82">
        <v>0.12857142857142856</v>
      </c>
      <c r="F26" s="83">
        <v>9.4117647058823528E-2</v>
      </c>
      <c r="G26" s="81">
        <v>0.18874773139745918</v>
      </c>
      <c r="H26" s="82">
        <v>0.21994134897360704</v>
      </c>
      <c r="I26" s="82">
        <v>0.14033613445378151</v>
      </c>
      <c r="J26" s="83">
        <v>0.18099547511312217</v>
      </c>
      <c r="K26" s="81">
        <v>4.7186932849364795E-2</v>
      </c>
      <c r="L26" s="82">
        <v>2.7370478983382209E-2</v>
      </c>
      <c r="M26" s="82">
        <v>3.3613445378151259E-2</v>
      </c>
      <c r="N26" s="83">
        <v>3.6199095022624438E-2</v>
      </c>
    </row>
    <row r="27" spans="1:14" ht="22.5" customHeight="1">
      <c r="A27" s="74" t="s">
        <v>156</v>
      </c>
      <c r="B27" s="74">
        <v>10</v>
      </c>
      <c r="C27" s="81">
        <v>4.975124378109453E-2</v>
      </c>
      <c r="D27" s="82">
        <v>7.0934256055363326E-2</v>
      </c>
      <c r="E27" s="82">
        <v>6.0792951541850222E-2</v>
      </c>
      <c r="F27" s="83">
        <v>6.0337432084643983E-2</v>
      </c>
      <c r="G27" s="81">
        <v>0.24046434494195687</v>
      </c>
      <c r="H27" s="82">
        <v>0.18944636678200691</v>
      </c>
      <c r="I27" s="82">
        <v>0.18325991189427313</v>
      </c>
      <c r="J27" s="83">
        <v>0.2050328853302831</v>
      </c>
      <c r="K27" s="81">
        <v>1.7412935323383085E-2</v>
      </c>
      <c r="L27" s="82">
        <v>1.5570934256055362E-2</v>
      </c>
      <c r="M27" s="82">
        <v>1.8502202643171806E-2</v>
      </c>
      <c r="N27" s="83">
        <v>1.7157563625965114E-2</v>
      </c>
    </row>
    <row r="28" spans="1:14" ht="22.5" customHeight="1">
      <c r="A28" s="74" t="s">
        <v>157</v>
      </c>
      <c r="B28" s="74">
        <v>7</v>
      </c>
      <c r="C28" s="81">
        <v>0.23908045977011494</v>
      </c>
      <c r="D28" s="82">
        <v>0.27355278093076052</v>
      </c>
      <c r="E28" s="82">
        <v>0.29411764705882354</v>
      </c>
      <c r="F28" s="83">
        <v>0.26938928437617082</v>
      </c>
      <c r="G28" s="81">
        <v>0.167816091954023</v>
      </c>
      <c r="H28" s="82">
        <v>0.15664018161180476</v>
      </c>
      <c r="I28" s="82">
        <v>0.2167755991285403</v>
      </c>
      <c r="J28" s="83">
        <v>0.18096665417759461</v>
      </c>
      <c r="K28" s="81">
        <v>6.0919540229885057E-2</v>
      </c>
      <c r="L28" s="82">
        <v>9.3076049943246308E-2</v>
      </c>
      <c r="M28" s="82">
        <v>8.1699346405228759E-2</v>
      </c>
      <c r="N28" s="83">
        <v>7.8681153990258518E-2</v>
      </c>
    </row>
    <row r="29" spans="1:14" ht="22.5" customHeight="1">
      <c r="A29" s="74" t="s">
        <v>158</v>
      </c>
      <c r="B29" s="74">
        <v>2</v>
      </c>
      <c r="C29" s="81">
        <v>8.6956521739130432E-2</v>
      </c>
      <c r="D29" s="82">
        <v>9.0301003344481601E-2</v>
      </c>
      <c r="E29" s="82">
        <v>7.0469798657718116E-2</v>
      </c>
      <c r="F29" s="83">
        <v>8.247422680412371E-2</v>
      </c>
      <c r="G29" s="81">
        <v>5.0724637681159424E-2</v>
      </c>
      <c r="H29" s="82">
        <v>8.0267558528428096E-2</v>
      </c>
      <c r="I29" s="82">
        <v>0.18120805369127516</v>
      </c>
      <c r="J29" s="83">
        <v>0.10538373424971363</v>
      </c>
      <c r="K29" s="81">
        <v>2.1739130434782608E-2</v>
      </c>
      <c r="L29" s="82">
        <v>5.6856187290969896E-2</v>
      </c>
      <c r="M29" s="82">
        <v>8.3892617449664433E-2</v>
      </c>
      <c r="N29" s="83">
        <v>5.4982817869415807E-2</v>
      </c>
    </row>
    <row r="30" spans="1:14" ht="22.5" customHeight="1">
      <c r="A30" s="74" t="s">
        <v>159</v>
      </c>
      <c r="B30" s="74">
        <v>3</v>
      </c>
      <c r="C30" s="81">
        <v>4.2763157894736843E-2</v>
      </c>
      <c r="D30" s="82">
        <v>8.6816720257234734E-2</v>
      </c>
      <c r="E30" s="82">
        <v>9.2651757188498399E-2</v>
      </c>
      <c r="F30" s="83">
        <v>7.4353448275862072E-2</v>
      </c>
      <c r="G30" s="81">
        <v>5.5921052631578948E-2</v>
      </c>
      <c r="H30" s="82">
        <v>4.1800643086816719E-2</v>
      </c>
      <c r="I30" s="82">
        <v>4.7923322683706068E-2</v>
      </c>
      <c r="J30" s="83">
        <v>4.8491379310344827E-2</v>
      </c>
      <c r="K30" s="81">
        <v>2.3026315789473683E-2</v>
      </c>
      <c r="L30" s="82">
        <v>4.8231511254019289E-2</v>
      </c>
      <c r="M30" s="82">
        <v>1.9169329073482427E-2</v>
      </c>
      <c r="N30" s="83">
        <v>3.017241379310345E-2</v>
      </c>
    </row>
    <row r="31" spans="1:14" ht="22.5" customHeight="1">
      <c r="A31" s="74" t="s">
        <v>160</v>
      </c>
      <c r="B31" s="74">
        <v>1</v>
      </c>
      <c r="C31" s="81">
        <v>0.152</v>
      </c>
      <c r="D31" s="82">
        <v>0.18106995884773663</v>
      </c>
      <c r="E31" s="82">
        <v>0.22529644268774704</v>
      </c>
      <c r="F31" s="83">
        <v>0.18632707774798929</v>
      </c>
      <c r="G31" s="81">
        <v>0.188</v>
      </c>
      <c r="H31" s="82">
        <v>0.16460905349794239</v>
      </c>
      <c r="I31" s="82">
        <v>0.16996047430830039</v>
      </c>
      <c r="J31" s="83">
        <v>0.17426273458445041</v>
      </c>
      <c r="K31" s="81">
        <v>1.2E-2</v>
      </c>
      <c r="L31" s="82">
        <v>1.2345679012345678E-2</v>
      </c>
      <c r="M31" s="82">
        <v>7.9051383399209481E-3</v>
      </c>
      <c r="N31" s="83">
        <v>1.0723860589812333E-2</v>
      </c>
    </row>
    <row r="32" spans="1:14" ht="22.5" customHeight="1">
      <c r="A32" s="74" t="s">
        <v>161</v>
      </c>
      <c r="B32" s="74">
        <v>2</v>
      </c>
      <c r="C32" s="81">
        <v>7.6923076923076927E-2</v>
      </c>
      <c r="D32" s="82">
        <v>7.1428571428571425E-2</v>
      </c>
      <c r="E32" s="82">
        <v>0.15384615384615385</v>
      </c>
      <c r="F32" s="83">
        <v>0.10752688172043011</v>
      </c>
      <c r="G32" s="81">
        <v>7.6923076923076927E-2</v>
      </c>
      <c r="H32" s="82">
        <v>7.1428571428571425E-2</v>
      </c>
      <c r="I32" s="82">
        <v>0.12820512820512819</v>
      </c>
      <c r="J32" s="83">
        <v>9.6774193548387094E-2</v>
      </c>
      <c r="K32" s="81">
        <v>3.8461538461538464E-2</v>
      </c>
      <c r="L32" s="82">
        <v>3.5714285714285712E-2</v>
      </c>
      <c r="M32" s="82">
        <v>2.564102564102564E-2</v>
      </c>
      <c r="N32" s="83">
        <v>3.2258064516129031E-2</v>
      </c>
    </row>
    <row r="33" spans="1:14" ht="22.5" customHeight="1">
      <c r="A33" s="74" t="s">
        <v>162</v>
      </c>
      <c r="B33" s="74">
        <v>9</v>
      </c>
      <c r="C33" s="81">
        <v>0.13526570048309178</v>
      </c>
      <c r="D33" s="82">
        <v>0.20296570898980537</v>
      </c>
      <c r="E33" s="82">
        <v>0.23354958294717332</v>
      </c>
      <c r="F33" s="83">
        <v>0.19135609145004698</v>
      </c>
      <c r="G33" s="81">
        <v>0.1285024154589372</v>
      </c>
      <c r="H33" s="82">
        <v>0.15477293790546803</v>
      </c>
      <c r="I33" s="82">
        <v>0.19184430027803523</v>
      </c>
      <c r="J33" s="83">
        <v>0.15878484184152836</v>
      </c>
      <c r="K33" s="81">
        <v>7.3429951690821255E-2</v>
      </c>
      <c r="L33" s="82">
        <v>6.3021316033364222E-2</v>
      </c>
      <c r="M33" s="82">
        <v>7.2289156626506021E-2</v>
      </c>
      <c r="N33" s="83">
        <v>6.9527090510491704E-2</v>
      </c>
    </row>
    <row r="34" spans="1:14" ht="22.5" customHeight="1">
      <c r="A34" s="74" t="s">
        <v>163</v>
      </c>
      <c r="B34" s="74">
        <v>4</v>
      </c>
      <c r="C34" s="81">
        <v>8.5152838427947602E-2</v>
      </c>
      <c r="D34" s="82">
        <v>0.12738853503184713</v>
      </c>
      <c r="E34" s="82">
        <v>0.14669421487603307</v>
      </c>
      <c r="F34" s="83">
        <v>0.12031139419674451</v>
      </c>
      <c r="G34" s="81">
        <v>0.12663755458515283</v>
      </c>
      <c r="H34" s="82">
        <v>0.16985138004246284</v>
      </c>
      <c r="I34" s="82">
        <v>0.17355371900826447</v>
      </c>
      <c r="J34" s="83">
        <v>0.15711252653927812</v>
      </c>
      <c r="K34" s="81">
        <v>5.2401746724890827E-2</v>
      </c>
      <c r="L34" s="82">
        <v>7.2186836518046707E-2</v>
      </c>
      <c r="M34" s="82">
        <v>6.6115702479338845E-2</v>
      </c>
      <c r="N34" s="83">
        <v>6.3694267515923567E-2</v>
      </c>
    </row>
    <row r="35" spans="1:14" ht="22.5" customHeight="1">
      <c r="A35" s="74" t="s">
        <v>164</v>
      </c>
      <c r="B35" s="74">
        <v>10</v>
      </c>
      <c r="C35" s="81">
        <v>8.0263157894736842E-2</v>
      </c>
      <c r="D35" s="82">
        <v>7.3676680972818306E-2</v>
      </c>
      <c r="E35" s="82">
        <v>8.6608927381745499E-2</v>
      </c>
      <c r="F35" s="83">
        <v>8.0334917402127184E-2</v>
      </c>
      <c r="G35" s="81">
        <v>8.0921052631578949E-2</v>
      </c>
      <c r="H35" s="82">
        <v>0.10085836909871244</v>
      </c>
      <c r="I35" s="82">
        <v>0.10459693537641572</v>
      </c>
      <c r="J35" s="83">
        <v>9.5270423172663501E-2</v>
      </c>
      <c r="K35" s="81">
        <v>3.2894736842105261E-2</v>
      </c>
      <c r="L35" s="82">
        <v>3.2904148783977114E-2</v>
      </c>
      <c r="M35" s="82">
        <v>3.1312458361092602E-2</v>
      </c>
      <c r="N35" s="83">
        <v>3.2360262502828696E-2</v>
      </c>
    </row>
    <row r="36" spans="1:14" ht="22.5" customHeight="1">
      <c r="A36" s="74" t="s">
        <v>165</v>
      </c>
      <c r="B36" s="74">
        <v>4</v>
      </c>
      <c r="C36" s="81">
        <v>8.5616438356164379E-2</v>
      </c>
      <c r="D36" s="82">
        <v>7.2660098522167482E-2</v>
      </c>
      <c r="E36" s="82">
        <v>0.10136674259681093</v>
      </c>
      <c r="F36" s="83">
        <v>8.6905689789555735E-2</v>
      </c>
      <c r="G36" s="81">
        <v>8.3333333333333329E-2</v>
      </c>
      <c r="H36" s="82">
        <v>0.11083743842364532</v>
      </c>
      <c r="I36" s="82">
        <v>0.11275626423690205</v>
      </c>
      <c r="J36" s="83">
        <v>0.10210444271239283</v>
      </c>
      <c r="K36" s="81">
        <v>2.6255707762557076E-2</v>
      </c>
      <c r="L36" s="82">
        <v>1.9704433497536946E-2</v>
      </c>
      <c r="M36" s="82">
        <v>1.8223234624145785E-2</v>
      </c>
      <c r="N36" s="83">
        <v>2.1434138737334373E-2</v>
      </c>
    </row>
    <row r="37" spans="1:14" ht="22.5" customHeight="1">
      <c r="A37" s="74" t="s">
        <v>166</v>
      </c>
      <c r="B37" s="74">
        <v>2</v>
      </c>
      <c r="C37" s="81">
        <v>8.2644628099173556E-2</v>
      </c>
      <c r="D37" s="82">
        <v>5.3691275167785234E-2</v>
      </c>
      <c r="E37" s="82">
        <v>4.2253521126760563E-2</v>
      </c>
      <c r="F37" s="83">
        <v>5.8252427184466021E-2</v>
      </c>
      <c r="G37" s="81">
        <v>3.3057851239669422E-2</v>
      </c>
      <c r="H37" s="82">
        <v>4.0268456375838924E-2</v>
      </c>
      <c r="I37" s="82">
        <v>3.5211267605633804E-2</v>
      </c>
      <c r="J37" s="83">
        <v>3.640776699029126E-2</v>
      </c>
      <c r="K37" s="81">
        <v>0</v>
      </c>
      <c r="L37" s="82">
        <v>6.7114093959731542E-3</v>
      </c>
      <c r="M37" s="82">
        <v>2.8169014084507043E-2</v>
      </c>
      <c r="N37" s="83">
        <v>1.2135922330097087E-2</v>
      </c>
    </row>
    <row r="38" spans="1:14" ht="22.5" customHeight="1">
      <c r="A38" s="74" t="s">
        <v>167</v>
      </c>
      <c r="B38" s="74">
        <v>49</v>
      </c>
      <c r="C38" s="81">
        <v>7.5291115010368476E-2</v>
      </c>
      <c r="D38" s="82">
        <v>0.10545848152157106</v>
      </c>
      <c r="E38" s="82">
        <v>0.11710323574730354</v>
      </c>
      <c r="F38" s="83">
        <v>9.9552689066888592E-2</v>
      </c>
      <c r="G38" s="81">
        <v>0.13973520497687031</v>
      </c>
      <c r="H38" s="82">
        <v>0.14736353796196072</v>
      </c>
      <c r="I38" s="82">
        <v>0.14884437596302003</v>
      </c>
      <c r="J38" s="83">
        <v>0.14537605326120878</v>
      </c>
      <c r="K38" s="81">
        <v>2.5203381719572499E-2</v>
      </c>
      <c r="L38" s="82">
        <v>3.7575382712231327E-2</v>
      </c>
      <c r="M38" s="82">
        <v>3.62095531587057E-2</v>
      </c>
      <c r="N38" s="83">
        <v>3.308020389056486E-2</v>
      </c>
    </row>
    <row r="39" spans="1:14" ht="22.5" customHeight="1">
      <c r="A39" s="75" t="s">
        <v>168</v>
      </c>
      <c r="B39" s="75">
        <v>5</v>
      </c>
      <c r="C39" s="84">
        <v>0.11507936507936507</v>
      </c>
      <c r="D39" s="85">
        <v>0.12058212058212059</v>
      </c>
      <c r="E39" s="85">
        <v>9.5238095238095233E-2</v>
      </c>
      <c r="F39" s="86">
        <v>0.11014103425117529</v>
      </c>
      <c r="G39" s="84">
        <v>0.17460317460317459</v>
      </c>
      <c r="H39" s="85">
        <v>0.14760914760914762</v>
      </c>
      <c r="I39" s="85">
        <v>0.10912698412698413</v>
      </c>
      <c r="J39" s="86">
        <v>0.14372061786433848</v>
      </c>
      <c r="K39" s="84">
        <v>5.9523809523809521E-3</v>
      </c>
      <c r="L39" s="85">
        <v>2.9106029106029108E-2</v>
      </c>
      <c r="M39" s="85">
        <v>7.9365079365079361E-3</v>
      </c>
      <c r="N39" s="86">
        <v>1.4103425117528543E-2</v>
      </c>
    </row>
    <row r="40" spans="1:14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1:14" ht="22.5" customHeight="1">
      <c r="A41" s="77" t="s">
        <v>169</v>
      </c>
      <c r="B41" s="77">
        <v>261</v>
      </c>
      <c r="C41" s="88">
        <v>9.7540728442461352E-2</v>
      </c>
      <c r="D41" s="89">
        <v>0.11373947979080802</v>
      </c>
      <c r="E41" s="89">
        <v>0.13226813216636135</v>
      </c>
      <c r="F41" s="90">
        <v>0.11463179849189796</v>
      </c>
      <c r="G41" s="88">
        <v>0.13676455328421708</v>
      </c>
      <c r="H41" s="89">
        <v>0.14581096526166315</v>
      </c>
      <c r="I41" s="89">
        <v>0.14546441413935818</v>
      </c>
      <c r="J41" s="90">
        <v>0.1426967064701703</v>
      </c>
      <c r="K41" s="88">
        <v>3.7459790391200579E-2</v>
      </c>
      <c r="L41" s="89">
        <v>4.6617947563467599E-2</v>
      </c>
      <c r="M41" s="89">
        <v>4.5423705814505735E-2</v>
      </c>
      <c r="N41" s="90">
        <v>4.3180307579473311E-2</v>
      </c>
    </row>
  </sheetData>
  <mergeCells count="17">
    <mergeCell ref="N3:N4"/>
    <mergeCell ref="H3:H4"/>
    <mergeCell ref="I3:I4"/>
    <mergeCell ref="J3:J4"/>
    <mergeCell ref="K3:K4"/>
    <mergeCell ref="L3:L4"/>
    <mergeCell ref="M3:M4"/>
    <mergeCell ref="A1:A4"/>
    <mergeCell ref="B1:B4"/>
    <mergeCell ref="C1:F2"/>
    <mergeCell ref="G1:J2"/>
    <mergeCell ref="K1:N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8" width="5.75" style="76" customWidth="1"/>
  </cols>
  <sheetData>
    <row r="1" spans="1:18" ht="13.5" customHeight="1">
      <c r="A1" s="148" t="s">
        <v>225</v>
      </c>
      <c r="B1" s="150" t="s">
        <v>133</v>
      </c>
      <c r="C1" s="151" t="s">
        <v>198</v>
      </c>
      <c r="D1" s="152"/>
      <c r="E1" s="152"/>
      <c r="F1" s="153"/>
      <c r="G1" s="151" t="s">
        <v>199</v>
      </c>
      <c r="H1" s="152"/>
      <c r="I1" s="152"/>
      <c r="J1" s="153"/>
      <c r="K1" s="151" t="s">
        <v>200</v>
      </c>
      <c r="L1" s="152"/>
      <c r="M1" s="152"/>
      <c r="N1" s="153"/>
      <c r="O1" s="151" t="s">
        <v>201</v>
      </c>
      <c r="P1" s="152"/>
      <c r="Q1" s="152"/>
      <c r="R1" s="153"/>
    </row>
    <row r="2" spans="1:18" ht="22.5" customHeight="1">
      <c r="A2" s="149"/>
      <c r="B2" s="149"/>
      <c r="C2" s="151"/>
      <c r="D2" s="152"/>
      <c r="E2" s="152"/>
      <c r="F2" s="153"/>
      <c r="G2" s="151"/>
      <c r="H2" s="152"/>
      <c r="I2" s="152"/>
      <c r="J2" s="153"/>
      <c r="K2" s="151"/>
      <c r="L2" s="152"/>
      <c r="M2" s="152"/>
      <c r="N2" s="153"/>
      <c r="O2" s="151"/>
      <c r="P2" s="152"/>
      <c r="Q2" s="152"/>
      <c r="R2" s="153"/>
    </row>
    <row r="3" spans="1:18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3" t="s">
        <v>177</v>
      </c>
      <c r="G3" s="151" t="s">
        <v>171</v>
      </c>
      <c r="H3" s="152" t="s">
        <v>172</v>
      </c>
      <c r="I3" s="152" t="s">
        <v>173</v>
      </c>
      <c r="J3" s="153" t="s">
        <v>177</v>
      </c>
      <c r="K3" s="151" t="s">
        <v>171</v>
      </c>
      <c r="L3" s="152" t="s">
        <v>172</v>
      </c>
      <c r="M3" s="152" t="s">
        <v>173</v>
      </c>
      <c r="N3" s="153" t="s">
        <v>177</v>
      </c>
      <c r="O3" s="151" t="s">
        <v>171</v>
      </c>
      <c r="P3" s="152" t="s">
        <v>172</v>
      </c>
      <c r="Q3" s="152" t="s">
        <v>173</v>
      </c>
      <c r="R3" s="153" t="s">
        <v>177</v>
      </c>
    </row>
    <row r="4" spans="1:18" ht="13.5" customHeight="1">
      <c r="A4" s="149"/>
      <c r="B4" s="149"/>
      <c r="C4" s="151"/>
      <c r="D4" s="152"/>
      <c r="E4" s="152"/>
      <c r="F4" s="153"/>
      <c r="G4" s="151"/>
      <c r="H4" s="152"/>
      <c r="I4" s="152"/>
      <c r="J4" s="153"/>
      <c r="K4" s="151"/>
      <c r="L4" s="152"/>
      <c r="M4" s="152"/>
      <c r="N4" s="153"/>
      <c r="O4" s="151"/>
      <c r="P4" s="152"/>
      <c r="Q4" s="152"/>
      <c r="R4" s="153"/>
    </row>
    <row r="5" spans="1:18" ht="22.5" customHeight="1">
      <c r="A5" s="73" t="s">
        <v>134</v>
      </c>
      <c r="B5" s="73">
        <v>1</v>
      </c>
      <c r="C5" s="78">
        <v>2.2058823529411766E-2</v>
      </c>
      <c r="D5" s="79">
        <v>6.993006993006993E-3</v>
      </c>
      <c r="E5" s="79">
        <v>2.3255813953488372E-2</v>
      </c>
      <c r="F5" s="80">
        <v>1.7156862745098041E-2</v>
      </c>
      <c r="G5" s="78">
        <v>0</v>
      </c>
      <c r="H5" s="79">
        <v>0</v>
      </c>
      <c r="I5" s="79">
        <v>0</v>
      </c>
      <c r="J5" s="80">
        <v>0</v>
      </c>
      <c r="K5" s="78">
        <v>0</v>
      </c>
      <c r="L5" s="79">
        <v>0</v>
      </c>
      <c r="M5" s="79">
        <v>0</v>
      </c>
      <c r="N5" s="80">
        <v>0</v>
      </c>
      <c r="O5" s="78">
        <v>0</v>
      </c>
      <c r="P5" s="79">
        <v>0</v>
      </c>
      <c r="Q5" s="79">
        <v>0</v>
      </c>
      <c r="R5" s="80">
        <v>0</v>
      </c>
    </row>
    <row r="6" spans="1:18" ht="22.5" customHeight="1">
      <c r="A6" s="74" t="s">
        <v>135</v>
      </c>
      <c r="B6" s="74">
        <v>2</v>
      </c>
      <c r="C6" s="81">
        <v>3.4482758620689655E-2</v>
      </c>
      <c r="D6" s="82">
        <v>7.2463768115942032E-2</v>
      </c>
      <c r="E6" s="82">
        <v>7.8431372549019607E-2</v>
      </c>
      <c r="F6" s="83">
        <v>6.1797752808988762E-2</v>
      </c>
      <c r="G6" s="81">
        <v>0</v>
      </c>
      <c r="H6" s="82">
        <v>0</v>
      </c>
      <c r="I6" s="82">
        <v>0</v>
      </c>
      <c r="J6" s="83">
        <v>0</v>
      </c>
      <c r="K6" s="81">
        <v>0</v>
      </c>
      <c r="L6" s="82">
        <v>0</v>
      </c>
      <c r="M6" s="82">
        <v>0</v>
      </c>
      <c r="N6" s="83">
        <v>0</v>
      </c>
      <c r="O6" s="81">
        <v>0</v>
      </c>
      <c r="P6" s="82">
        <v>0</v>
      </c>
      <c r="Q6" s="82">
        <v>0</v>
      </c>
      <c r="R6" s="83">
        <v>0</v>
      </c>
    </row>
    <row r="7" spans="1:18" ht="22.5" customHeight="1">
      <c r="A7" s="74" t="s">
        <v>136</v>
      </c>
      <c r="B7" s="74">
        <v>1</v>
      </c>
      <c r="C7" s="81">
        <v>0.31707317073170732</v>
      </c>
      <c r="D7" s="82">
        <v>0.36363636363636365</v>
      </c>
      <c r="E7" s="82">
        <v>0.33333333333333331</v>
      </c>
      <c r="F7" s="83">
        <v>0.34027777777777779</v>
      </c>
      <c r="G7" s="81">
        <v>0</v>
      </c>
      <c r="H7" s="82">
        <v>3.6363636363636362E-2</v>
      </c>
      <c r="I7" s="82">
        <v>0</v>
      </c>
      <c r="J7" s="83">
        <v>1.3888888888888888E-2</v>
      </c>
      <c r="K7" s="81">
        <v>2.4390243902439025E-2</v>
      </c>
      <c r="L7" s="82">
        <v>0</v>
      </c>
      <c r="M7" s="82">
        <v>2.0833333333333332E-2</v>
      </c>
      <c r="N7" s="83">
        <v>1.3888888888888888E-2</v>
      </c>
      <c r="O7" s="81">
        <v>0</v>
      </c>
      <c r="P7" s="82">
        <v>0</v>
      </c>
      <c r="Q7" s="82">
        <v>0</v>
      </c>
      <c r="R7" s="83">
        <v>0</v>
      </c>
    </row>
    <row r="8" spans="1:18" ht="22.5" customHeight="1">
      <c r="A8" s="74" t="s">
        <v>137</v>
      </c>
      <c r="B8" s="74">
        <v>2</v>
      </c>
      <c r="C8" s="81">
        <v>2.3809523809523808E-2</v>
      </c>
      <c r="D8" s="82">
        <v>6.8181818181818177E-2</v>
      </c>
      <c r="E8" s="82">
        <v>0.13559322033898305</v>
      </c>
      <c r="F8" s="83">
        <v>8.2758620689655171E-2</v>
      </c>
      <c r="G8" s="81">
        <v>2.3809523809523808E-2</v>
      </c>
      <c r="H8" s="82">
        <v>0</v>
      </c>
      <c r="I8" s="82">
        <v>0</v>
      </c>
      <c r="J8" s="83">
        <v>6.8965517241379309E-3</v>
      </c>
      <c r="K8" s="81">
        <v>0</v>
      </c>
      <c r="L8" s="82">
        <v>0</v>
      </c>
      <c r="M8" s="82">
        <v>0</v>
      </c>
      <c r="N8" s="83">
        <v>0</v>
      </c>
      <c r="O8" s="81">
        <v>0</v>
      </c>
      <c r="P8" s="82">
        <v>0</v>
      </c>
      <c r="Q8" s="82">
        <v>0</v>
      </c>
      <c r="R8" s="83">
        <v>0</v>
      </c>
    </row>
    <row r="9" spans="1:18" ht="22.5" customHeight="1">
      <c r="A9" s="74" t="s">
        <v>138</v>
      </c>
      <c r="B9" s="74">
        <v>1</v>
      </c>
      <c r="C9" s="81">
        <v>8.5714285714285715E-2</v>
      </c>
      <c r="D9" s="82">
        <v>0</v>
      </c>
      <c r="E9" s="82">
        <v>7.4999999999999997E-2</v>
      </c>
      <c r="F9" s="83">
        <v>5.8823529411764705E-2</v>
      </c>
      <c r="G9" s="81">
        <v>2.8571428571428571E-2</v>
      </c>
      <c r="H9" s="82">
        <v>0.14814814814814814</v>
      </c>
      <c r="I9" s="82">
        <v>0.125</v>
      </c>
      <c r="J9" s="83">
        <v>9.8039215686274508E-2</v>
      </c>
      <c r="K9" s="81">
        <v>0</v>
      </c>
      <c r="L9" s="82">
        <v>0</v>
      </c>
      <c r="M9" s="82">
        <v>0</v>
      </c>
      <c r="N9" s="83">
        <v>0</v>
      </c>
      <c r="O9" s="81">
        <v>0</v>
      </c>
      <c r="P9" s="82">
        <v>0</v>
      </c>
      <c r="Q9" s="82">
        <v>0</v>
      </c>
      <c r="R9" s="83">
        <v>0</v>
      </c>
    </row>
    <row r="10" spans="1:18" ht="22.5" customHeight="1">
      <c r="A10" s="74" t="s">
        <v>139</v>
      </c>
      <c r="B10" s="74">
        <v>1</v>
      </c>
      <c r="C10" s="81">
        <v>0.17948717948717949</v>
      </c>
      <c r="D10" s="82">
        <v>9.375E-2</v>
      </c>
      <c r="E10" s="82">
        <v>0.14285714285714285</v>
      </c>
      <c r="F10" s="83">
        <v>0.1415929203539823</v>
      </c>
      <c r="G10" s="81">
        <v>5.128205128205128E-2</v>
      </c>
      <c r="H10" s="82">
        <v>6.25E-2</v>
      </c>
      <c r="I10" s="82">
        <v>2.3809523809523808E-2</v>
      </c>
      <c r="J10" s="83">
        <v>4.4247787610619468E-2</v>
      </c>
      <c r="K10" s="81">
        <v>0</v>
      </c>
      <c r="L10" s="82">
        <v>3.125E-2</v>
      </c>
      <c r="M10" s="82">
        <v>0</v>
      </c>
      <c r="N10" s="83">
        <v>8.8495575221238937E-3</v>
      </c>
      <c r="O10" s="81">
        <v>0</v>
      </c>
      <c r="P10" s="82">
        <v>0</v>
      </c>
      <c r="Q10" s="82">
        <v>0</v>
      </c>
      <c r="R10" s="83">
        <v>0</v>
      </c>
    </row>
    <row r="11" spans="1:18" ht="22.5" customHeight="1">
      <c r="A11" s="74" t="s">
        <v>140</v>
      </c>
      <c r="B11" s="74">
        <v>3</v>
      </c>
      <c r="C11" s="81">
        <v>5.0704225352112678E-2</v>
      </c>
      <c r="D11" s="82">
        <v>0.25515463917525771</v>
      </c>
      <c r="E11" s="82">
        <v>0.19788918205804748</v>
      </c>
      <c r="F11" s="83">
        <v>0.17112299465240641</v>
      </c>
      <c r="G11" s="81">
        <v>7.8873239436619724E-2</v>
      </c>
      <c r="H11" s="82">
        <v>6.4432989690721643E-2</v>
      </c>
      <c r="I11" s="82">
        <v>0.10817941952506596</v>
      </c>
      <c r="J11" s="83">
        <v>8.3778966131907315E-2</v>
      </c>
      <c r="K11" s="81">
        <v>5.6338028169014088E-3</v>
      </c>
      <c r="L11" s="82">
        <v>4.1237113402061855E-2</v>
      </c>
      <c r="M11" s="82">
        <v>0</v>
      </c>
      <c r="N11" s="83">
        <v>1.6042780748663103E-2</v>
      </c>
      <c r="O11" s="81">
        <v>0</v>
      </c>
      <c r="P11" s="82">
        <v>0</v>
      </c>
      <c r="Q11" s="82">
        <v>0</v>
      </c>
      <c r="R11" s="83">
        <v>0</v>
      </c>
    </row>
    <row r="12" spans="1:18" ht="22.5" customHeight="1">
      <c r="A12" s="74" t="s">
        <v>141</v>
      </c>
      <c r="B12" s="74">
        <v>4</v>
      </c>
      <c r="C12" s="81">
        <v>0.18181818181818182</v>
      </c>
      <c r="D12" s="82">
        <v>0.12</v>
      </c>
      <c r="E12" s="82">
        <v>0.15730337078651685</v>
      </c>
      <c r="F12" s="83">
        <v>0.15221238938053097</v>
      </c>
      <c r="G12" s="81">
        <v>4.8128342245989303E-2</v>
      </c>
      <c r="H12" s="82">
        <v>6.5000000000000002E-2</v>
      </c>
      <c r="I12" s="82">
        <v>5.6179775280898875E-2</v>
      </c>
      <c r="J12" s="83">
        <v>5.663716814159292E-2</v>
      </c>
      <c r="K12" s="81">
        <v>0</v>
      </c>
      <c r="L12" s="82">
        <v>0.02</v>
      </c>
      <c r="M12" s="82">
        <v>1.6853932584269662E-2</v>
      </c>
      <c r="N12" s="83">
        <v>1.2389380530973451E-2</v>
      </c>
      <c r="O12" s="81">
        <v>0</v>
      </c>
      <c r="P12" s="82">
        <v>0</v>
      </c>
      <c r="Q12" s="82">
        <v>0</v>
      </c>
      <c r="R12" s="83">
        <v>0</v>
      </c>
    </row>
    <row r="13" spans="1:18" ht="22.5" customHeight="1">
      <c r="A13" s="74" t="s">
        <v>142</v>
      </c>
      <c r="B13" s="74">
        <v>2</v>
      </c>
      <c r="C13" s="81">
        <v>0.1554054054054054</v>
      </c>
      <c r="D13" s="82">
        <v>0.15412186379928317</v>
      </c>
      <c r="E13" s="82">
        <v>8.3969465648854963E-2</v>
      </c>
      <c r="F13" s="83">
        <v>0.13261648745519714</v>
      </c>
      <c r="G13" s="81">
        <v>4.0540540540540543E-2</v>
      </c>
      <c r="H13" s="82">
        <v>5.3763440860215055E-2</v>
      </c>
      <c r="I13" s="82">
        <v>5.7251908396946563E-2</v>
      </c>
      <c r="J13" s="83">
        <v>5.0179211469534052E-2</v>
      </c>
      <c r="K13" s="81">
        <v>0</v>
      </c>
      <c r="L13" s="82">
        <v>0</v>
      </c>
      <c r="M13" s="82">
        <v>0</v>
      </c>
      <c r="N13" s="83">
        <v>0</v>
      </c>
      <c r="O13" s="81">
        <v>0</v>
      </c>
      <c r="P13" s="82">
        <v>0</v>
      </c>
      <c r="Q13" s="82">
        <v>0</v>
      </c>
      <c r="R13" s="83">
        <v>0</v>
      </c>
    </row>
    <row r="14" spans="1:18" ht="22.5" customHeight="1">
      <c r="A14" s="74" t="s">
        <v>143</v>
      </c>
      <c r="B14" s="74">
        <v>5</v>
      </c>
      <c r="C14" s="81">
        <v>8.5427135678391955E-2</v>
      </c>
      <c r="D14" s="82">
        <v>0.13317191283292978</v>
      </c>
      <c r="E14" s="82">
        <v>0.11697247706422019</v>
      </c>
      <c r="F14" s="83">
        <v>0.11226944667201283</v>
      </c>
      <c r="G14" s="81">
        <v>1.0050251256281407E-2</v>
      </c>
      <c r="H14" s="82">
        <v>3.3898305084745763E-2</v>
      </c>
      <c r="I14" s="82">
        <v>4.3577981651376149E-2</v>
      </c>
      <c r="J14" s="83">
        <v>2.9671210906174819E-2</v>
      </c>
      <c r="K14" s="81">
        <v>0</v>
      </c>
      <c r="L14" s="82">
        <v>7.2639225181598066E-3</v>
      </c>
      <c r="M14" s="82">
        <v>4.5871559633027525E-3</v>
      </c>
      <c r="N14" s="83">
        <v>4.0096230954290296E-3</v>
      </c>
      <c r="O14" s="81">
        <v>0</v>
      </c>
      <c r="P14" s="82">
        <v>0</v>
      </c>
      <c r="Q14" s="82">
        <v>2.2935779816513763E-3</v>
      </c>
      <c r="R14" s="83">
        <v>8.0192461908580592E-4</v>
      </c>
    </row>
    <row r="15" spans="1:18" ht="22.5" customHeight="1">
      <c r="A15" s="74" t="s">
        <v>144</v>
      </c>
      <c r="B15" s="74">
        <v>3</v>
      </c>
      <c r="C15" s="81">
        <v>0.34848484848484851</v>
      </c>
      <c r="D15" s="82">
        <v>0.36231884057971014</v>
      </c>
      <c r="E15" s="82">
        <v>0.2982456140350877</v>
      </c>
      <c r="F15" s="83">
        <v>0.33854166666666669</v>
      </c>
      <c r="G15" s="81">
        <v>0.21212121212121213</v>
      </c>
      <c r="H15" s="82">
        <v>7.2463768115942032E-2</v>
      </c>
      <c r="I15" s="82">
        <v>0</v>
      </c>
      <c r="J15" s="83">
        <v>9.8958333333333329E-2</v>
      </c>
      <c r="K15" s="81">
        <v>6.0606060606060608E-2</v>
      </c>
      <c r="L15" s="82">
        <v>0</v>
      </c>
      <c r="M15" s="82">
        <v>0</v>
      </c>
      <c r="N15" s="83">
        <v>2.0833333333333332E-2</v>
      </c>
      <c r="O15" s="81">
        <v>0</v>
      </c>
      <c r="P15" s="82">
        <v>0</v>
      </c>
      <c r="Q15" s="82">
        <v>0</v>
      </c>
      <c r="R15" s="83">
        <v>0</v>
      </c>
    </row>
    <row r="16" spans="1:18" ht="22.5" customHeight="1">
      <c r="A16" s="74" t="s">
        <v>145</v>
      </c>
      <c r="B16" s="74">
        <v>6</v>
      </c>
      <c r="C16" s="81">
        <v>0.10700132100396301</v>
      </c>
      <c r="D16" s="82">
        <v>9.3877551020408165E-2</v>
      </c>
      <c r="E16" s="82">
        <v>0.10682110682110682</v>
      </c>
      <c r="F16" s="83">
        <v>0.10268840899074483</v>
      </c>
      <c r="G16" s="81">
        <v>8.0581241743725232E-2</v>
      </c>
      <c r="H16" s="82">
        <v>4.2176870748299317E-2</v>
      </c>
      <c r="I16" s="82">
        <v>4.8906048906048903E-2</v>
      </c>
      <c r="J16" s="83">
        <v>5.7293962097840462E-2</v>
      </c>
      <c r="K16" s="81">
        <v>2.2457067371202115E-2</v>
      </c>
      <c r="L16" s="82">
        <v>2.7210884353741496E-2</v>
      </c>
      <c r="M16" s="82">
        <v>2.1879021879021878E-2</v>
      </c>
      <c r="N16" s="83">
        <v>2.3799030409872191E-2</v>
      </c>
      <c r="O16" s="81">
        <v>1.321003963011889E-3</v>
      </c>
      <c r="P16" s="82">
        <v>2.7210884353741495E-3</v>
      </c>
      <c r="Q16" s="82">
        <v>0</v>
      </c>
      <c r="R16" s="83">
        <v>1.3221683561040105E-3</v>
      </c>
    </row>
    <row r="17" spans="1:18" ht="22.5" customHeight="1">
      <c r="A17" s="74" t="s">
        <v>146</v>
      </c>
      <c r="B17" s="74">
        <v>17</v>
      </c>
      <c r="C17" s="81">
        <v>0.11621021465581051</v>
      </c>
      <c r="D17" s="82">
        <v>0.11095100864553314</v>
      </c>
      <c r="E17" s="82">
        <v>0.12627737226277372</v>
      </c>
      <c r="F17" s="83">
        <v>0.11779021659771234</v>
      </c>
      <c r="G17" s="81">
        <v>3.552923760177646E-2</v>
      </c>
      <c r="H17" s="82">
        <v>4.3227665706051875E-2</v>
      </c>
      <c r="I17" s="82">
        <v>4.8175182481751823E-2</v>
      </c>
      <c r="J17" s="83">
        <v>4.2346069603309805E-2</v>
      </c>
      <c r="K17" s="81">
        <v>4.4411547002220575E-3</v>
      </c>
      <c r="L17" s="82">
        <v>5.0432276657060519E-3</v>
      </c>
      <c r="M17" s="82">
        <v>1.0948905109489052E-2</v>
      </c>
      <c r="N17" s="83">
        <v>6.8143100511073255E-3</v>
      </c>
      <c r="O17" s="81">
        <v>0</v>
      </c>
      <c r="P17" s="82">
        <v>1.440922190201729E-3</v>
      </c>
      <c r="Q17" s="82">
        <v>1.4598540145985401E-3</v>
      </c>
      <c r="R17" s="83">
        <v>9.7347286444390358E-4</v>
      </c>
    </row>
    <row r="18" spans="1:18" ht="22.5" customHeight="1">
      <c r="A18" s="74" t="s">
        <v>147</v>
      </c>
      <c r="B18" s="74">
        <v>6</v>
      </c>
      <c r="C18" s="81">
        <v>9.1836734693877556E-2</v>
      </c>
      <c r="D18" s="82">
        <v>6.6233766233766228E-2</v>
      </c>
      <c r="E18" s="82">
        <v>6.7164179104477612E-2</v>
      </c>
      <c r="F18" s="83">
        <v>7.5063613231552168E-2</v>
      </c>
      <c r="G18" s="81">
        <v>1.1479591836734694E-2</v>
      </c>
      <c r="H18" s="82">
        <v>7.7922077922077922E-3</v>
      </c>
      <c r="I18" s="82">
        <v>1.6169154228855721E-2</v>
      </c>
      <c r="J18" s="83">
        <v>1.1874469889737066E-2</v>
      </c>
      <c r="K18" s="81">
        <v>0</v>
      </c>
      <c r="L18" s="82">
        <v>0</v>
      </c>
      <c r="M18" s="82">
        <v>4.9751243781094526E-3</v>
      </c>
      <c r="N18" s="83">
        <v>1.6963528413910093E-3</v>
      </c>
      <c r="O18" s="81">
        <v>1.2755102040816326E-3</v>
      </c>
      <c r="P18" s="82">
        <v>3.8961038961038961E-3</v>
      </c>
      <c r="Q18" s="82">
        <v>6.2189054726368162E-3</v>
      </c>
      <c r="R18" s="83">
        <v>3.8167938931297708E-3</v>
      </c>
    </row>
    <row r="19" spans="1:18" ht="22.5" customHeight="1">
      <c r="A19" s="74" t="s">
        <v>148</v>
      </c>
      <c r="B19" s="74">
        <v>5</v>
      </c>
      <c r="C19" s="81">
        <v>0.12043010752688173</v>
      </c>
      <c r="D19" s="82">
        <v>0.12727272727272726</v>
      </c>
      <c r="E19" s="82">
        <v>0.11738148984198646</v>
      </c>
      <c r="F19" s="83">
        <v>0.12166172106824925</v>
      </c>
      <c r="G19" s="81">
        <v>8.6021505376344093E-2</v>
      </c>
      <c r="H19" s="82">
        <v>9.0909090909090912E-2</v>
      </c>
      <c r="I19" s="82">
        <v>8.35214446952596E-2</v>
      </c>
      <c r="J19" s="83">
        <v>8.6795252225519287E-2</v>
      </c>
      <c r="K19" s="81">
        <v>2.1505376344086021E-3</v>
      </c>
      <c r="L19" s="82">
        <v>0</v>
      </c>
      <c r="M19" s="82">
        <v>6.7720090293453723E-3</v>
      </c>
      <c r="N19" s="83">
        <v>2.967359050445104E-3</v>
      </c>
      <c r="O19" s="81">
        <v>0</v>
      </c>
      <c r="P19" s="82">
        <v>2.2727272727272726E-3</v>
      </c>
      <c r="Q19" s="82">
        <v>4.5146726862302479E-3</v>
      </c>
      <c r="R19" s="83">
        <v>2.225519287833828E-3</v>
      </c>
    </row>
    <row r="20" spans="1:18" ht="22.5" customHeight="1">
      <c r="A20" s="74" t="s">
        <v>149</v>
      </c>
      <c r="B20" s="74">
        <v>2</v>
      </c>
      <c r="C20" s="81">
        <v>0.17110266159695817</v>
      </c>
      <c r="D20" s="82">
        <v>0.1617161716171617</v>
      </c>
      <c r="E20" s="82">
        <v>0.25362318840579712</v>
      </c>
      <c r="F20" s="83">
        <v>0.19477434679334918</v>
      </c>
      <c r="G20" s="81">
        <v>0.10266159695817491</v>
      </c>
      <c r="H20" s="82">
        <v>7.2607260726072612E-2</v>
      </c>
      <c r="I20" s="82">
        <v>0.11956521739130435</v>
      </c>
      <c r="J20" s="83">
        <v>9.7387173396674589E-2</v>
      </c>
      <c r="K20" s="81">
        <v>7.6045627376425855E-3</v>
      </c>
      <c r="L20" s="82">
        <v>2.6402640264026403E-2</v>
      </c>
      <c r="M20" s="82">
        <v>0</v>
      </c>
      <c r="N20" s="83">
        <v>1.1876484560570071E-2</v>
      </c>
      <c r="O20" s="81">
        <v>0</v>
      </c>
      <c r="P20" s="82">
        <v>0</v>
      </c>
      <c r="Q20" s="82">
        <v>0</v>
      </c>
      <c r="R20" s="83">
        <v>0</v>
      </c>
    </row>
    <row r="21" spans="1:18" ht="22.5" customHeight="1">
      <c r="A21" s="74" t="s">
        <v>150</v>
      </c>
      <c r="B21" s="74">
        <v>2</v>
      </c>
      <c r="C21" s="81">
        <v>6.9053708439897693E-2</v>
      </c>
      <c r="D21" s="82">
        <v>6.9042316258351888E-2</v>
      </c>
      <c r="E21" s="82">
        <v>3.5885167464114832E-2</v>
      </c>
      <c r="F21" s="83">
        <v>5.8028616852146261E-2</v>
      </c>
      <c r="G21" s="81">
        <v>1.0230179028132993E-2</v>
      </c>
      <c r="H21" s="82">
        <v>1.5590200445434299E-2</v>
      </c>
      <c r="I21" s="82">
        <v>1.9138755980861243E-2</v>
      </c>
      <c r="J21" s="83">
        <v>1.5103338632750398E-2</v>
      </c>
      <c r="K21" s="81">
        <v>0</v>
      </c>
      <c r="L21" s="82">
        <v>0</v>
      </c>
      <c r="M21" s="82">
        <v>4.7846889952153108E-3</v>
      </c>
      <c r="N21" s="83">
        <v>1.589825119236884E-3</v>
      </c>
      <c r="O21" s="81">
        <v>0</v>
      </c>
      <c r="P21" s="82">
        <v>0</v>
      </c>
      <c r="Q21" s="82">
        <v>2.3923444976076554E-3</v>
      </c>
      <c r="R21" s="83">
        <v>7.9491255961844202E-4</v>
      </c>
    </row>
    <row r="22" spans="1:18" ht="22.5" customHeight="1">
      <c r="A22" s="74" t="s">
        <v>151</v>
      </c>
      <c r="B22" s="74">
        <v>2</v>
      </c>
      <c r="C22" s="81">
        <v>9.4117647058823528E-2</v>
      </c>
      <c r="D22" s="82">
        <v>8.3333333333333329E-2</v>
      </c>
      <c r="E22" s="82">
        <v>0.1095890410958904</v>
      </c>
      <c r="F22" s="83">
        <v>9.4488188976377951E-2</v>
      </c>
      <c r="G22" s="81">
        <v>1.1764705882352941E-2</v>
      </c>
      <c r="H22" s="82">
        <v>3.125E-2</v>
      </c>
      <c r="I22" s="82">
        <v>2.7397260273972601E-2</v>
      </c>
      <c r="J22" s="83">
        <v>2.3622047244094488E-2</v>
      </c>
      <c r="K22" s="81">
        <v>0</v>
      </c>
      <c r="L22" s="82">
        <v>0</v>
      </c>
      <c r="M22" s="82">
        <v>0</v>
      </c>
      <c r="N22" s="83">
        <v>0</v>
      </c>
      <c r="O22" s="81">
        <v>0</v>
      </c>
      <c r="P22" s="82">
        <v>0</v>
      </c>
      <c r="Q22" s="82">
        <v>0</v>
      </c>
      <c r="R22" s="83">
        <v>0</v>
      </c>
    </row>
    <row r="23" spans="1:18" ht="22.5" customHeight="1">
      <c r="A23" s="74" t="s">
        <v>152</v>
      </c>
      <c r="B23" s="74">
        <v>16</v>
      </c>
      <c r="C23" s="81">
        <v>0.22227602905569008</v>
      </c>
      <c r="D23" s="82">
        <v>0.20552593310712555</v>
      </c>
      <c r="E23" s="82">
        <v>0.21863117870722434</v>
      </c>
      <c r="F23" s="83">
        <v>0.21550064184852374</v>
      </c>
      <c r="G23" s="81">
        <v>6.3438256658595635E-2</v>
      </c>
      <c r="H23" s="82">
        <v>4.8473097430925836E-2</v>
      </c>
      <c r="I23" s="82">
        <v>4.6577946768060839E-2</v>
      </c>
      <c r="J23" s="83">
        <v>5.279204107830552E-2</v>
      </c>
      <c r="K23" s="81">
        <v>1.6464891041162229E-2</v>
      </c>
      <c r="L23" s="82">
        <v>1.5026660203587009E-2</v>
      </c>
      <c r="M23" s="82">
        <v>2.5665399239543727E-2</v>
      </c>
      <c r="N23" s="83">
        <v>1.9094993581514761E-2</v>
      </c>
      <c r="O23" s="81">
        <v>3.87409200968523E-3</v>
      </c>
      <c r="P23" s="82">
        <v>2.4236548715462916E-3</v>
      </c>
      <c r="Q23" s="82">
        <v>1.4258555133079848E-3</v>
      </c>
      <c r="R23" s="83">
        <v>2.5673940949935813E-3</v>
      </c>
    </row>
    <row r="24" spans="1:18" ht="22.5" customHeight="1">
      <c r="A24" s="74" t="s">
        <v>153</v>
      </c>
      <c r="B24" s="74">
        <v>13</v>
      </c>
      <c r="C24" s="81">
        <v>9.0265486725663716E-2</v>
      </c>
      <c r="D24" s="82">
        <v>9.3023255813953487E-2</v>
      </c>
      <c r="E24" s="82">
        <v>8.6765994741454869E-2</v>
      </c>
      <c r="F24" s="83">
        <v>8.9958158995815898E-2</v>
      </c>
      <c r="G24" s="81">
        <v>6.1946902654867256E-2</v>
      </c>
      <c r="H24" s="82">
        <v>5.8604651162790698E-2</v>
      </c>
      <c r="I24" s="82">
        <v>6.8361086765994741E-2</v>
      </c>
      <c r="J24" s="83">
        <v>6.3060370591751347E-2</v>
      </c>
      <c r="K24" s="81">
        <v>6.1946902654867256E-3</v>
      </c>
      <c r="L24" s="82">
        <v>1.5813953488372091E-2</v>
      </c>
      <c r="M24" s="82">
        <v>1.0517090271691499E-2</v>
      </c>
      <c r="N24" s="83">
        <v>1.0759115361625823E-2</v>
      </c>
      <c r="O24" s="81">
        <v>7.9646017699115043E-3</v>
      </c>
      <c r="P24" s="82">
        <v>8.3720930232558145E-3</v>
      </c>
      <c r="Q24" s="82">
        <v>1.1393514460999123E-2</v>
      </c>
      <c r="R24" s="83">
        <v>9.2647937836222351E-3</v>
      </c>
    </row>
    <row r="25" spans="1:18" ht="22.5" customHeight="1">
      <c r="A25" s="74" t="s">
        <v>154</v>
      </c>
      <c r="B25" s="74">
        <v>50</v>
      </c>
      <c r="C25" s="81">
        <v>0.11786407766990291</v>
      </c>
      <c r="D25" s="82">
        <v>0.12586857256303355</v>
      </c>
      <c r="E25" s="82">
        <v>0.12347590478033675</v>
      </c>
      <c r="F25" s="83">
        <v>0.12237853328122965</v>
      </c>
      <c r="G25" s="81">
        <v>3.2038834951456312E-2</v>
      </c>
      <c r="H25" s="82">
        <v>5.3801866190192574E-2</v>
      </c>
      <c r="I25" s="82">
        <v>4.9932262434681636E-2</v>
      </c>
      <c r="J25" s="83">
        <v>4.5199947896313666E-2</v>
      </c>
      <c r="K25" s="81">
        <v>9.3203883495145638E-3</v>
      </c>
      <c r="L25" s="82">
        <v>1.0125074449076831E-2</v>
      </c>
      <c r="M25" s="82">
        <v>1.2386297658215599E-2</v>
      </c>
      <c r="N25" s="83">
        <v>1.0616126090920932E-2</v>
      </c>
      <c r="O25" s="81">
        <v>3.8834951456310682E-4</v>
      </c>
      <c r="P25" s="82">
        <v>2.3823704586063135E-3</v>
      </c>
      <c r="Q25" s="82">
        <v>2.9030385136442809E-3</v>
      </c>
      <c r="R25" s="83">
        <v>1.8887586296730493E-3</v>
      </c>
    </row>
    <row r="26" spans="1:18" ht="22.5" customHeight="1">
      <c r="A26" s="74" t="s">
        <v>155</v>
      </c>
      <c r="B26" s="74">
        <v>9</v>
      </c>
      <c r="C26" s="81">
        <v>0.18602540834845735</v>
      </c>
      <c r="D26" s="82">
        <v>0.17888563049853373</v>
      </c>
      <c r="E26" s="82">
        <v>0.14705882352941177</v>
      </c>
      <c r="F26" s="83">
        <v>0.16983408748114631</v>
      </c>
      <c r="G26" s="81">
        <v>7.8947368421052627E-2</v>
      </c>
      <c r="H26" s="82">
        <v>5.5718475073313782E-2</v>
      </c>
      <c r="I26" s="82">
        <v>4.8739495798319328E-2</v>
      </c>
      <c r="J26" s="83">
        <v>6.0935143288084463E-2</v>
      </c>
      <c r="K26" s="81">
        <v>4.5372050816696917E-3</v>
      </c>
      <c r="L26" s="82">
        <v>1.5640273704789834E-2</v>
      </c>
      <c r="M26" s="82">
        <v>8.4033613445378148E-3</v>
      </c>
      <c r="N26" s="83">
        <v>9.3514328808446453E-3</v>
      </c>
      <c r="O26" s="81">
        <v>9.0744101633393826E-4</v>
      </c>
      <c r="P26" s="82">
        <v>0</v>
      </c>
      <c r="Q26" s="82">
        <v>8.4033613445378156E-4</v>
      </c>
      <c r="R26" s="83">
        <v>6.0331825037707393E-4</v>
      </c>
    </row>
    <row r="27" spans="1:18" ht="22.5" customHeight="1">
      <c r="A27" s="74" t="s">
        <v>156</v>
      </c>
      <c r="B27" s="74">
        <v>10</v>
      </c>
      <c r="C27" s="81">
        <v>0.22719734660033167</v>
      </c>
      <c r="D27" s="82">
        <v>0.19636678200692043</v>
      </c>
      <c r="E27" s="82">
        <v>0.18766519823788547</v>
      </c>
      <c r="F27" s="83">
        <v>0.20417500714898484</v>
      </c>
      <c r="G27" s="81">
        <v>7.2968490878938641E-2</v>
      </c>
      <c r="H27" s="82">
        <v>4.4982698961937718E-2</v>
      </c>
      <c r="I27" s="82">
        <v>5.7268722466960353E-2</v>
      </c>
      <c r="J27" s="83">
        <v>5.8621675722047469E-2</v>
      </c>
      <c r="K27" s="81">
        <v>1.4925373134328358E-2</v>
      </c>
      <c r="L27" s="82">
        <v>2.9411764705882353E-2</v>
      </c>
      <c r="M27" s="82">
        <v>3.8766519823788544E-2</v>
      </c>
      <c r="N27" s="83">
        <v>2.7452101801544181E-2</v>
      </c>
      <c r="O27" s="81">
        <v>0</v>
      </c>
      <c r="P27" s="82">
        <v>2.5951557093425604E-3</v>
      </c>
      <c r="Q27" s="82">
        <v>4.4052863436123352E-3</v>
      </c>
      <c r="R27" s="83">
        <v>2.2876751501286819E-3</v>
      </c>
    </row>
    <row r="28" spans="1:18" ht="22.5" customHeight="1">
      <c r="A28" s="74" t="s">
        <v>157</v>
      </c>
      <c r="B28" s="74">
        <v>7</v>
      </c>
      <c r="C28" s="81">
        <v>0.15747126436781608</v>
      </c>
      <c r="D28" s="82">
        <v>0.15209988649262202</v>
      </c>
      <c r="E28" s="82">
        <v>0.20261437908496732</v>
      </c>
      <c r="F28" s="83">
        <v>0.17122517796927689</v>
      </c>
      <c r="G28" s="81">
        <v>0.16321839080459771</v>
      </c>
      <c r="H28" s="82">
        <v>0.14415437003405221</v>
      </c>
      <c r="I28" s="82">
        <v>0.16666666666666666</v>
      </c>
      <c r="J28" s="83">
        <v>0.1581116523042338</v>
      </c>
      <c r="K28" s="81">
        <v>2.2988505747126436E-3</v>
      </c>
      <c r="L28" s="82">
        <v>1.1350737797956867E-3</v>
      </c>
      <c r="M28" s="82">
        <v>0</v>
      </c>
      <c r="N28" s="83">
        <v>1.1240164855751218E-3</v>
      </c>
      <c r="O28" s="81">
        <v>0</v>
      </c>
      <c r="P28" s="82">
        <v>0</v>
      </c>
      <c r="Q28" s="82">
        <v>0</v>
      </c>
      <c r="R28" s="83">
        <v>0</v>
      </c>
    </row>
    <row r="29" spans="1:18" ht="22.5" customHeight="1">
      <c r="A29" s="74" t="s">
        <v>158</v>
      </c>
      <c r="B29" s="74">
        <v>2</v>
      </c>
      <c r="C29" s="81">
        <v>5.7971014492753624E-2</v>
      </c>
      <c r="D29" s="82">
        <v>7.6923076923076927E-2</v>
      </c>
      <c r="E29" s="82">
        <v>5.7046979865771813E-2</v>
      </c>
      <c r="F29" s="83">
        <v>6.414662084765177E-2</v>
      </c>
      <c r="G29" s="81">
        <v>0.10507246376811594</v>
      </c>
      <c r="H29" s="82">
        <v>0.11705685618729098</v>
      </c>
      <c r="I29" s="82">
        <v>2.0134228187919462E-2</v>
      </c>
      <c r="J29" s="83">
        <v>8.0183276059564726E-2</v>
      </c>
      <c r="K29" s="81">
        <v>1.0869565217391304E-2</v>
      </c>
      <c r="L29" s="82">
        <v>1.0033444816053512E-2</v>
      </c>
      <c r="M29" s="82">
        <v>1.6778523489932886E-2</v>
      </c>
      <c r="N29" s="83">
        <v>1.2600229095074456E-2</v>
      </c>
      <c r="O29" s="81">
        <v>1.4492753623188406E-2</v>
      </c>
      <c r="P29" s="82">
        <v>3.3444816053511705E-3</v>
      </c>
      <c r="Q29" s="82">
        <v>0</v>
      </c>
      <c r="R29" s="83">
        <v>5.7273768613974796E-3</v>
      </c>
    </row>
    <row r="30" spans="1:18" ht="22.5" customHeight="1">
      <c r="A30" s="74" t="s">
        <v>159</v>
      </c>
      <c r="B30" s="74">
        <v>3</v>
      </c>
      <c r="C30" s="81">
        <v>0.16118421052631579</v>
      </c>
      <c r="D30" s="82">
        <v>0.14790996784565916</v>
      </c>
      <c r="E30" s="82">
        <v>0.12140575079872204</v>
      </c>
      <c r="F30" s="83">
        <v>0.14331896551724138</v>
      </c>
      <c r="G30" s="81">
        <v>4.2763157894736843E-2</v>
      </c>
      <c r="H30" s="82">
        <v>7.7170418006430874E-2</v>
      </c>
      <c r="I30" s="82">
        <v>1.2779552715654952E-2</v>
      </c>
      <c r="J30" s="83">
        <v>4.4181034482758619E-2</v>
      </c>
      <c r="K30" s="81">
        <v>0</v>
      </c>
      <c r="L30" s="82">
        <v>0</v>
      </c>
      <c r="M30" s="82">
        <v>0</v>
      </c>
      <c r="N30" s="83">
        <v>0</v>
      </c>
      <c r="O30" s="81">
        <v>0</v>
      </c>
      <c r="P30" s="82">
        <v>0</v>
      </c>
      <c r="Q30" s="82">
        <v>0</v>
      </c>
      <c r="R30" s="83">
        <v>0</v>
      </c>
    </row>
    <row r="31" spans="1:18" ht="22.5" customHeight="1">
      <c r="A31" s="74" t="s">
        <v>160</v>
      </c>
      <c r="B31" s="74">
        <v>1</v>
      </c>
      <c r="C31" s="81">
        <v>0.104</v>
      </c>
      <c r="D31" s="82">
        <v>0.11934156378600823</v>
      </c>
      <c r="E31" s="82">
        <v>9.8814229249011856E-2</v>
      </c>
      <c r="F31" s="83">
        <v>0.10723860589812333</v>
      </c>
      <c r="G31" s="81">
        <v>0.04</v>
      </c>
      <c r="H31" s="82">
        <v>5.7613168724279837E-2</v>
      </c>
      <c r="I31" s="82">
        <v>6.7193675889328064E-2</v>
      </c>
      <c r="J31" s="83">
        <v>5.4959785522788206E-2</v>
      </c>
      <c r="K31" s="81">
        <v>3.2000000000000001E-2</v>
      </c>
      <c r="L31" s="82">
        <v>5.7613168724279837E-2</v>
      </c>
      <c r="M31" s="82">
        <v>5.9288537549407112E-2</v>
      </c>
      <c r="N31" s="83">
        <v>4.9597855227882036E-2</v>
      </c>
      <c r="O31" s="81">
        <v>0</v>
      </c>
      <c r="P31" s="82">
        <v>0</v>
      </c>
      <c r="Q31" s="82">
        <v>7.9051383399209481E-3</v>
      </c>
      <c r="R31" s="83">
        <v>2.6809651474530832E-3</v>
      </c>
    </row>
    <row r="32" spans="1:18" ht="22.5" customHeight="1">
      <c r="A32" s="74" t="s">
        <v>161</v>
      </c>
      <c r="B32" s="74">
        <v>2</v>
      </c>
      <c r="C32" s="81">
        <v>3.8461538461538464E-2</v>
      </c>
      <c r="D32" s="82">
        <v>0.25</v>
      </c>
      <c r="E32" s="82">
        <v>0.15384615384615385</v>
      </c>
      <c r="F32" s="83">
        <v>0.15053763440860216</v>
      </c>
      <c r="G32" s="81">
        <v>3.8461538461538464E-2</v>
      </c>
      <c r="H32" s="82">
        <v>0</v>
      </c>
      <c r="I32" s="82">
        <v>0</v>
      </c>
      <c r="J32" s="83">
        <v>1.0752688172043012E-2</v>
      </c>
      <c r="K32" s="81">
        <v>0</v>
      </c>
      <c r="L32" s="82">
        <v>0</v>
      </c>
      <c r="M32" s="82">
        <v>0</v>
      </c>
      <c r="N32" s="83">
        <v>0</v>
      </c>
      <c r="O32" s="81">
        <v>0</v>
      </c>
      <c r="P32" s="82">
        <v>0</v>
      </c>
      <c r="Q32" s="82">
        <v>0</v>
      </c>
      <c r="R32" s="83">
        <v>0</v>
      </c>
    </row>
    <row r="33" spans="1:18" ht="22.5" customHeight="1">
      <c r="A33" s="74" t="s">
        <v>162</v>
      </c>
      <c r="B33" s="74">
        <v>9</v>
      </c>
      <c r="C33" s="81">
        <v>0.10628019323671498</v>
      </c>
      <c r="D33" s="82">
        <v>0.1278962001853568</v>
      </c>
      <c r="E33" s="82">
        <v>0.12511584800741427</v>
      </c>
      <c r="F33" s="83">
        <v>0.11994989038521767</v>
      </c>
      <c r="G33" s="81">
        <v>0.14106280193236714</v>
      </c>
      <c r="H33" s="82">
        <v>0.16960148285449489</v>
      </c>
      <c r="I33" s="82">
        <v>0.1705282669138091</v>
      </c>
      <c r="J33" s="83">
        <v>0.16066395239586595</v>
      </c>
      <c r="K33" s="81">
        <v>1.3526570048309179E-2</v>
      </c>
      <c r="L33" s="82">
        <v>1.4828544949026877E-2</v>
      </c>
      <c r="M33" s="82">
        <v>1.4828544949026877E-2</v>
      </c>
      <c r="N33" s="83">
        <v>1.4406514249921704E-2</v>
      </c>
      <c r="O33" s="81">
        <v>0</v>
      </c>
      <c r="P33" s="82">
        <v>7.4142724745134385E-3</v>
      </c>
      <c r="Q33" s="82">
        <v>6.4874884151992582E-3</v>
      </c>
      <c r="R33" s="83">
        <v>4.6977763858440337E-3</v>
      </c>
    </row>
    <row r="34" spans="1:18" ht="22.5" customHeight="1">
      <c r="A34" s="74" t="s">
        <v>163</v>
      </c>
      <c r="B34" s="74">
        <v>4</v>
      </c>
      <c r="C34" s="81">
        <v>8.5152838427947602E-2</v>
      </c>
      <c r="D34" s="82">
        <v>7.4309978768577492E-2</v>
      </c>
      <c r="E34" s="82">
        <v>0.11570247933884298</v>
      </c>
      <c r="F34" s="83">
        <v>9.2002830856334039E-2</v>
      </c>
      <c r="G34" s="81">
        <v>9.8253275109170299E-2</v>
      </c>
      <c r="H34" s="82">
        <v>0.1316348195329087</v>
      </c>
      <c r="I34" s="82">
        <v>0.2024793388429752</v>
      </c>
      <c r="J34" s="83">
        <v>0.14508138711960367</v>
      </c>
      <c r="K34" s="81">
        <v>1.9650655021834062E-2</v>
      </c>
      <c r="L34" s="82">
        <v>2.9723991507430998E-2</v>
      </c>
      <c r="M34" s="82">
        <v>4.5454545454545456E-2</v>
      </c>
      <c r="N34" s="83">
        <v>3.1847133757961783E-2</v>
      </c>
      <c r="O34" s="81">
        <v>0</v>
      </c>
      <c r="P34" s="82">
        <v>2.1231422505307855E-3</v>
      </c>
      <c r="Q34" s="82">
        <v>0</v>
      </c>
      <c r="R34" s="83">
        <v>7.0771408351026188E-4</v>
      </c>
    </row>
    <row r="35" spans="1:18" ht="22.5" customHeight="1">
      <c r="A35" s="74" t="s">
        <v>164</v>
      </c>
      <c r="B35" s="74">
        <v>10</v>
      </c>
      <c r="C35" s="81">
        <v>7.4999999999999997E-2</v>
      </c>
      <c r="D35" s="82">
        <v>9.4420600858369105E-2</v>
      </c>
      <c r="E35" s="82">
        <v>0.12658227848101267</v>
      </c>
      <c r="F35" s="83">
        <v>9.866485630233085E-2</v>
      </c>
      <c r="G35" s="81">
        <v>3.1578947368421054E-2</v>
      </c>
      <c r="H35" s="82">
        <v>2.0028612303290415E-2</v>
      </c>
      <c r="I35" s="82">
        <v>1.3990672884743505E-2</v>
      </c>
      <c r="J35" s="83">
        <v>2.1950667571848836E-2</v>
      </c>
      <c r="K35" s="81">
        <v>9.8684210526315784E-3</v>
      </c>
      <c r="L35" s="82">
        <v>7.1530758226037196E-4</v>
      </c>
      <c r="M35" s="82">
        <v>7.3284477015323115E-3</v>
      </c>
      <c r="N35" s="83">
        <v>6.1099796334012219E-3</v>
      </c>
      <c r="O35" s="81">
        <v>6.5789473684210525E-4</v>
      </c>
      <c r="P35" s="82">
        <v>0</v>
      </c>
      <c r="Q35" s="82">
        <v>1.3324450366422385E-3</v>
      </c>
      <c r="R35" s="83">
        <v>6.7888662593346908E-4</v>
      </c>
    </row>
    <row r="36" spans="1:18" ht="22.5" customHeight="1">
      <c r="A36" s="74" t="s">
        <v>165</v>
      </c>
      <c r="B36" s="74">
        <v>4</v>
      </c>
      <c r="C36" s="81">
        <v>2.9680365296803651E-2</v>
      </c>
      <c r="D36" s="82">
        <v>2.7093596059113302E-2</v>
      </c>
      <c r="E36" s="82">
        <v>2.5056947608200455E-2</v>
      </c>
      <c r="F36" s="83">
        <v>2.7279812938425563E-2</v>
      </c>
      <c r="G36" s="81">
        <v>7.9908675799086754E-3</v>
      </c>
      <c r="H36" s="82">
        <v>3.6945812807881777E-2</v>
      </c>
      <c r="I36" s="82">
        <v>2.847380410022779E-2</v>
      </c>
      <c r="J36" s="83">
        <v>2.4162120031176928E-2</v>
      </c>
      <c r="K36" s="81">
        <v>0</v>
      </c>
      <c r="L36" s="82">
        <v>1.2315270935960591E-3</v>
      </c>
      <c r="M36" s="82">
        <v>0</v>
      </c>
      <c r="N36" s="83">
        <v>3.8971161340607951E-4</v>
      </c>
      <c r="O36" s="81">
        <v>0</v>
      </c>
      <c r="P36" s="82">
        <v>0</v>
      </c>
      <c r="Q36" s="82">
        <v>0</v>
      </c>
      <c r="R36" s="83">
        <v>0</v>
      </c>
    </row>
    <row r="37" spans="1:18" ht="22.5" customHeight="1">
      <c r="A37" s="74" t="s">
        <v>166</v>
      </c>
      <c r="B37" s="74">
        <v>2</v>
      </c>
      <c r="C37" s="81">
        <v>4.1322314049586778E-2</v>
      </c>
      <c r="D37" s="82">
        <v>5.3691275167785234E-2</v>
      </c>
      <c r="E37" s="82">
        <v>0.11971830985915492</v>
      </c>
      <c r="F37" s="83">
        <v>7.281553398058252E-2</v>
      </c>
      <c r="G37" s="81">
        <v>8.2644628099173556E-3</v>
      </c>
      <c r="H37" s="82">
        <v>2.0134228187919462E-2</v>
      </c>
      <c r="I37" s="82">
        <v>2.8169014084507043E-2</v>
      </c>
      <c r="J37" s="83">
        <v>1.9417475728155338E-2</v>
      </c>
      <c r="K37" s="81">
        <v>0</v>
      </c>
      <c r="L37" s="82">
        <v>0</v>
      </c>
      <c r="M37" s="82">
        <v>0</v>
      </c>
      <c r="N37" s="83">
        <v>0</v>
      </c>
      <c r="O37" s="81">
        <v>0</v>
      </c>
      <c r="P37" s="82">
        <v>0</v>
      </c>
      <c r="Q37" s="82">
        <v>0</v>
      </c>
      <c r="R37" s="83">
        <v>0</v>
      </c>
    </row>
    <row r="38" spans="1:18" ht="22.5" customHeight="1">
      <c r="A38" s="74" t="s">
        <v>167</v>
      </c>
      <c r="B38" s="74">
        <v>49</v>
      </c>
      <c r="C38" s="81">
        <v>0.11564842877651937</v>
      </c>
      <c r="D38" s="82">
        <v>0.11396319777331065</v>
      </c>
      <c r="E38" s="82">
        <v>9.5685670261941455E-2</v>
      </c>
      <c r="F38" s="83">
        <v>0.10834286903151982</v>
      </c>
      <c r="G38" s="81">
        <v>6.9070027117562605E-2</v>
      </c>
      <c r="H38" s="82">
        <v>6.0615432194216792E-2</v>
      </c>
      <c r="I38" s="82">
        <v>6.4098613251155623E-2</v>
      </c>
      <c r="J38" s="83">
        <v>6.4548007905960672E-2</v>
      </c>
      <c r="K38" s="81">
        <v>3.3498165576646994E-3</v>
      </c>
      <c r="L38" s="82">
        <v>9.4325034792021034E-3</v>
      </c>
      <c r="M38" s="82">
        <v>7.8582434514637908E-3</v>
      </c>
      <c r="N38" s="83">
        <v>6.9177155934671795E-3</v>
      </c>
      <c r="O38" s="81">
        <v>1.5951507417450949E-3</v>
      </c>
      <c r="P38" s="82">
        <v>9.2778722746250197E-4</v>
      </c>
      <c r="Q38" s="82">
        <v>2.3112480739599386E-3</v>
      </c>
      <c r="R38" s="83">
        <v>1.6123998751690419E-3</v>
      </c>
    </row>
    <row r="39" spans="1:18" ht="22.5" customHeight="1">
      <c r="A39" s="75" t="s">
        <v>168</v>
      </c>
      <c r="B39" s="75">
        <v>5</v>
      </c>
      <c r="C39" s="84">
        <v>0.18253968253968253</v>
      </c>
      <c r="D39" s="85">
        <v>0.1995841995841996</v>
      </c>
      <c r="E39" s="85">
        <v>0.10912698412698413</v>
      </c>
      <c r="F39" s="86">
        <v>0.16319677635997312</v>
      </c>
      <c r="G39" s="84">
        <v>3.3730158730158728E-2</v>
      </c>
      <c r="H39" s="85">
        <v>5.1975051975051978E-2</v>
      </c>
      <c r="I39" s="85">
        <v>3.968253968253968E-2</v>
      </c>
      <c r="J39" s="86">
        <v>4.1638683680322364E-2</v>
      </c>
      <c r="K39" s="84">
        <v>1.984126984126984E-3</v>
      </c>
      <c r="L39" s="85">
        <v>2.0790020790020791E-3</v>
      </c>
      <c r="M39" s="85">
        <v>3.968253968253968E-3</v>
      </c>
      <c r="N39" s="86">
        <v>2.6863666890530559E-3</v>
      </c>
      <c r="O39" s="84">
        <v>0</v>
      </c>
      <c r="P39" s="85">
        <v>0</v>
      </c>
      <c r="Q39" s="85">
        <v>0</v>
      </c>
      <c r="R39" s="86">
        <v>0</v>
      </c>
    </row>
    <row r="40" spans="1:18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</row>
    <row r="41" spans="1:18" ht="22.5" customHeight="1">
      <c r="A41" s="77" t="s">
        <v>169</v>
      </c>
      <c r="B41" s="77">
        <v>261</v>
      </c>
      <c r="C41" s="88">
        <v>0.12510809034623499</v>
      </c>
      <c r="D41" s="89">
        <v>0.1271430055761438</v>
      </c>
      <c r="E41" s="89">
        <v>0.1235158423230884</v>
      </c>
      <c r="F41" s="90">
        <v>0.12524351951594051</v>
      </c>
      <c r="G41" s="88">
        <v>5.8593614887067207E-2</v>
      </c>
      <c r="H41" s="89">
        <v>5.9398053544834274E-2</v>
      </c>
      <c r="I41" s="89">
        <v>6.0825022050342625E-2</v>
      </c>
      <c r="J41" s="90">
        <v>5.9613577502234651E-2</v>
      </c>
      <c r="K41" s="88">
        <v>7.5403825533533952E-3</v>
      </c>
      <c r="L41" s="89">
        <v>1.1083018737228553E-2</v>
      </c>
      <c r="M41" s="89">
        <v>1.1975032227423842E-2</v>
      </c>
      <c r="N41" s="90">
        <v>1.0210630056611126E-2</v>
      </c>
      <c r="O41" s="88">
        <v>1.2797896994223652E-3</v>
      </c>
      <c r="P41" s="89">
        <v>1.8356249783534791E-3</v>
      </c>
      <c r="Q41" s="89">
        <v>2.5103466992333267E-3</v>
      </c>
      <c r="R41" s="90">
        <v>1.8793976759643373E-3</v>
      </c>
    </row>
  </sheetData>
  <mergeCells count="22"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1:A4"/>
    <mergeCell ref="B1:B4"/>
    <mergeCell ref="C1:F2"/>
    <mergeCell ref="G1:J2"/>
    <mergeCell ref="K1:N2"/>
    <mergeCell ref="O1:R2"/>
    <mergeCell ref="C3:C4"/>
    <mergeCell ref="D3:D4"/>
    <mergeCell ref="E3:E4"/>
    <mergeCell ref="F3:F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8" width="5.25" style="76" customWidth="1"/>
    <col min="9" max="9" width="5.5" style="76" customWidth="1"/>
    <col min="10" max="10" width="7.5" style="76" customWidth="1"/>
    <col min="11" max="11" width="5.5" style="76" customWidth="1"/>
    <col min="12" max="12" width="7.5" style="76" customWidth="1"/>
    <col min="13" max="13" width="5.5" style="76" customWidth="1"/>
    <col min="14" max="14" width="7.5" style="76" customWidth="1"/>
    <col min="15" max="15" width="5.5" style="76" customWidth="1"/>
    <col min="16" max="16" width="7.5" style="76" customWidth="1"/>
  </cols>
  <sheetData>
    <row r="1" spans="1:16" ht="13.5" customHeight="1">
      <c r="A1" s="148" t="s">
        <v>225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9"/>
    </row>
    <row r="2" spans="1:16" ht="22.5" customHeight="1">
      <c r="A2" s="149"/>
      <c r="B2" s="149"/>
      <c r="C2" s="160" t="s">
        <v>203</v>
      </c>
      <c r="D2" s="161"/>
      <c r="E2" s="161"/>
      <c r="F2" s="161"/>
      <c r="G2" s="161"/>
      <c r="H2" s="162"/>
      <c r="I2" s="160" t="s">
        <v>204</v>
      </c>
      <c r="J2" s="161"/>
      <c r="K2" s="161"/>
      <c r="L2" s="162"/>
      <c r="M2" s="160" t="s">
        <v>205</v>
      </c>
      <c r="N2" s="161"/>
      <c r="O2" s="161"/>
      <c r="P2" s="162"/>
    </row>
    <row r="3" spans="1:16" ht="22.5" customHeight="1">
      <c r="A3" s="149"/>
      <c r="B3" s="149"/>
      <c r="C3" s="160" t="s">
        <v>206</v>
      </c>
      <c r="D3" s="161"/>
      <c r="E3" s="162"/>
      <c r="F3" s="163" t="s">
        <v>207</v>
      </c>
      <c r="G3" s="164"/>
      <c r="H3" s="165"/>
      <c r="I3" s="160" t="s">
        <v>208</v>
      </c>
      <c r="J3" s="162"/>
      <c r="K3" s="160" t="s">
        <v>209</v>
      </c>
      <c r="L3" s="162"/>
      <c r="M3" s="160" t="s">
        <v>210</v>
      </c>
      <c r="N3" s="162"/>
      <c r="O3" s="160" t="s">
        <v>211</v>
      </c>
      <c r="P3" s="162"/>
    </row>
    <row r="4" spans="1:16" ht="13.5" customHeight="1">
      <c r="A4" s="149"/>
      <c r="B4" s="149"/>
      <c r="C4" s="109" t="s">
        <v>212</v>
      </c>
      <c r="D4" s="110" t="s">
        <v>213</v>
      </c>
      <c r="E4" s="111" t="s">
        <v>214</v>
      </c>
      <c r="F4" s="109" t="s">
        <v>212</v>
      </c>
      <c r="G4" s="110" t="s">
        <v>213</v>
      </c>
      <c r="H4" s="111" t="s">
        <v>215</v>
      </c>
      <c r="I4" s="109" t="s">
        <v>133</v>
      </c>
      <c r="J4" s="111" t="s">
        <v>216</v>
      </c>
      <c r="K4" s="109" t="s">
        <v>133</v>
      </c>
      <c r="L4" s="111" t="s">
        <v>216</v>
      </c>
      <c r="M4" s="109" t="s">
        <v>133</v>
      </c>
      <c r="N4" s="111" t="s">
        <v>216</v>
      </c>
      <c r="O4" s="109" t="s">
        <v>133</v>
      </c>
      <c r="P4" s="111" t="s">
        <v>216</v>
      </c>
    </row>
    <row r="5" spans="1:16" ht="22.5" customHeight="1">
      <c r="A5" s="73" t="s">
        <v>134</v>
      </c>
      <c r="B5" s="73">
        <v>1</v>
      </c>
      <c r="C5" s="104">
        <v>1</v>
      </c>
      <c r="D5" s="112">
        <v>0</v>
      </c>
      <c r="E5" s="113">
        <v>0</v>
      </c>
      <c r="F5" s="104">
        <v>0</v>
      </c>
      <c r="G5" s="112">
        <v>0</v>
      </c>
      <c r="H5" s="113">
        <v>0</v>
      </c>
      <c r="I5" s="104">
        <v>0</v>
      </c>
      <c r="J5" s="80">
        <v>0</v>
      </c>
      <c r="K5" s="104">
        <v>1</v>
      </c>
      <c r="L5" s="80">
        <v>1</v>
      </c>
      <c r="M5" s="104">
        <v>0</v>
      </c>
      <c r="N5" s="80">
        <v>0</v>
      </c>
      <c r="O5" s="104">
        <v>1</v>
      </c>
      <c r="P5" s="80">
        <v>1</v>
      </c>
    </row>
    <row r="6" spans="1:16" ht="22.5" customHeight="1">
      <c r="A6" s="74" t="s">
        <v>135</v>
      </c>
      <c r="B6" s="74">
        <v>2</v>
      </c>
      <c r="C6" s="105">
        <v>2</v>
      </c>
      <c r="D6" s="114">
        <v>0</v>
      </c>
      <c r="E6" s="115">
        <v>0</v>
      </c>
      <c r="F6" s="105">
        <v>0</v>
      </c>
      <c r="G6" s="114">
        <v>0</v>
      </c>
      <c r="H6" s="115">
        <v>0</v>
      </c>
      <c r="I6" s="105">
        <v>1</v>
      </c>
      <c r="J6" s="83">
        <v>0.5</v>
      </c>
      <c r="K6" s="105">
        <v>1</v>
      </c>
      <c r="L6" s="83">
        <v>0.5</v>
      </c>
      <c r="M6" s="105">
        <v>2</v>
      </c>
      <c r="N6" s="83">
        <v>1</v>
      </c>
      <c r="O6" s="105">
        <v>0</v>
      </c>
      <c r="P6" s="83">
        <v>0</v>
      </c>
    </row>
    <row r="7" spans="1:16" ht="22.5" customHeight="1">
      <c r="A7" s="74" t="s">
        <v>136</v>
      </c>
      <c r="B7" s="74">
        <v>1</v>
      </c>
      <c r="C7" s="105">
        <v>0</v>
      </c>
      <c r="D7" s="114">
        <v>0</v>
      </c>
      <c r="E7" s="115">
        <v>0</v>
      </c>
      <c r="F7" s="105">
        <v>0</v>
      </c>
      <c r="G7" s="114">
        <v>0</v>
      </c>
      <c r="H7" s="115">
        <v>0</v>
      </c>
      <c r="I7" s="105">
        <v>0</v>
      </c>
      <c r="J7" s="83">
        <v>0</v>
      </c>
      <c r="K7" s="105">
        <v>1</v>
      </c>
      <c r="L7" s="83">
        <v>1</v>
      </c>
      <c r="M7" s="105">
        <v>0</v>
      </c>
      <c r="N7" s="83">
        <v>0</v>
      </c>
      <c r="O7" s="105">
        <v>1</v>
      </c>
      <c r="P7" s="83">
        <v>1</v>
      </c>
    </row>
    <row r="8" spans="1:16" ht="22.5" customHeight="1">
      <c r="A8" s="74" t="s">
        <v>137</v>
      </c>
      <c r="B8" s="74">
        <v>2</v>
      </c>
      <c r="C8" s="105">
        <v>2</v>
      </c>
      <c r="D8" s="114">
        <v>0</v>
      </c>
      <c r="E8" s="115">
        <v>0</v>
      </c>
      <c r="F8" s="105">
        <v>0</v>
      </c>
      <c r="G8" s="114">
        <v>0</v>
      </c>
      <c r="H8" s="115">
        <v>0</v>
      </c>
      <c r="I8" s="105">
        <v>1</v>
      </c>
      <c r="J8" s="83">
        <v>0.5</v>
      </c>
      <c r="K8" s="105">
        <v>1</v>
      </c>
      <c r="L8" s="83">
        <v>0.5</v>
      </c>
      <c r="M8" s="105">
        <v>2</v>
      </c>
      <c r="N8" s="83">
        <v>1</v>
      </c>
      <c r="O8" s="105">
        <v>0</v>
      </c>
      <c r="P8" s="83">
        <v>0</v>
      </c>
    </row>
    <row r="9" spans="1:16" ht="22.5" customHeight="1">
      <c r="A9" s="74" t="s">
        <v>138</v>
      </c>
      <c r="B9" s="74">
        <v>1</v>
      </c>
      <c r="C9" s="105">
        <v>1</v>
      </c>
      <c r="D9" s="114">
        <v>0</v>
      </c>
      <c r="E9" s="115">
        <v>0</v>
      </c>
      <c r="F9" s="105">
        <v>0</v>
      </c>
      <c r="G9" s="114">
        <v>0</v>
      </c>
      <c r="H9" s="115">
        <v>0</v>
      </c>
      <c r="I9" s="105">
        <v>1</v>
      </c>
      <c r="J9" s="83">
        <v>1</v>
      </c>
      <c r="K9" s="105">
        <v>0</v>
      </c>
      <c r="L9" s="83">
        <v>0</v>
      </c>
      <c r="M9" s="105">
        <v>0</v>
      </c>
      <c r="N9" s="83">
        <v>0</v>
      </c>
      <c r="O9" s="105">
        <v>1</v>
      </c>
      <c r="P9" s="83">
        <v>1</v>
      </c>
    </row>
    <row r="10" spans="1:16" ht="22.5" customHeight="1">
      <c r="A10" s="74" t="s">
        <v>139</v>
      </c>
      <c r="B10" s="74">
        <v>1</v>
      </c>
      <c r="C10" s="105">
        <v>1</v>
      </c>
      <c r="D10" s="114">
        <v>0</v>
      </c>
      <c r="E10" s="115">
        <v>0</v>
      </c>
      <c r="F10" s="105">
        <v>0</v>
      </c>
      <c r="G10" s="114">
        <v>0</v>
      </c>
      <c r="H10" s="115">
        <v>0</v>
      </c>
      <c r="I10" s="105">
        <v>1</v>
      </c>
      <c r="J10" s="83">
        <v>1</v>
      </c>
      <c r="K10" s="105">
        <v>0</v>
      </c>
      <c r="L10" s="83">
        <v>0</v>
      </c>
      <c r="M10" s="105">
        <v>1</v>
      </c>
      <c r="N10" s="83">
        <v>1</v>
      </c>
      <c r="O10" s="105">
        <v>0</v>
      </c>
      <c r="P10" s="83">
        <v>0</v>
      </c>
    </row>
    <row r="11" spans="1:16" ht="22.5" customHeight="1">
      <c r="A11" s="74" t="s">
        <v>140</v>
      </c>
      <c r="B11" s="74">
        <v>3</v>
      </c>
      <c r="C11" s="105">
        <v>2</v>
      </c>
      <c r="D11" s="114">
        <v>0</v>
      </c>
      <c r="E11" s="115">
        <v>0</v>
      </c>
      <c r="F11" s="105">
        <v>0</v>
      </c>
      <c r="G11" s="114">
        <v>0</v>
      </c>
      <c r="H11" s="115">
        <v>0</v>
      </c>
      <c r="I11" s="105">
        <v>2</v>
      </c>
      <c r="J11" s="83">
        <v>0.66666666666666663</v>
      </c>
      <c r="K11" s="105">
        <v>1</v>
      </c>
      <c r="L11" s="83">
        <v>0.33333333333333331</v>
      </c>
      <c r="M11" s="105">
        <v>3</v>
      </c>
      <c r="N11" s="83">
        <v>1</v>
      </c>
      <c r="O11" s="105">
        <v>0</v>
      </c>
      <c r="P11" s="83">
        <v>0</v>
      </c>
    </row>
    <row r="12" spans="1:16" ht="22.5" customHeight="1">
      <c r="A12" s="74" t="s">
        <v>141</v>
      </c>
      <c r="B12" s="74">
        <v>4</v>
      </c>
      <c r="C12" s="105">
        <v>2</v>
      </c>
      <c r="D12" s="114">
        <v>0</v>
      </c>
      <c r="E12" s="115">
        <v>0</v>
      </c>
      <c r="F12" s="105">
        <v>0</v>
      </c>
      <c r="G12" s="114">
        <v>0</v>
      </c>
      <c r="H12" s="115">
        <v>0</v>
      </c>
      <c r="I12" s="105">
        <v>2</v>
      </c>
      <c r="J12" s="83">
        <v>0.5</v>
      </c>
      <c r="K12" s="105">
        <v>2</v>
      </c>
      <c r="L12" s="83">
        <v>0.5</v>
      </c>
      <c r="M12" s="105">
        <v>2</v>
      </c>
      <c r="N12" s="83">
        <v>0.5</v>
      </c>
      <c r="O12" s="105">
        <v>2</v>
      </c>
      <c r="P12" s="83">
        <v>0.5</v>
      </c>
    </row>
    <row r="13" spans="1:16" ht="22.5" customHeight="1">
      <c r="A13" s="74" t="s">
        <v>142</v>
      </c>
      <c r="B13" s="74">
        <v>2</v>
      </c>
      <c r="C13" s="105">
        <v>1</v>
      </c>
      <c r="D13" s="114">
        <v>0</v>
      </c>
      <c r="E13" s="115">
        <v>0</v>
      </c>
      <c r="F13" s="105">
        <v>0</v>
      </c>
      <c r="G13" s="114">
        <v>0</v>
      </c>
      <c r="H13" s="115">
        <v>0</v>
      </c>
      <c r="I13" s="105">
        <v>2</v>
      </c>
      <c r="J13" s="83">
        <v>1</v>
      </c>
      <c r="K13" s="105">
        <v>0</v>
      </c>
      <c r="L13" s="83">
        <v>0</v>
      </c>
      <c r="M13" s="105">
        <v>2</v>
      </c>
      <c r="N13" s="83">
        <v>1</v>
      </c>
      <c r="O13" s="105">
        <v>0</v>
      </c>
      <c r="P13" s="83">
        <v>0</v>
      </c>
    </row>
    <row r="14" spans="1:16" ht="22.5" customHeight="1">
      <c r="A14" s="74" t="s">
        <v>143</v>
      </c>
      <c r="B14" s="74">
        <v>5</v>
      </c>
      <c r="C14" s="105">
        <v>0</v>
      </c>
      <c r="D14" s="114">
        <v>0</v>
      </c>
      <c r="E14" s="115">
        <v>0</v>
      </c>
      <c r="F14" s="105">
        <v>0</v>
      </c>
      <c r="G14" s="114">
        <v>0</v>
      </c>
      <c r="H14" s="115">
        <v>0</v>
      </c>
      <c r="I14" s="105">
        <v>5</v>
      </c>
      <c r="J14" s="83">
        <v>1</v>
      </c>
      <c r="K14" s="105">
        <v>0</v>
      </c>
      <c r="L14" s="83">
        <v>0</v>
      </c>
      <c r="M14" s="105">
        <v>5</v>
      </c>
      <c r="N14" s="83">
        <v>1</v>
      </c>
      <c r="O14" s="105">
        <v>0</v>
      </c>
      <c r="P14" s="83">
        <v>0</v>
      </c>
    </row>
    <row r="15" spans="1:16" ht="22.5" customHeight="1">
      <c r="A15" s="74" t="s">
        <v>144</v>
      </c>
      <c r="B15" s="74">
        <v>3</v>
      </c>
      <c r="C15" s="105">
        <v>2</v>
      </c>
      <c r="D15" s="114">
        <v>0</v>
      </c>
      <c r="E15" s="115">
        <v>0</v>
      </c>
      <c r="F15" s="105">
        <v>0</v>
      </c>
      <c r="G15" s="114">
        <v>0</v>
      </c>
      <c r="H15" s="115">
        <v>0</v>
      </c>
      <c r="I15" s="105">
        <v>2</v>
      </c>
      <c r="J15" s="83">
        <v>0.66666666666666663</v>
      </c>
      <c r="K15" s="105">
        <v>1</v>
      </c>
      <c r="L15" s="83">
        <v>0.33333333333333331</v>
      </c>
      <c r="M15" s="105">
        <v>2</v>
      </c>
      <c r="N15" s="83">
        <v>0.66666666666666663</v>
      </c>
      <c r="O15" s="105">
        <v>1</v>
      </c>
      <c r="P15" s="83">
        <v>0.33333333333333331</v>
      </c>
    </row>
    <row r="16" spans="1:16" ht="22.5" customHeight="1">
      <c r="A16" s="74" t="s">
        <v>145</v>
      </c>
      <c r="B16" s="74">
        <v>6</v>
      </c>
      <c r="C16" s="105">
        <v>6</v>
      </c>
      <c r="D16" s="114">
        <v>0</v>
      </c>
      <c r="E16" s="115">
        <v>0</v>
      </c>
      <c r="F16" s="105">
        <v>0</v>
      </c>
      <c r="G16" s="114">
        <v>0</v>
      </c>
      <c r="H16" s="115">
        <v>0</v>
      </c>
      <c r="I16" s="105">
        <v>4</v>
      </c>
      <c r="J16" s="83">
        <v>0.66666666666666663</v>
      </c>
      <c r="K16" s="105">
        <v>2</v>
      </c>
      <c r="L16" s="83">
        <v>0.33333333333333331</v>
      </c>
      <c r="M16" s="105">
        <v>5</v>
      </c>
      <c r="N16" s="83">
        <v>0.83333333333333337</v>
      </c>
      <c r="O16" s="105">
        <v>1</v>
      </c>
      <c r="P16" s="83">
        <v>0.16666666666666666</v>
      </c>
    </row>
    <row r="17" spans="1:16" ht="22.5" customHeight="1">
      <c r="A17" s="74" t="s">
        <v>146</v>
      </c>
      <c r="B17" s="74">
        <v>17</v>
      </c>
      <c r="C17" s="105">
        <v>16</v>
      </c>
      <c r="D17" s="114">
        <v>0</v>
      </c>
      <c r="E17" s="115">
        <v>0</v>
      </c>
      <c r="F17" s="105">
        <v>2</v>
      </c>
      <c r="G17" s="114">
        <v>0</v>
      </c>
      <c r="H17" s="115">
        <v>0</v>
      </c>
      <c r="I17" s="105">
        <v>6</v>
      </c>
      <c r="J17" s="83">
        <v>0.35294117647058826</v>
      </c>
      <c r="K17" s="105">
        <v>11</v>
      </c>
      <c r="L17" s="83">
        <v>0.6470588235294118</v>
      </c>
      <c r="M17" s="105">
        <v>16</v>
      </c>
      <c r="N17" s="83">
        <v>0.94117647058823528</v>
      </c>
      <c r="O17" s="105">
        <v>1</v>
      </c>
      <c r="P17" s="83">
        <v>5.8823529411764705E-2</v>
      </c>
    </row>
    <row r="18" spans="1:16" ht="22.5" customHeight="1">
      <c r="A18" s="74" t="s">
        <v>147</v>
      </c>
      <c r="B18" s="74">
        <v>6</v>
      </c>
      <c r="C18" s="105">
        <v>4</v>
      </c>
      <c r="D18" s="114">
        <v>0</v>
      </c>
      <c r="E18" s="115">
        <v>0</v>
      </c>
      <c r="F18" s="105">
        <v>3</v>
      </c>
      <c r="G18" s="114">
        <v>0</v>
      </c>
      <c r="H18" s="115">
        <v>0</v>
      </c>
      <c r="I18" s="105">
        <v>2</v>
      </c>
      <c r="J18" s="83">
        <v>0.33333333333333331</v>
      </c>
      <c r="K18" s="105">
        <v>4</v>
      </c>
      <c r="L18" s="83">
        <v>0.66666666666666663</v>
      </c>
      <c r="M18" s="105">
        <v>6</v>
      </c>
      <c r="N18" s="83">
        <v>1</v>
      </c>
      <c r="O18" s="105">
        <v>0</v>
      </c>
      <c r="P18" s="83">
        <v>0</v>
      </c>
    </row>
    <row r="19" spans="1:16" ht="22.5" customHeight="1">
      <c r="A19" s="74" t="s">
        <v>148</v>
      </c>
      <c r="B19" s="74">
        <v>5</v>
      </c>
      <c r="C19" s="105">
        <v>4</v>
      </c>
      <c r="D19" s="114">
        <v>0</v>
      </c>
      <c r="E19" s="115">
        <v>0</v>
      </c>
      <c r="F19" s="105">
        <v>0</v>
      </c>
      <c r="G19" s="114">
        <v>0</v>
      </c>
      <c r="H19" s="115">
        <v>0</v>
      </c>
      <c r="I19" s="105">
        <v>2</v>
      </c>
      <c r="J19" s="83">
        <v>0.4</v>
      </c>
      <c r="K19" s="105">
        <v>3</v>
      </c>
      <c r="L19" s="83">
        <v>0.6</v>
      </c>
      <c r="M19" s="105">
        <v>5</v>
      </c>
      <c r="N19" s="83">
        <v>1</v>
      </c>
      <c r="O19" s="105">
        <v>0</v>
      </c>
      <c r="P19" s="83">
        <v>0</v>
      </c>
    </row>
    <row r="20" spans="1:16" ht="22.5" customHeight="1">
      <c r="A20" s="74" t="s">
        <v>149</v>
      </c>
      <c r="B20" s="74">
        <v>2</v>
      </c>
      <c r="C20" s="105">
        <v>2</v>
      </c>
      <c r="D20" s="114">
        <v>0</v>
      </c>
      <c r="E20" s="115">
        <v>0</v>
      </c>
      <c r="F20" s="105">
        <v>0</v>
      </c>
      <c r="G20" s="114">
        <v>0</v>
      </c>
      <c r="H20" s="115">
        <v>0</v>
      </c>
      <c r="I20" s="105">
        <v>1</v>
      </c>
      <c r="J20" s="83">
        <v>0.5</v>
      </c>
      <c r="K20" s="105">
        <v>1</v>
      </c>
      <c r="L20" s="83">
        <v>0.5</v>
      </c>
      <c r="M20" s="105">
        <v>2</v>
      </c>
      <c r="N20" s="83">
        <v>1</v>
      </c>
      <c r="O20" s="105">
        <v>0</v>
      </c>
      <c r="P20" s="83">
        <v>0</v>
      </c>
    </row>
    <row r="21" spans="1:16" ht="22.5" customHeight="1">
      <c r="A21" s="74" t="s">
        <v>150</v>
      </c>
      <c r="B21" s="74">
        <v>2</v>
      </c>
      <c r="C21" s="105">
        <v>2</v>
      </c>
      <c r="D21" s="114">
        <v>0</v>
      </c>
      <c r="E21" s="115">
        <v>0</v>
      </c>
      <c r="F21" s="105">
        <v>0</v>
      </c>
      <c r="G21" s="114">
        <v>0</v>
      </c>
      <c r="H21" s="115">
        <v>0</v>
      </c>
      <c r="I21" s="105">
        <v>1</v>
      </c>
      <c r="J21" s="83">
        <v>0.5</v>
      </c>
      <c r="K21" s="105">
        <v>1</v>
      </c>
      <c r="L21" s="83">
        <v>0.5</v>
      </c>
      <c r="M21" s="105">
        <v>2</v>
      </c>
      <c r="N21" s="83">
        <v>1</v>
      </c>
      <c r="O21" s="105">
        <v>0</v>
      </c>
      <c r="P21" s="83">
        <v>0</v>
      </c>
    </row>
    <row r="22" spans="1:16" ht="22.5" customHeight="1">
      <c r="A22" s="74" t="s">
        <v>151</v>
      </c>
      <c r="B22" s="74">
        <v>2</v>
      </c>
      <c r="C22" s="105">
        <v>2</v>
      </c>
      <c r="D22" s="114">
        <v>0</v>
      </c>
      <c r="E22" s="115">
        <v>0</v>
      </c>
      <c r="F22" s="105">
        <v>2</v>
      </c>
      <c r="G22" s="114">
        <v>0</v>
      </c>
      <c r="H22" s="115">
        <v>0</v>
      </c>
      <c r="I22" s="105">
        <v>0</v>
      </c>
      <c r="J22" s="83">
        <v>0</v>
      </c>
      <c r="K22" s="105">
        <v>2</v>
      </c>
      <c r="L22" s="83">
        <v>1</v>
      </c>
      <c r="M22" s="105">
        <v>2</v>
      </c>
      <c r="N22" s="83">
        <v>1</v>
      </c>
      <c r="O22" s="105">
        <v>0</v>
      </c>
      <c r="P22" s="83">
        <v>0</v>
      </c>
    </row>
    <row r="23" spans="1:16" ht="22.5" customHeight="1">
      <c r="A23" s="74" t="s">
        <v>152</v>
      </c>
      <c r="B23" s="74">
        <v>16</v>
      </c>
      <c r="C23" s="105">
        <v>14</v>
      </c>
      <c r="D23" s="114">
        <v>0</v>
      </c>
      <c r="E23" s="115">
        <v>1</v>
      </c>
      <c r="F23" s="105">
        <v>0</v>
      </c>
      <c r="G23" s="114">
        <v>0</v>
      </c>
      <c r="H23" s="115">
        <v>0</v>
      </c>
      <c r="I23" s="105">
        <v>15</v>
      </c>
      <c r="J23" s="83">
        <v>0.9375</v>
      </c>
      <c r="K23" s="105">
        <v>1</v>
      </c>
      <c r="L23" s="83">
        <v>6.25E-2</v>
      </c>
      <c r="M23" s="105">
        <v>16</v>
      </c>
      <c r="N23" s="83">
        <v>1</v>
      </c>
      <c r="O23" s="105">
        <v>0</v>
      </c>
      <c r="P23" s="83">
        <v>0</v>
      </c>
    </row>
    <row r="24" spans="1:16" ht="22.5" customHeight="1">
      <c r="A24" s="74" t="s">
        <v>153</v>
      </c>
      <c r="B24" s="74">
        <v>13</v>
      </c>
      <c r="C24" s="105">
        <v>13</v>
      </c>
      <c r="D24" s="114">
        <v>0</v>
      </c>
      <c r="E24" s="115">
        <v>0</v>
      </c>
      <c r="F24" s="105">
        <v>3</v>
      </c>
      <c r="G24" s="114">
        <v>0</v>
      </c>
      <c r="H24" s="115">
        <v>0</v>
      </c>
      <c r="I24" s="105">
        <v>8</v>
      </c>
      <c r="J24" s="83">
        <v>0.61538461538461542</v>
      </c>
      <c r="K24" s="105">
        <v>5</v>
      </c>
      <c r="L24" s="83">
        <v>0.38461538461538464</v>
      </c>
      <c r="M24" s="105">
        <v>10</v>
      </c>
      <c r="N24" s="83">
        <v>0.76923076923076927</v>
      </c>
      <c r="O24" s="105">
        <v>3</v>
      </c>
      <c r="P24" s="83">
        <v>0.23076923076923078</v>
      </c>
    </row>
    <row r="25" spans="1:16" ht="22.5" customHeight="1">
      <c r="A25" s="74" t="s">
        <v>154</v>
      </c>
      <c r="B25" s="74">
        <v>50</v>
      </c>
      <c r="C25" s="105">
        <v>35</v>
      </c>
      <c r="D25" s="114">
        <v>0</v>
      </c>
      <c r="E25" s="115">
        <v>1</v>
      </c>
      <c r="F25" s="105">
        <v>0</v>
      </c>
      <c r="G25" s="114">
        <v>0</v>
      </c>
      <c r="H25" s="115">
        <v>0</v>
      </c>
      <c r="I25" s="105">
        <v>27</v>
      </c>
      <c r="J25" s="83">
        <v>0.54</v>
      </c>
      <c r="K25" s="105">
        <v>23</v>
      </c>
      <c r="L25" s="83">
        <v>0.46</v>
      </c>
      <c r="M25" s="105">
        <v>46</v>
      </c>
      <c r="N25" s="83">
        <v>0.92</v>
      </c>
      <c r="O25" s="105">
        <v>4</v>
      </c>
      <c r="P25" s="83">
        <v>0.08</v>
      </c>
    </row>
    <row r="26" spans="1:16" ht="22.5" customHeight="1">
      <c r="A26" s="74" t="s">
        <v>155</v>
      </c>
      <c r="B26" s="74">
        <v>9</v>
      </c>
      <c r="C26" s="105">
        <v>8</v>
      </c>
      <c r="D26" s="114">
        <v>0</v>
      </c>
      <c r="E26" s="115">
        <v>0</v>
      </c>
      <c r="F26" s="105">
        <v>0</v>
      </c>
      <c r="G26" s="114">
        <v>0</v>
      </c>
      <c r="H26" s="115">
        <v>0</v>
      </c>
      <c r="I26" s="105">
        <v>9</v>
      </c>
      <c r="J26" s="83">
        <v>1</v>
      </c>
      <c r="K26" s="105">
        <v>0</v>
      </c>
      <c r="L26" s="83">
        <v>0</v>
      </c>
      <c r="M26" s="105">
        <v>9</v>
      </c>
      <c r="N26" s="83">
        <v>1</v>
      </c>
      <c r="O26" s="105">
        <v>0</v>
      </c>
      <c r="P26" s="83">
        <v>0</v>
      </c>
    </row>
    <row r="27" spans="1:16" ht="22.5" customHeight="1">
      <c r="A27" s="74" t="s">
        <v>156</v>
      </c>
      <c r="B27" s="74">
        <v>10</v>
      </c>
      <c r="C27" s="105">
        <v>10</v>
      </c>
      <c r="D27" s="114">
        <v>0</v>
      </c>
      <c r="E27" s="115">
        <v>0</v>
      </c>
      <c r="F27" s="105">
        <v>0</v>
      </c>
      <c r="G27" s="114">
        <v>0</v>
      </c>
      <c r="H27" s="115">
        <v>0</v>
      </c>
      <c r="I27" s="105">
        <v>9</v>
      </c>
      <c r="J27" s="83">
        <v>0.9</v>
      </c>
      <c r="K27" s="105">
        <v>1</v>
      </c>
      <c r="L27" s="83">
        <v>0.1</v>
      </c>
      <c r="M27" s="105">
        <v>10</v>
      </c>
      <c r="N27" s="83">
        <v>1</v>
      </c>
      <c r="O27" s="105">
        <v>0</v>
      </c>
      <c r="P27" s="83">
        <v>0</v>
      </c>
    </row>
    <row r="28" spans="1:16" ht="22.5" customHeight="1">
      <c r="A28" s="74" t="s">
        <v>157</v>
      </c>
      <c r="B28" s="74">
        <v>7</v>
      </c>
      <c r="C28" s="105">
        <v>7</v>
      </c>
      <c r="D28" s="114">
        <v>0</v>
      </c>
      <c r="E28" s="115">
        <v>0</v>
      </c>
      <c r="F28" s="105">
        <v>0</v>
      </c>
      <c r="G28" s="114">
        <v>0</v>
      </c>
      <c r="H28" s="115">
        <v>0</v>
      </c>
      <c r="I28" s="105">
        <v>7</v>
      </c>
      <c r="J28" s="83">
        <v>1</v>
      </c>
      <c r="K28" s="105">
        <v>0</v>
      </c>
      <c r="L28" s="83">
        <v>0</v>
      </c>
      <c r="M28" s="105">
        <v>7</v>
      </c>
      <c r="N28" s="83">
        <v>1</v>
      </c>
      <c r="O28" s="105">
        <v>0</v>
      </c>
      <c r="P28" s="83">
        <v>0</v>
      </c>
    </row>
    <row r="29" spans="1:16" ht="22.5" customHeight="1">
      <c r="A29" s="74" t="s">
        <v>158</v>
      </c>
      <c r="B29" s="74">
        <v>2</v>
      </c>
      <c r="C29" s="105">
        <v>1</v>
      </c>
      <c r="D29" s="114">
        <v>0</v>
      </c>
      <c r="E29" s="115">
        <v>0</v>
      </c>
      <c r="F29" s="105">
        <v>0</v>
      </c>
      <c r="G29" s="114">
        <v>0</v>
      </c>
      <c r="H29" s="115">
        <v>0</v>
      </c>
      <c r="I29" s="105">
        <v>2</v>
      </c>
      <c r="J29" s="83">
        <v>1</v>
      </c>
      <c r="K29" s="105">
        <v>0</v>
      </c>
      <c r="L29" s="83">
        <v>0</v>
      </c>
      <c r="M29" s="105">
        <v>2</v>
      </c>
      <c r="N29" s="83">
        <v>1</v>
      </c>
      <c r="O29" s="105">
        <v>0</v>
      </c>
      <c r="P29" s="83">
        <v>0</v>
      </c>
    </row>
    <row r="30" spans="1:16" ht="22.5" customHeight="1">
      <c r="A30" s="74" t="s">
        <v>159</v>
      </c>
      <c r="B30" s="74">
        <v>3</v>
      </c>
      <c r="C30" s="105">
        <v>2</v>
      </c>
      <c r="D30" s="114">
        <v>0</v>
      </c>
      <c r="E30" s="115">
        <v>0</v>
      </c>
      <c r="F30" s="105">
        <v>0</v>
      </c>
      <c r="G30" s="114">
        <v>0</v>
      </c>
      <c r="H30" s="115">
        <v>0</v>
      </c>
      <c r="I30" s="105">
        <v>1</v>
      </c>
      <c r="J30" s="83">
        <v>0.33333333333333331</v>
      </c>
      <c r="K30" s="105">
        <v>2</v>
      </c>
      <c r="L30" s="83">
        <v>0.66666666666666663</v>
      </c>
      <c r="M30" s="105">
        <v>2</v>
      </c>
      <c r="N30" s="83">
        <v>0.66666666666666663</v>
      </c>
      <c r="O30" s="105">
        <v>1</v>
      </c>
      <c r="P30" s="83">
        <v>0.33333333333333331</v>
      </c>
    </row>
    <row r="31" spans="1:16" ht="22.5" customHeight="1">
      <c r="A31" s="74" t="s">
        <v>160</v>
      </c>
      <c r="B31" s="74">
        <v>1</v>
      </c>
      <c r="C31" s="105">
        <v>0</v>
      </c>
      <c r="D31" s="114">
        <v>0</v>
      </c>
      <c r="E31" s="115">
        <v>0</v>
      </c>
      <c r="F31" s="105">
        <v>0</v>
      </c>
      <c r="G31" s="114">
        <v>0</v>
      </c>
      <c r="H31" s="115">
        <v>0</v>
      </c>
      <c r="I31" s="105">
        <v>0</v>
      </c>
      <c r="J31" s="83">
        <v>0</v>
      </c>
      <c r="K31" s="105">
        <v>1</v>
      </c>
      <c r="L31" s="83">
        <v>1</v>
      </c>
      <c r="M31" s="105">
        <v>1</v>
      </c>
      <c r="N31" s="83">
        <v>1</v>
      </c>
      <c r="O31" s="105">
        <v>0</v>
      </c>
      <c r="P31" s="83">
        <v>0</v>
      </c>
    </row>
    <row r="32" spans="1:16" ht="22.5" customHeight="1">
      <c r="A32" s="74" t="s">
        <v>161</v>
      </c>
      <c r="B32" s="74">
        <v>2</v>
      </c>
      <c r="C32" s="105">
        <v>1</v>
      </c>
      <c r="D32" s="114">
        <v>0</v>
      </c>
      <c r="E32" s="115">
        <v>0</v>
      </c>
      <c r="F32" s="105">
        <v>0</v>
      </c>
      <c r="G32" s="114">
        <v>0</v>
      </c>
      <c r="H32" s="115">
        <v>0</v>
      </c>
      <c r="I32" s="105">
        <v>0</v>
      </c>
      <c r="J32" s="83">
        <v>0</v>
      </c>
      <c r="K32" s="105">
        <v>2</v>
      </c>
      <c r="L32" s="83">
        <v>1</v>
      </c>
      <c r="M32" s="105">
        <v>0</v>
      </c>
      <c r="N32" s="83">
        <v>0</v>
      </c>
      <c r="O32" s="105">
        <v>2</v>
      </c>
      <c r="P32" s="83">
        <v>1</v>
      </c>
    </row>
    <row r="33" spans="1:16" ht="22.5" customHeight="1">
      <c r="A33" s="74" t="s">
        <v>162</v>
      </c>
      <c r="B33" s="74">
        <v>9</v>
      </c>
      <c r="C33" s="105">
        <v>7</v>
      </c>
      <c r="D33" s="114">
        <v>0</v>
      </c>
      <c r="E33" s="115">
        <v>0</v>
      </c>
      <c r="F33" s="105">
        <v>2</v>
      </c>
      <c r="G33" s="114">
        <v>0</v>
      </c>
      <c r="H33" s="115">
        <v>0</v>
      </c>
      <c r="I33" s="105">
        <v>3</v>
      </c>
      <c r="J33" s="83">
        <v>0.33333333333333331</v>
      </c>
      <c r="K33" s="105">
        <v>6</v>
      </c>
      <c r="L33" s="83">
        <v>0.66666666666666663</v>
      </c>
      <c r="M33" s="105">
        <v>8</v>
      </c>
      <c r="N33" s="83">
        <v>0.88888888888888884</v>
      </c>
      <c r="O33" s="105">
        <v>1</v>
      </c>
      <c r="P33" s="83">
        <v>0.1111111111111111</v>
      </c>
    </row>
    <row r="34" spans="1:16" ht="22.5" customHeight="1">
      <c r="A34" s="74" t="s">
        <v>163</v>
      </c>
      <c r="B34" s="74">
        <v>4</v>
      </c>
      <c r="C34" s="105">
        <v>3</v>
      </c>
      <c r="D34" s="114">
        <v>0</v>
      </c>
      <c r="E34" s="115">
        <v>0</v>
      </c>
      <c r="F34" s="105">
        <v>1</v>
      </c>
      <c r="G34" s="114">
        <v>0</v>
      </c>
      <c r="H34" s="115">
        <v>0</v>
      </c>
      <c r="I34" s="105">
        <v>4</v>
      </c>
      <c r="J34" s="83">
        <v>1</v>
      </c>
      <c r="K34" s="105">
        <v>0</v>
      </c>
      <c r="L34" s="83">
        <v>0</v>
      </c>
      <c r="M34" s="105">
        <v>4</v>
      </c>
      <c r="N34" s="83">
        <v>1</v>
      </c>
      <c r="O34" s="105">
        <v>0</v>
      </c>
      <c r="P34" s="83">
        <v>0</v>
      </c>
    </row>
    <row r="35" spans="1:16" ht="22.5" customHeight="1">
      <c r="A35" s="74" t="s">
        <v>164</v>
      </c>
      <c r="B35" s="74">
        <v>10</v>
      </c>
      <c r="C35" s="105">
        <v>3</v>
      </c>
      <c r="D35" s="114">
        <v>5</v>
      </c>
      <c r="E35" s="115">
        <v>0</v>
      </c>
      <c r="F35" s="105">
        <v>0</v>
      </c>
      <c r="G35" s="114">
        <v>0</v>
      </c>
      <c r="H35" s="115">
        <v>0</v>
      </c>
      <c r="I35" s="105">
        <v>0</v>
      </c>
      <c r="J35" s="83">
        <v>0</v>
      </c>
      <c r="K35" s="105">
        <v>10</v>
      </c>
      <c r="L35" s="83">
        <v>1</v>
      </c>
      <c r="M35" s="105">
        <v>8</v>
      </c>
      <c r="N35" s="83">
        <v>0.8</v>
      </c>
      <c r="O35" s="105">
        <v>2</v>
      </c>
      <c r="P35" s="83">
        <v>0.2</v>
      </c>
    </row>
    <row r="36" spans="1:16" ht="22.5" customHeight="1">
      <c r="A36" s="74" t="s">
        <v>165</v>
      </c>
      <c r="B36" s="74">
        <v>4</v>
      </c>
      <c r="C36" s="105">
        <v>1</v>
      </c>
      <c r="D36" s="114">
        <v>2</v>
      </c>
      <c r="E36" s="115">
        <v>0</v>
      </c>
      <c r="F36" s="105">
        <v>1</v>
      </c>
      <c r="G36" s="114">
        <v>0</v>
      </c>
      <c r="H36" s="115">
        <v>0</v>
      </c>
      <c r="I36" s="105">
        <v>1</v>
      </c>
      <c r="J36" s="83">
        <v>0.25</v>
      </c>
      <c r="K36" s="105">
        <v>3</v>
      </c>
      <c r="L36" s="83">
        <v>0.75</v>
      </c>
      <c r="M36" s="105">
        <v>4</v>
      </c>
      <c r="N36" s="83">
        <v>1</v>
      </c>
      <c r="O36" s="105">
        <v>0</v>
      </c>
      <c r="P36" s="83">
        <v>0</v>
      </c>
    </row>
    <row r="37" spans="1:16" ht="22.5" customHeight="1">
      <c r="A37" s="74" t="s">
        <v>166</v>
      </c>
      <c r="B37" s="74">
        <v>2</v>
      </c>
      <c r="C37" s="105">
        <v>0</v>
      </c>
      <c r="D37" s="114">
        <v>1</v>
      </c>
      <c r="E37" s="115">
        <v>0</v>
      </c>
      <c r="F37" s="105">
        <v>0</v>
      </c>
      <c r="G37" s="114">
        <v>0</v>
      </c>
      <c r="H37" s="115">
        <v>0</v>
      </c>
      <c r="I37" s="105">
        <v>0</v>
      </c>
      <c r="J37" s="83">
        <v>0</v>
      </c>
      <c r="K37" s="105">
        <v>2</v>
      </c>
      <c r="L37" s="83">
        <v>1</v>
      </c>
      <c r="M37" s="105">
        <v>1</v>
      </c>
      <c r="N37" s="83">
        <v>0.5</v>
      </c>
      <c r="O37" s="105">
        <v>1</v>
      </c>
      <c r="P37" s="83">
        <v>0.5</v>
      </c>
    </row>
    <row r="38" spans="1:16" ht="22.5" customHeight="1">
      <c r="A38" s="74" t="s">
        <v>167</v>
      </c>
      <c r="B38" s="74">
        <v>49</v>
      </c>
      <c r="C38" s="105">
        <v>47</v>
      </c>
      <c r="D38" s="114">
        <v>0</v>
      </c>
      <c r="E38" s="115">
        <v>0</v>
      </c>
      <c r="F38" s="105">
        <v>4</v>
      </c>
      <c r="G38" s="114">
        <v>0</v>
      </c>
      <c r="H38" s="115">
        <v>0</v>
      </c>
      <c r="I38" s="105">
        <v>33</v>
      </c>
      <c r="J38" s="83">
        <v>0.67346938775510201</v>
      </c>
      <c r="K38" s="105">
        <v>16</v>
      </c>
      <c r="L38" s="83">
        <v>0.32653061224489793</v>
      </c>
      <c r="M38" s="105">
        <v>43</v>
      </c>
      <c r="N38" s="83">
        <v>0.87755102040816324</v>
      </c>
      <c r="O38" s="105">
        <v>6</v>
      </c>
      <c r="P38" s="83">
        <v>0.12244897959183673</v>
      </c>
    </row>
    <row r="39" spans="1:16" ht="22.5" customHeight="1">
      <c r="A39" s="75" t="s">
        <v>168</v>
      </c>
      <c r="B39" s="75">
        <v>5</v>
      </c>
      <c r="C39" s="106">
        <v>3</v>
      </c>
      <c r="D39" s="116">
        <v>0</v>
      </c>
      <c r="E39" s="117">
        <v>1</v>
      </c>
      <c r="F39" s="106">
        <v>0</v>
      </c>
      <c r="G39" s="116">
        <v>0</v>
      </c>
      <c r="H39" s="117">
        <v>0</v>
      </c>
      <c r="I39" s="106">
        <v>0</v>
      </c>
      <c r="J39" s="86">
        <v>0</v>
      </c>
      <c r="K39" s="106">
        <v>5</v>
      </c>
      <c r="L39" s="86">
        <v>1</v>
      </c>
      <c r="M39" s="106">
        <v>5</v>
      </c>
      <c r="N39" s="86">
        <v>1</v>
      </c>
      <c r="O39" s="106">
        <v>0</v>
      </c>
      <c r="P39" s="86">
        <v>0</v>
      </c>
    </row>
    <row r="40" spans="1:16" ht="22.5" customHeight="1">
      <c r="C40" s="107"/>
      <c r="D40" s="107"/>
      <c r="E40" s="107"/>
      <c r="F40" s="107"/>
      <c r="G40" s="107"/>
      <c r="H40" s="107"/>
      <c r="I40" s="107"/>
      <c r="J40" s="87"/>
      <c r="K40" s="107"/>
      <c r="L40" s="87"/>
      <c r="M40" s="107"/>
      <c r="N40" s="87"/>
      <c r="O40" s="107"/>
      <c r="P40" s="87"/>
    </row>
    <row r="41" spans="1:16" ht="22.5" customHeight="1">
      <c r="A41" s="77" t="s">
        <v>169</v>
      </c>
      <c r="B41" s="77">
        <v>261</v>
      </c>
      <c r="C41" s="108">
        <v>205</v>
      </c>
      <c r="D41" s="118">
        <v>8</v>
      </c>
      <c r="E41" s="119">
        <v>3</v>
      </c>
      <c r="F41" s="108">
        <v>18</v>
      </c>
      <c r="G41" s="118">
        <v>0</v>
      </c>
      <c r="H41" s="119">
        <v>0</v>
      </c>
      <c r="I41" s="108">
        <v>152</v>
      </c>
      <c r="J41" s="90">
        <v>0.58237547892720309</v>
      </c>
      <c r="K41" s="108">
        <v>109</v>
      </c>
      <c r="L41" s="90">
        <v>0.41762452107279696</v>
      </c>
      <c r="M41" s="108">
        <v>233</v>
      </c>
      <c r="N41" s="90">
        <v>0.89272030651340994</v>
      </c>
      <c r="O41" s="108">
        <v>28</v>
      </c>
      <c r="P41" s="90">
        <v>0.10727969348659004</v>
      </c>
    </row>
  </sheetData>
  <mergeCells count="12">
    <mergeCell ref="M3:N3"/>
    <mergeCell ref="O3:P3"/>
    <mergeCell ref="A1:A4"/>
    <mergeCell ref="B1:B4"/>
    <mergeCell ref="C1:P1"/>
    <mergeCell ref="C2:H2"/>
    <mergeCell ref="I2:L2"/>
    <mergeCell ref="M2:P2"/>
    <mergeCell ref="C3:E3"/>
    <mergeCell ref="F3:H3"/>
    <mergeCell ref="I3:J3"/>
    <mergeCell ref="K3:L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3" width="5.5" style="76" customWidth="1"/>
    <col min="4" max="4" width="7.5" style="76" customWidth="1"/>
    <col min="5" max="5" width="5.5" style="76" customWidth="1"/>
    <col min="6" max="6" width="7.5" style="76" customWidth="1"/>
    <col min="7" max="7" width="5.5" style="76" customWidth="1"/>
    <col min="8" max="8" width="7.5" style="76" customWidth="1"/>
    <col min="9" max="9" width="5.5" style="76" customWidth="1"/>
    <col min="10" max="10" width="7.5" style="76" customWidth="1"/>
    <col min="11" max="11" width="5.5" style="76" customWidth="1"/>
    <col min="12" max="12" width="7.5" style="76" customWidth="1"/>
    <col min="13" max="13" width="5.5" style="76" customWidth="1"/>
    <col min="14" max="14" width="7.5" style="76" customWidth="1"/>
  </cols>
  <sheetData>
    <row r="1" spans="1:14" ht="13.5" customHeight="1">
      <c r="A1" s="148" t="s">
        <v>225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22.5" customHeight="1">
      <c r="A2" s="149"/>
      <c r="B2" s="149"/>
      <c r="C2" s="160" t="s">
        <v>217</v>
      </c>
      <c r="D2" s="161"/>
      <c r="E2" s="161"/>
      <c r="F2" s="162"/>
      <c r="G2" s="160" t="s">
        <v>218</v>
      </c>
      <c r="H2" s="161"/>
      <c r="I2" s="161"/>
      <c r="J2" s="162"/>
      <c r="K2" s="160" t="s">
        <v>219</v>
      </c>
      <c r="L2" s="161"/>
      <c r="M2" s="161"/>
      <c r="N2" s="162"/>
    </row>
    <row r="3" spans="1:14" ht="22.5" customHeight="1">
      <c r="A3" s="149"/>
      <c r="B3" s="149"/>
      <c r="C3" s="160" t="s">
        <v>208</v>
      </c>
      <c r="D3" s="162"/>
      <c r="E3" s="160" t="s">
        <v>220</v>
      </c>
      <c r="F3" s="162"/>
      <c r="G3" s="160" t="s">
        <v>208</v>
      </c>
      <c r="H3" s="162"/>
      <c r="I3" s="160" t="s">
        <v>220</v>
      </c>
      <c r="J3" s="162"/>
      <c r="K3" s="160" t="s">
        <v>221</v>
      </c>
      <c r="L3" s="162"/>
      <c r="M3" s="160" t="s">
        <v>222</v>
      </c>
      <c r="N3" s="162"/>
    </row>
    <row r="4" spans="1:14" ht="13.5" customHeight="1">
      <c r="A4" s="149"/>
      <c r="B4" s="149"/>
      <c r="C4" s="109" t="s">
        <v>133</v>
      </c>
      <c r="D4" s="111" t="s">
        <v>216</v>
      </c>
      <c r="E4" s="109" t="s">
        <v>133</v>
      </c>
      <c r="F4" s="111" t="s">
        <v>216</v>
      </c>
      <c r="G4" s="109" t="s">
        <v>133</v>
      </c>
      <c r="H4" s="111" t="s">
        <v>216</v>
      </c>
      <c r="I4" s="109" t="s">
        <v>133</v>
      </c>
      <c r="J4" s="111" t="s">
        <v>216</v>
      </c>
      <c r="K4" s="109" t="s">
        <v>133</v>
      </c>
      <c r="L4" s="111" t="s">
        <v>216</v>
      </c>
      <c r="M4" s="109" t="s">
        <v>133</v>
      </c>
      <c r="N4" s="111" t="s">
        <v>216</v>
      </c>
    </row>
    <row r="5" spans="1:14" ht="22.5" customHeight="1">
      <c r="A5" s="73" t="s">
        <v>134</v>
      </c>
      <c r="B5" s="73">
        <v>1</v>
      </c>
      <c r="C5" s="104">
        <v>1</v>
      </c>
      <c r="D5" s="80">
        <v>1</v>
      </c>
      <c r="E5" s="104">
        <v>0</v>
      </c>
      <c r="F5" s="80">
        <v>0</v>
      </c>
      <c r="G5" s="104">
        <v>0</v>
      </c>
      <c r="H5" s="80">
        <v>0</v>
      </c>
      <c r="I5" s="104">
        <v>1</v>
      </c>
      <c r="J5" s="80">
        <v>1</v>
      </c>
      <c r="K5" s="104">
        <v>1</v>
      </c>
      <c r="L5" s="80">
        <v>1</v>
      </c>
      <c r="M5" s="104">
        <v>0</v>
      </c>
      <c r="N5" s="80">
        <v>0</v>
      </c>
    </row>
    <row r="6" spans="1:14" ht="22.5" customHeight="1">
      <c r="A6" s="74" t="s">
        <v>135</v>
      </c>
      <c r="B6" s="74">
        <v>2</v>
      </c>
      <c r="C6" s="105">
        <v>2</v>
      </c>
      <c r="D6" s="83">
        <v>1</v>
      </c>
      <c r="E6" s="105">
        <v>0</v>
      </c>
      <c r="F6" s="83">
        <v>0</v>
      </c>
      <c r="G6" s="105">
        <v>2</v>
      </c>
      <c r="H6" s="83">
        <v>1</v>
      </c>
      <c r="I6" s="105">
        <v>0</v>
      </c>
      <c r="J6" s="83">
        <v>0</v>
      </c>
      <c r="K6" s="105">
        <v>2</v>
      </c>
      <c r="L6" s="83">
        <v>1</v>
      </c>
      <c r="M6" s="105">
        <v>0</v>
      </c>
      <c r="N6" s="83">
        <v>0</v>
      </c>
    </row>
    <row r="7" spans="1:14" ht="22.5" customHeight="1">
      <c r="A7" s="74" t="s">
        <v>136</v>
      </c>
      <c r="B7" s="74">
        <v>1</v>
      </c>
      <c r="C7" s="105">
        <v>1</v>
      </c>
      <c r="D7" s="83">
        <v>1</v>
      </c>
      <c r="E7" s="105">
        <v>0</v>
      </c>
      <c r="F7" s="83">
        <v>0</v>
      </c>
      <c r="G7" s="105">
        <v>1</v>
      </c>
      <c r="H7" s="83">
        <v>1</v>
      </c>
      <c r="I7" s="105">
        <v>0</v>
      </c>
      <c r="J7" s="83">
        <v>0</v>
      </c>
      <c r="K7" s="105">
        <v>1</v>
      </c>
      <c r="L7" s="83">
        <v>1</v>
      </c>
      <c r="M7" s="105">
        <v>0</v>
      </c>
      <c r="N7" s="83">
        <v>0</v>
      </c>
    </row>
    <row r="8" spans="1:14" ht="22.5" customHeight="1">
      <c r="A8" s="74" t="s">
        <v>137</v>
      </c>
      <c r="B8" s="74">
        <v>2</v>
      </c>
      <c r="C8" s="105">
        <v>2</v>
      </c>
      <c r="D8" s="83">
        <v>1</v>
      </c>
      <c r="E8" s="105">
        <v>0</v>
      </c>
      <c r="F8" s="83">
        <v>0</v>
      </c>
      <c r="G8" s="105">
        <v>2</v>
      </c>
      <c r="H8" s="83">
        <v>1</v>
      </c>
      <c r="I8" s="105">
        <v>0</v>
      </c>
      <c r="J8" s="83">
        <v>0</v>
      </c>
      <c r="K8" s="105">
        <v>2</v>
      </c>
      <c r="L8" s="83">
        <v>1</v>
      </c>
      <c r="M8" s="105">
        <v>0</v>
      </c>
      <c r="N8" s="83">
        <v>0</v>
      </c>
    </row>
    <row r="9" spans="1:14" ht="22.5" customHeight="1">
      <c r="A9" s="74" t="s">
        <v>138</v>
      </c>
      <c r="B9" s="74">
        <v>1</v>
      </c>
      <c r="C9" s="105">
        <v>1</v>
      </c>
      <c r="D9" s="83">
        <v>1</v>
      </c>
      <c r="E9" s="105">
        <v>0</v>
      </c>
      <c r="F9" s="83">
        <v>0</v>
      </c>
      <c r="G9" s="105">
        <v>1</v>
      </c>
      <c r="H9" s="83">
        <v>1</v>
      </c>
      <c r="I9" s="105">
        <v>0</v>
      </c>
      <c r="J9" s="83">
        <v>0</v>
      </c>
      <c r="K9" s="105">
        <v>1</v>
      </c>
      <c r="L9" s="83">
        <v>1</v>
      </c>
      <c r="M9" s="105">
        <v>0</v>
      </c>
      <c r="N9" s="83">
        <v>0</v>
      </c>
    </row>
    <row r="10" spans="1:14" ht="22.5" customHeight="1">
      <c r="A10" s="74" t="s">
        <v>139</v>
      </c>
      <c r="B10" s="74">
        <v>1</v>
      </c>
      <c r="C10" s="105">
        <v>1</v>
      </c>
      <c r="D10" s="83">
        <v>1</v>
      </c>
      <c r="E10" s="105">
        <v>0</v>
      </c>
      <c r="F10" s="83">
        <v>0</v>
      </c>
      <c r="G10" s="105">
        <v>1</v>
      </c>
      <c r="H10" s="83">
        <v>1</v>
      </c>
      <c r="I10" s="105">
        <v>0</v>
      </c>
      <c r="J10" s="83">
        <v>0</v>
      </c>
      <c r="K10" s="105">
        <v>1</v>
      </c>
      <c r="L10" s="83">
        <v>1</v>
      </c>
      <c r="M10" s="105">
        <v>0</v>
      </c>
      <c r="N10" s="83">
        <v>0</v>
      </c>
    </row>
    <row r="11" spans="1:14" ht="22.5" customHeight="1">
      <c r="A11" s="74" t="s">
        <v>140</v>
      </c>
      <c r="B11" s="74">
        <v>3</v>
      </c>
      <c r="C11" s="105">
        <v>0</v>
      </c>
      <c r="D11" s="83">
        <v>0</v>
      </c>
      <c r="E11" s="105">
        <v>3</v>
      </c>
      <c r="F11" s="83">
        <v>1</v>
      </c>
      <c r="G11" s="105">
        <v>2</v>
      </c>
      <c r="H11" s="83">
        <v>0.66666666666666663</v>
      </c>
      <c r="I11" s="105">
        <v>1</v>
      </c>
      <c r="J11" s="83">
        <v>0.33333333333333331</v>
      </c>
      <c r="K11" s="105">
        <v>3</v>
      </c>
      <c r="L11" s="83">
        <v>1</v>
      </c>
      <c r="M11" s="105">
        <v>0</v>
      </c>
      <c r="N11" s="83">
        <v>0</v>
      </c>
    </row>
    <row r="12" spans="1:14" ht="22.5" customHeight="1">
      <c r="A12" s="74" t="s">
        <v>141</v>
      </c>
      <c r="B12" s="74">
        <v>4</v>
      </c>
      <c r="C12" s="105">
        <v>4</v>
      </c>
      <c r="D12" s="83">
        <v>1</v>
      </c>
      <c r="E12" s="105">
        <v>0</v>
      </c>
      <c r="F12" s="83">
        <v>0</v>
      </c>
      <c r="G12" s="105">
        <v>1</v>
      </c>
      <c r="H12" s="83">
        <v>0.25</v>
      </c>
      <c r="I12" s="105">
        <v>3</v>
      </c>
      <c r="J12" s="83">
        <v>0.75</v>
      </c>
      <c r="K12" s="105">
        <v>3</v>
      </c>
      <c r="L12" s="83">
        <v>0.75</v>
      </c>
      <c r="M12" s="105">
        <v>1</v>
      </c>
      <c r="N12" s="83">
        <v>0.25</v>
      </c>
    </row>
    <row r="13" spans="1:14" ht="22.5" customHeight="1">
      <c r="A13" s="74" t="s">
        <v>142</v>
      </c>
      <c r="B13" s="74">
        <v>2</v>
      </c>
      <c r="C13" s="105">
        <v>2</v>
      </c>
      <c r="D13" s="83">
        <v>1</v>
      </c>
      <c r="E13" s="105">
        <v>0</v>
      </c>
      <c r="F13" s="83">
        <v>0</v>
      </c>
      <c r="G13" s="105">
        <v>2</v>
      </c>
      <c r="H13" s="83">
        <v>1</v>
      </c>
      <c r="I13" s="105">
        <v>0</v>
      </c>
      <c r="J13" s="83">
        <v>0</v>
      </c>
      <c r="K13" s="105">
        <v>2</v>
      </c>
      <c r="L13" s="83">
        <v>1</v>
      </c>
      <c r="M13" s="105">
        <v>0</v>
      </c>
      <c r="N13" s="83">
        <v>0</v>
      </c>
    </row>
    <row r="14" spans="1:14" ht="22.5" customHeight="1">
      <c r="A14" s="74" t="s">
        <v>143</v>
      </c>
      <c r="B14" s="74">
        <v>5</v>
      </c>
      <c r="C14" s="105">
        <v>5</v>
      </c>
      <c r="D14" s="83">
        <v>1</v>
      </c>
      <c r="E14" s="105">
        <v>0</v>
      </c>
      <c r="F14" s="83">
        <v>0</v>
      </c>
      <c r="G14" s="105">
        <v>5</v>
      </c>
      <c r="H14" s="83">
        <v>1</v>
      </c>
      <c r="I14" s="105">
        <v>0</v>
      </c>
      <c r="J14" s="83">
        <v>0</v>
      </c>
      <c r="K14" s="105">
        <v>5</v>
      </c>
      <c r="L14" s="83">
        <v>1</v>
      </c>
      <c r="M14" s="105">
        <v>0</v>
      </c>
      <c r="N14" s="83">
        <v>0</v>
      </c>
    </row>
    <row r="15" spans="1:14" ht="22.5" customHeight="1">
      <c r="A15" s="74" t="s">
        <v>144</v>
      </c>
      <c r="B15" s="74">
        <v>3</v>
      </c>
      <c r="C15" s="105">
        <v>3</v>
      </c>
      <c r="D15" s="83">
        <v>1</v>
      </c>
      <c r="E15" s="105">
        <v>0</v>
      </c>
      <c r="F15" s="83">
        <v>0</v>
      </c>
      <c r="G15" s="105">
        <v>2</v>
      </c>
      <c r="H15" s="83">
        <v>0.66666666666666663</v>
      </c>
      <c r="I15" s="105">
        <v>1</v>
      </c>
      <c r="J15" s="83">
        <v>0.33333333333333331</v>
      </c>
      <c r="K15" s="105">
        <v>3</v>
      </c>
      <c r="L15" s="83">
        <v>1</v>
      </c>
      <c r="M15" s="105">
        <v>0</v>
      </c>
      <c r="N15" s="83">
        <v>0</v>
      </c>
    </row>
    <row r="16" spans="1:14" ht="22.5" customHeight="1">
      <c r="A16" s="74" t="s">
        <v>145</v>
      </c>
      <c r="B16" s="74">
        <v>6</v>
      </c>
      <c r="C16" s="105">
        <v>6</v>
      </c>
      <c r="D16" s="83">
        <v>1</v>
      </c>
      <c r="E16" s="105">
        <v>0</v>
      </c>
      <c r="F16" s="83">
        <v>0</v>
      </c>
      <c r="G16" s="105">
        <v>6</v>
      </c>
      <c r="H16" s="83">
        <v>1</v>
      </c>
      <c r="I16" s="105">
        <v>0</v>
      </c>
      <c r="J16" s="83">
        <v>0</v>
      </c>
      <c r="K16" s="105">
        <v>6</v>
      </c>
      <c r="L16" s="83">
        <v>1</v>
      </c>
      <c r="M16" s="105">
        <v>0</v>
      </c>
      <c r="N16" s="83">
        <v>0</v>
      </c>
    </row>
    <row r="17" spans="1:14" ht="22.5" customHeight="1">
      <c r="A17" s="74" t="s">
        <v>146</v>
      </c>
      <c r="B17" s="74">
        <v>17</v>
      </c>
      <c r="C17" s="105">
        <v>16</v>
      </c>
      <c r="D17" s="83">
        <v>0.94117647058823528</v>
      </c>
      <c r="E17" s="105">
        <v>1</v>
      </c>
      <c r="F17" s="83">
        <v>5.8823529411764705E-2</v>
      </c>
      <c r="G17" s="105">
        <v>0</v>
      </c>
      <c r="H17" s="83">
        <v>0</v>
      </c>
      <c r="I17" s="105">
        <v>17</v>
      </c>
      <c r="J17" s="83">
        <v>1</v>
      </c>
      <c r="K17" s="105">
        <v>17</v>
      </c>
      <c r="L17" s="83">
        <v>1</v>
      </c>
      <c r="M17" s="105">
        <v>0</v>
      </c>
      <c r="N17" s="83">
        <v>0</v>
      </c>
    </row>
    <row r="18" spans="1:14" ht="22.5" customHeight="1">
      <c r="A18" s="74" t="s">
        <v>147</v>
      </c>
      <c r="B18" s="74">
        <v>6</v>
      </c>
      <c r="C18" s="105">
        <v>6</v>
      </c>
      <c r="D18" s="83">
        <v>1</v>
      </c>
      <c r="E18" s="105">
        <v>0</v>
      </c>
      <c r="F18" s="83">
        <v>0</v>
      </c>
      <c r="G18" s="105">
        <v>5</v>
      </c>
      <c r="H18" s="83">
        <v>0.83333333333333337</v>
      </c>
      <c r="I18" s="105">
        <v>1</v>
      </c>
      <c r="J18" s="83">
        <v>0.16666666666666666</v>
      </c>
      <c r="K18" s="105">
        <v>6</v>
      </c>
      <c r="L18" s="83">
        <v>1</v>
      </c>
      <c r="M18" s="105">
        <v>0</v>
      </c>
      <c r="N18" s="83">
        <v>0</v>
      </c>
    </row>
    <row r="19" spans="1:14" ht="22.5" customHeight="1">
      <c r="A19" s="74" t="s">
        <v>148</v>
      </c>
      <c r="B19" s="74">
        <v>5</v>
      </c>
      <c r="C19" s="105">
        <v>5</v>
      </c>
      <c r="D19" s="83">
        <v>1</v>
      </c>
      <c r="E19" s="105">
        <v>0</v>
      </c>
      <c r="F19" s="83">
        <v>0</v>
      </c>
      <c r="G19" s="105">
        <v>4</v>
      </c>
      <c r="H19" s="83">
        <v>0.8</v>
      </c>
      <c r="I19" s="105">
        <v>1</v>
      </c>
      <c r="J19" s="83">
        <v>0.2</v>
      </c>
      <c r="K19" s="105">
        <v>5</v>
      </c>
      <c r="L19" s="83">
        <v>1</v>
      </c>
      <c r="M19" s="105">
        <v>0</v>
      </c>
      <c r="N19" s="83">
        <v>0</v>
      </c>
    </row>
    <row r="20" spans="1:14" ht="22.5" customHeight="1">
      <c r="A20" s="74" t="s">
        <v>149</v>
      </c>
      <c r="B20" s="74">
        <v>2</v>
      </c>
      <c r="C20" s="105">
        <v>2</v>
      </c>
      <c r="D20" s="83">
        <v>1</v>
      </c>
      <c r="E20" s="105">
        <v>0</v>
      </c>
      <c r="F20" s="83">
        <v>0</v>
      </c>
      <c r="G20" s="105">
        <v>1</v>
      </c>
      <c r="H20" s="83">
        <v>0.5</v>
      </c>
      <c r="I20" s="105">
        <v>1</v>
      </c>
      <c r="J20" s="83">
        <v>0.5</v>
      </c>
      <c r="K20" s="105">
        <v>2</v>
      </c>
      <c r="L20" s="83">
        <v>1</v>
      </c>
      <c r="M20" s="105">
        <v>0</v>
      </c>
      <c r="N20" s="83">
        <v>0</v>
      </c>
    </row>
    <row r="21" spans="1:14" ht="22.5" customHeight="1">
      <c r="A21" s="74" t="s">
        <v>150</v>
      </c>
      <c r="B21" s="74">
        <v>2</v>
      </c>
      <c r="C21" s="105">
        <v>2</v>
      </c>
      <c r="D21" s="83">
        <v>1</v>
      </c>
      <c r="E21" s="105">
        <v>0</v>
      </c>
      <c r="F21" s="83">
        <v>0</v>
      </c>
      <c r="G21" s="105">
        <v>2</v>
      </c>
      <c r="H21" s="83">
        <v>1</v>
      </c>
      <c r="I21" s="105">
        <v>0</v>
      </c>
      <c r="J21" s="83">
        <v>0</v>
      </c>
      <c r="K21" s="105">
        <v>2</v>
      </c>
      <c r="L21" s="83">
        <v>1</v>
      </c>
      <c r="M21" s="105">
        <v>0</v>
      </c>
      <c r="N21" s="83">
        <v>0</v>
      </c>
    </row>
    <row r="22" spans="1:14" ht="22.5" customHeight="1">
      <c r="A22" s="74" t="s">
        <v>151</v>
      </c>
      <c r="B22" s="74">
        <v>2</v>
      </c>
      <c r="C22" s="105">
        <v>2</v>
      </c>
      <c r="D22" s="83">
        <v>1</v>
      </c>
      <c r="E22" s="105">
        <v>0</v>
      </c>
      <c r="F22" s="83">
        <v>0</v>
      </c>
      <c r="G22" s="105">
        <v>2</v>
      </c>
      <c r="H22" s="83">
        <v>1</v>
      </c>
      <c r="I22" s="105">
        <v>0</v>
      </c>
      <c r="J22" s="83">
        <v>0</v>
      </c>
      <c r="K22" s="105">
        <v>2</v>
      </c>
      <c r="L22" s="83">
        <v>1</v>
      </c>
      <c r="M22" s="105">
        <v>0</v>
      </c>
      <c r="N22" s="83">
        <v>0</v>
      </c>
    </row>
    <row r="23" spans="1:14" ht="22.5" customHeight="1">
      <c r="A23" s="74" t="s">
        <v>152</v>
      </c>
      <c r="B23" s="74">
        <v>16</v>
      </c>
      <c r="C23" s="105">
        <v>16</v>
      </c>
      <c r="D23" s="83">
        <v>1</v>
      </c>
      <c r="E23" s="105">
        <v>0</v>
      </c>
      <c r="F23" s="83">
        <v>0</v>
      </c>
      <c r="G23" s="105">
        <v>15</v>
      </c>
      <c r="H23" s="83">
        <v>0.9375</v>
      </c>
      <c r="I23" s="105">
        <v>1</v>
      </c>
      <c r="J23" s="83">
        <v>6.25E-2</v>
      </c>
      <c r="K23" s="105">
        <v>16</v>
      </c>
      <c r="L23" s="83">
        <v>1</v>
      </c>
      <c r="M23" s="105">
        <v>0</v>
      </c>
      <c r="N23" s="83">
        <v>0</v>
      </c>
    </row>
    <row r="24" spans="1:14" ht="22.5" customHeight="1">
      <c r="A24" s="74" t="s">
        <v>153</v>
      </c>
      <c r="B24" s="74">
        <v>13</v>
      </c>
      <c r="C24" s="105">
        <v>13</v>
      </c>
      <c r="D24" s="83">
        <v>1</v>
      </c>
      <c r="E24" s="105">
        <v>0</v>
      </c>
      <c r="F24" s="83">
        <v>0</v>
      </c>
      <c r="G24" s="105">
        <v>9</v>
      </c>
      <c r="H24" s="83">
        <v>0.69230769230769229</v>
      </c>
      <c r="I24" s="105">
        <v>4</v>
      </c>
      <c r="J24" s="83">
        <v>0.30769230769230771</v>
      </c>
      <c r="K24" s="105">
        <v>13</v>
      </c>
      <c r="L24" s="83">
        <v>1</v>
      </c>
      <c r="M24" s="105">
        <v>0</v>
      </c>
      <c r="N24" s="83">
        <v>0</v>
      </c>
    </row>
    <row r="25" spans="1:14" ht="22.5" customHeight="1">
      <c r="A25" s="74" t="s">
        <v>154</v>
      </c>
      <c r="B25" s="74">
        <v>50</v>
      </c>
      <c r="C25" s="105">
        <v>50</v>
      </c>
      <c r="D25" s="83">
        <v>1</v>
      </c>
      <c r="E25" s="105">
        <v>0</v>
      </c>
      <c r="F25" s="83">
        <v>0</v>
      </c>
      <c r="G25" s="105">
        <v>42</v>
      </c>
      <c r="H25" s="83">
        <v>0.84</v>
      </c>
      <c r="I25" s="105">
        <v>8</v>
      </c>
      <c r="J25" s="83">
        <v>0.16</v>
      </c>
      <c r="K25" s="105">
        <v>36</v>
      </c>
      <c r="L25" s="83">
        <v>0.72</v>
      </c>
      <c r="M25" s="105">
        <v>14</v>
      </c>
      <c r="N25" s="83">
        <v>0.28000000000000003</v>
      </c>
    </row>
    <row r="26" spans="1:14" ht="22.5" customHeight="1">
      <c r="A26" s="74" t="s">
        <v>155</v>
      </c>
      <c r="B26" s="74">
        <v>9</v>
      </c>
      <c r="C26" s="105">
        <v>9</v>
      </c>
      <c r="D26" s="83">
        <v>1</v>
      </c>
      <c r="E26" s="105">
        <v>0</v>
      </c>
      <c r="F26" s="83">
        <v>0</v>
      </c>
      <c r="G26" s="105">
        <v>9</v>
      </c>
      <c r="H26" s="83">
        <v>1</v>
      </c>
      <c r="I26" s="105">
        <v>0</v>
      </c>
      <c r="J26" s="83">
        <v>0</v>
      </c>
      <c r="K26" s="105">
        <v>9</v>
      </c>
      <c r="L26" s="83">
        <v>1</v>
      </c>
      <c r="M26" s="105">
        <v>0</v>
      </c>
      <c r="N26" s="83">
        <v>0</v>
      </c>
    </row>
    <row r="27" spans="1:14" ht="22.5" customHeight="1">
      <c r="A27" s="74" t="s">
        <v>156</v>
      </c>
      <c r="B27" s="74">
        <v>10</v>
      </c>
      <c r="C27" s="105">
        <v>10</v>
      </c>
      <c r="D27" s="83">
        <v>1</v>
      </c>
      <c r="E27" s="105">
        <v>0</v>
      </c>
      <c r="F27" s="83">
        <v>0</v>
      </c>
      <c r="G27" s="105">
        <v>7</v>
      </c>
      <c r="H27" s="83">
        <v>0.7</v>
      </c>
      <c r="I27" s="105">
        <v>3</v>
      </c>
      <c r="J27" s="83">
        <v>0.3</v>
      </c>
      <c r="K27" s="105">
        <v>10</v>
      </c>
      <c r="L27" s="83">
        <v>1</v>
      </c>
      <c r="M27" s="105">
        <v>0</v>
      </c>
      <c r="N27" s="83">
        <v>0</v>
      </c>
    </row>
    <row r="28" spans="1:14" ht="22.5" customHeight="1">
      <c r="A28" s="74" t="s">
        <v>157</v>
      </c>
      <c r="B28" s="74">
        <v>7</v>
      </c>
      <c r="C28" s="105">
        <v>6</v>
      </c>
      <c r="D28" s="83">
        <v>0.8571428571428571</v>
      </c>
      <c r="E28" s="105">
        <v>1</v>
      </c>
      <c r="F28" s="83">
        <v>0.14285714285714285</v>
      </c>
      <c r="G28" s="105">
        <v>7</v>
      </c>
      <c r="H28" s="83">
        <v>1</v>
      </c>
      <c r="I28" s="105">
        <v>0</v>
      </c>
      <c r="J28" s="83">
        <v>0</v>
      </c>
      <c r="K28" s="105">
        <v>7</v>
      </c>
      <c r="L28" s="83">
        <v>1</v>
      </c>
      <c r="M28" s="105">
        <v>0</v>
      </c>
      <c r="N28" s="83">
        <v>0</v>
      </c>
    </row>
    <row r="29" spans="1:14" ht="22.5" customHeight="1">
      <c r="A29" s="74" t="s">
        <v>158</v>
      </c>
      <c r="B29" s="74">
        <v>2</v>
      </c>
      <c r="C29" s="105">
        <v>2</v>
      </c>
      <c r="D29" s="83">
        <v>1</v>
      </c>
      <c r="E29" s="105">
        <v>0</v>
      </c>
      <c r="F29" s="83">
        <v>0</v>
      </c>
      <c r="G29" s="105">
        <v>2</v>
      </c>
      <c r="H29" s="83">
        <v>1</v>
      </c>
      <c r="I29" s="105">
        <v>0</v>
      </c>
      <c r="J29" s="83">
        <v>0</v>
      </c>
      <c r="K29" s="105">
        <v>2</v>
      </c>
      <c r="L29" s="83">
        <v>1</v>
      </c>
      <c r="M29" s="105">
        <v>0</v>
      </c>
      <c r="N29" s="83">
        <v>0</v>
      </c>
    </row>
    <row r="30" spans="1:14" ht="22.5" customHeight="1">
      <c r="A30" s="74" t="s">
        <v>159</v>
      </c>
      <c r="B30" s="74">
        <v>3</v>
      </c>
      <c r="C30" s="105">
        <v>0</v>
      </c>
      <c r="D30" s="83">
        <v>0</v>
      </c>
      <c r="E30" s="105">
        <v>3</v>
      </c>
      <c r="F30" s="83">
        <v>1</v>
      </c>
      <c r="G30" s="105">
        <v>2</v>
      </c>
      <c r="H30" s="83">
        <v>0.66666666666666663</v>
      </c>
      <c r="I30" s="105">
        <v>1</v>
      </c>
      <c r="J30" s="83">
        <v>0.33333333333333331</v>
      </c>
      <c r="K30" s="105">
        <v>3</v>
      </c>
      <c r="L30" s="83">
        <v>1</v>
      </c>
      <c r="M30" s="105">
        <v>0</v>
      </c>
      <c r="N30" s="83">
        <v>0</v>
      </c>
    </row>
    <row r="31" spans="1:14" ht="22.5" customHeight="1">
      <c r="A31" s="74" t="s">
        <v>160</v>
      </c>
      <c r="B31" s="74">
        <v>1</v>
      </c>
      <c r="C31" s="105">
        <v>0</v>
      </c>
      <c r="D31" s="83">
        <v>0</v>
      </c>
      <c r="E31" s="105">
        <v>1</v>
      </c>
      <c r="F31" s="83">
        <v>1</v>
      </c>
      <c r="G31" s="105">
        <v>1</v>
      </c>
      <c r="H31" s="83">
        <v>1</v>
      </c>
      <c r="I31" s="105">
        <v>0</v>
      </c>
      <c r="J31" s="83">
        <v>0</v>
      </c>
      <c r="K31" s="105">
        <v>1</v>
      </c>
      <c r="L31" s="83">
        <v>1</v>
      </c>
      <c r="M31" s="105">
        <v>0</v>
      </c>
      <c r="N31" s="83">
        <v>0</v>
      </c>
    </row>
    <row r="32" spans="1:14" ht="22.5" customHeight="1">
      <c r="A32" s="74" t="s">
        <v>161</v>
      </c>
      <c r="B32" s="74">
        <v>2</v>
      </c>
      <c r="C32" s="105">
        <v>0</v>
      </c>
      <c r="D32" s="83">
        <v>0</v>
      </c>
      <c r="E32" s="105">
        <v>2</v>
      </c>
      <c r="F32" s="83">
        <v>1</v>
      </c>
      <c r="G32" s="105">
        <v>2</v>
      </c>
      <c r="H32" s="83">
        <v>1</v>
      </c>
      <c r="I32" s="105">
        <v>0</v>
      </c>
      <c r="J32" s="83">
        <v>0</v>
      </c>
      <c r="K32" s="105">
        <v>2</v>
      </c>
      <c r="L32" s="83">
        <v>1</v>
      </c>
      <c r="M32" s="105">
        <v>0</v>
      </c>
      <c r="N32" s="83">
        <v>0</v>
      </c>
    </row>
    <row r="33" spans="1:14" ht="22.5" customHeight="1">
      <c r="A33" s="74" t="s">
        <v>162</v>
      </c>
      <c r="B33" s="74">
        <v>9</v>
      </c>
      <c r="C33" s="105">
        <v>9</v>
      </c>
      <c r="D33" s="83">
        <v>1</v>
      </c>
      <c r="E33" s="105">
        <v>0</v>
      </c>
      <c r="F33" s="83">
        <v>0</v>
      </c>
      <c r="G33" s="105">
        <v>9</v>
      </c>
      <c r="H33" s="83">
        <v>1</v>
      </c>
      <c r="I33" s="105">
        <v>0</v>
      </c>
      <c r="J33" s="83">
        <v>0</v>
      </c>
      <c r="K33" s="105">
        <v>9</v>
      </c>
      <c r="L33" s="83">
        <v>1</v>
      </c>
      <c r="M33" s="105">
        <v>0</v>
      </c>
      <c r="N33" s="83">
        <v>0</v>
      </c>
    </row>
    <row r="34" spans="1:14" ht="22.5" customHeight="1">
      <c r="A34" s="74" t="s">
        <v>163</v>
      </c>
      <c r="B34" s="74">
        <v>4</v>
      </c>
      <c r="C34" s="105">
        <v>4</v>
      </c>
      <c r="D34" s="83">
        <v>1</v>
      </c>
      <c r="E34" s="105">
        <v>0</v>
      </c>
      <c r="F34" s="83">
        <v>0</v>
      </c>
      <c r="G34" s="105">
        <v>4</v>
      </c>
      <c r="H34" s="83">
        <v>1</v>
      </c>
      <c r="I34" s="105">
        <v>0</v>
      </c>
      <c r="J34" s="83">
        <v>0</v>
      </c>
      <c r="K34" s="105">
        <v>4</v>
      </c>
      <c r="L34" s="83">
        <v>1</v>
      </c>
      <c r="M34" s="105">
        <v>0</v>
      </c>
      <c r="N34" s="83">
        <v>0</v>
      </c>
    </row>
    <row r="35" spans="1:14" ht="22.5" customHeight="1">
      <c r="A35" s="74" t="s">
        <v>164</v>
      </c>
      <c r="B35" s="74">
        <v>10</v>
      </c>
      <c r="C35" s="105">
        <v>10</v>
      </c>
      <c r="D35" s="83">
        <v>1</v>
      </c>
      <c r="E35" s="105">
        <v>0</v>
      </c>
      <c r="F35" s="83">
        <v>0</v>
      </c>
      <c r="G35" s="105">
        <v>10</v>
      </c>
      <c r="H35" s="83">
        <v>1</v>
      </c>
      <c r="I35" s="105">
        <v>0</v>
      </c>
      <c r="J35" s="83">
        <v>0</v>
      </c>
      <c r="K35" s="105">
        <v>10</v>
      </c>
      <c r="L35" s="83">
        <v>1</v>
      </c>
      <c r="M35" s="105">
        <v>0</v>
      </c>
      <c r="N35" s="83">
        <v>0</v>
      </c>
    </row>
    <row r="36" spans="1:14" ht="22.5" customHeight="1">
      <c r="A36" s="74" t="s">
        <v>165</v>
      </c>
      <c r="B36" s="74">
        <v>4</v>
      </c>
      <c r="C36" s="105">
        <v>4</v>
      </c>
      <c r="D36" s="83">
        <v>1</v>
      </c>
      <c r="E36" s="105">
        <v>0</v>
      </c>
      <c r="F36" s="83">
        <v>0</v>
      </c>
      <c r="G36" s="105">
        <v>4</v>
      </c>
      <c r="H36" s="83">
        <v>1</v>
      </c>
      <c r="I36" s="105">
        <v>0</v>
      </c>
      <c r="J36" s="83">
        <v>0</v>
      </c>
      <c r="K36" s="105">
        <v>4</v>
      </c>
      <c r="L36" s="83">
        <v>1</v>
      </c>
      <c r="M36" s="105">
        <v>0</v>
      </c>
      <c r="N36" s="83">
        <v>0</v>
      </c>
    </row>
    <row r="37" spans="1:14" ht="22.5" customHeight="1">
      <c r="A37" s="74" t="s">
        <v>166</v>
      </c>
      <c r="B37" s="74">
        <v>2</v>
      </c>
      <c r="C37" s="105">
        <v>2</v>
      </c>
      <c r="D37" s="83">
        <v>1</v>
      </c>
      <c r="E37" s="105">
        <v>0</v>
      </c>
      <c r="F37" s="83">
        <v>0</v>
      </c>
      <c r="G37" s="105">
        <v>2</v>
      </c>
      <c r="H37" s="83">
        <v>1</v>
      </c>
      <c r="I37" s="105">
        <v>0</v>
      </c>
      <c r="J37" s="83">
        <v>0</v>
      </c>
      <c r="K37" s="105">
        <v>2</v>
      </c>
      <c r="L37" s="83">
        <v>1</v>
      </c>
      <c r="M37" s="105">
        <v>0</v>
      </c>
      <c r="N37" s="83">
        <v>0</v>
      </c>
    </row>
    <row r="38" spans="1:14" ht="22.5" customHeight="1">
      <c r="A38" s="74" t="s">
        <v>167</v>
      </c>
      <c r="B38" s="74">
        <v>49</v>
      </c>
      <c r="C38" s="105">
        <v>49</v>
      </c>
      <c r="D38" s="83">
        <v>1</v>
      </c>
      <c r="E38" s="105">
        <v>0</v>
      </c>
      <c r="F38" s="83">
        <v>0</v>
      </c>
      <c r="G38" s="105">
        <v>49</v>
      </c>
      <c r="H38" s="83">
        <v>1</v>
      </c>
      <c r="I38" s="105">
        <v>0</v>
      </c>
      <c r="J38" s="83">
        <v>0</v>
      </c>
      <c r="K38" s="105">
        <v>49</v>
      </c>
      <c r="L38" s="83">
        <v>1</v>
      </c>
      <c r="M38" s="105">
        <v>0</v>
      </c>
      <c r="N38" s="83">
        <v>0</v>
      </c>
    </row>
    <row r="39" spans="1:14" ht="22.5" customHeight="1">
      <c r="A39" s="75" t="s">
        <v>168</v>
      </c>
      <c r="B39" s="75">
        <v>5</v>
      </c>
      <c r="C39" s="106">
        <v>5</v>
      </c>
      <c r="D39" s="86">
        <v>1</v>
      </c>
      <c r="E39" s="106">
        <v>0</v>
      </c>
      <c r="F39" s="86">
        <v>0</v>
      </c>
      <c r="G39" s="106">
        <v>5</v>
      </c>
      <c r="H39" s="86">
        <v>1</v>
      </c>
      <c r="I39" s="106">
        <v>0</v>
      </c>
      <c r="J39" s="86">
        <v>0</v>
      </c>
      <c r="K39" s="106">
        <v>5</v>
      </c>
      <c r="L39" s="86">
        <v>1</v>
      </c>
      <c r="M39" s="106">
        <v>0</v>
      </c>
      <c r="N39" s="86">
        <v>0</v>
      </c>
    </row>
    <row r="40" spans="1:14" ht="22.5" customHeight="1">
      <c r="C40" s="107"/>
      <c r="D40" s="87"/>
      <c r="E40" s="107"/>
      <c r="F40" s="87"/>
      <c r="G40" s="107"/>
      <c r="H40" s="87"/>
      <c r="I40" s="107"/>
      <c r="J40" s="87"/>
      <c r="K40" s="107"/>
      <c r="L40" s="87"/>
      <c r="M40" s="107"/>
      <c r="N40" s="87"/>
    </row>
    <row r="41" spans="1:14" ht="22.5" customHeight="1">
      <c r="A41" s="77" t="s">
        <v>169</v>
      </c>
      <c r="B41" s="77">
        <v>261</v>
      </c>
      <c r="C41" s="108">
        <v>250</v>
      </c>
      <c r="D41" s="90">
        <v>0.95785440613026818</v>
      </c>
      <c r="E41" s="108">
        <v>11</v>
      </c>
      <c r="F41" s="90">
        <v>4.2145593869731802E-2</v>
      </c>
      <c r="G41" s="108">
        <v>218</v>
      </c>
      <c r="H41" s="90">
        <v>0.83524904214559392</v>
      </c>
      <c r="I41" s="108">
        <v>43</v>
      </c>
      <c r="J41" s="90">
        <v>0.16475095785440613</v>
      </c>
      <c r="K41" s="108">
        <v>246</v>
      </c>
      <c r="L41" s="90">
        <v>0.94252873563218387</v>
      </c>
      <c r="M41" s="108">
        <v>15</v>
      </c>
      <c r="N41" s="90">
        <v>5.7471264367816091E-2</v>
      </c>
    </row>
  </sheetData>
  <mergeCells count="12">
    <mergeCell ref="K3:L3"/>
    <mergeCell ref="M3:N3"/>
    <mergeCell ref="A1:A4"/>
    <mergeCell ref="B1:B4"/>
    <mergeCell ref="C1:N1"/>
    <mergeCell ref="C2:F2"/>
    <mergeCell ref="G2:J2"/>
    <mergeCell ref="K2:N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3" width="5.5" style="76" customWidth="1"/>
    <col min="4" max="4" width="7.5" style="76" customWidth="1"/>
    <col min="5" max="5" width="5.5" style="76" customWidth="1"/>
    <col min="6" max="6" width="7.5" style="76" customWidth="1"/>
    <col min="7" max="7" width="5.5" style="76" customWidth="1"/>
    <col min="8" max="8" width="7.5" style="76" customWidth="1"/>
    <col min="9" max="9" width="5.5" style="76" customWidth="1"/>
    <col min="10" max="10" width="7.5" style="76" customWidth="1"/>
  </cols>
  <sheetData>
    <row r="1" spans="1:10" ht="13.5" customHeight="1">
      <c r="A1" s="148" t="s">
        <v>225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9"/>
    </row>
    <row r="2" spans="1:10" ht="22.5" customHeight="1">
      <c r="A2" s="149"/>
      <c r="B2" s="149"/>
      <c r="C2" s="160" t="s">
        <v>223</v>
      </c>
      <c r="D2" s="161"/>
      <c r="E2" s="161"/>
      <c r="F2" s="162"/>
      <c r="G2" s="160" t="s">
        <v>224</v>
      </c>
      <c r="H2" s="161"/>
      <c r="I2" s="161"/>
      <c r="J2" s="162"/>
    </row>
    <row r="3" spans="1:10" ht="22.5" customHeight="1">
      <c r="A3" s="149"/>
      <c r="B3" s="149"/>
      <c r="C3" s="160" t="s">
        <v>208</v>
      </c>
      <c r="D3" s="162"/>
      <c r="E3" s="160" t="s">
        <v>220</v>
      </c>
      <c r="F3" s="162"/>
      <c r="G3" s="160" t="s">
        <v>208</v>
      </c>
      <c r="H3" s="162"/>
      <c r="I3" s="160" t="s">
        <v>220</v>
      </c>
      <c r="J3" s="162"/>
    </row>
    <row r="4" spans="1:10" ht="13.5" customHeight="1">
      <c r="A4" s="149"/>
      <c r="B4" s="149"/>
      <c r="C4" s="109" t="s">
        <v>133</v>
      </c>
      <c r="D4" s="111" t="s">
        <v>216</v>
      </c>
      <c r="E4" s="109" t="s">
        <v>133</v>
      </c>
      <c r="F4" s="111" t="s">
        <v>216</v>
      </c>
      <c r="G4" s="109" t="s">
        <v>133</v>
      </c>
      <c r="H4" s="111" t="s">
        <v>216</v>
      </c>
      <c r="I4" s="109" t="s">
        <v>133</v>
      </c>
      <c r="J4" s="111" t="s">
        <v>216</v>
      </c>
    </row>
    <row r="5" spans="1:10" ht="22.5" customHeight="1">
      <c r="A5" s="73" t="s">
        <v>134</v>
      </c>
      <c r="B5" s="73">
        <v>1</v>
      </c>
      <c r="C5" s="104">
        <v>0</v>
      </c>
      <c r="D5" s="80">
        <v>0</v>
      </c>
      <c r="E5" s="104">
        <v>1</v>
      </c>
      <c r="F5" s="80">
        <v>1</v>
      </c>
      <c r="G5" s="104">
        <v>0</v>
      </c>
      <c r="H5" s="80">
        <v>0</v>
      </c>
      <c r="I5" s="104">
        <v>1</v>
      </c>
      <c r="J5" s="80">
        <v>1</v>
      </c>
    </row>
    <row r="6" spans="1:10" ht="22.5" customHeight="1">
      <c r="A6" s="74" t="s">
        <v>135</v>
      </c>
      <c r="B6" s="74">
        <v>2</v>
      </c>
      <c r="C6" s="105">
        <v>2</v>
      </c>
      <c r="D6" s="83">
        <v>1</v>
      </c>
      <c r="E6" s="105">
        <v>0</v>
      </c>
      <c r="F6" s="83">
        <v>0</v>
      </c>
      <c r="G6" s="105">
        <v>2</v>
      </c>
      <c r="H6" s="83">
        <v>1</v>
      </c>
      <c r="I6" s="105">
        <v>0</v>
      </c>
      <c r="J6" s="83">
        <v>0</v>
      </c>
    </row>
    <row r="7" spans="1:10" ht="22.5" customHeight="1">
      <c r="A7" s="74" t="s">
        <v>136</v>
      </c>
      <c r="B7" s="74">
        <v>1</v>
      </c>
      <c r="C7" s="105">
        <v>1</v>
      </c>
      <c r="D7" s="83">
        <v>1</v>
      </c>
      <c r="E7" s="105">
        <v>0</v>
      </c>
      <c r="F7" s="83">
        <v>0</v>
      </c>
      <c r="G7" s="105">
        <v>1</v>
      </c>
      <c r="H7" s="83">
        <v>1</v>
      </c>
      <c r="I7" s="105">
        <v>0</v>
      </c>
      <c r="J7" s="83">
        <v>0</v>
      </c>
    </row>
    <row r="8" spans="1:10" ht="22.5" customHeight="1">
      <c r="A8" s="74" t="s">
        <v>137</v>
      </c>
      <c r="B8" s="74">
        <v>2</v>
      </c>
      <c r="C8" s="105">
        <v>1</v>
      </c>
      <c r="D8" s="83">
        <v>0.5</v>
      </c>
      <c r="E8" s="105">
        <v>1</v>
      </c>
      <c r="F8" s="83">
        <v>0.5</v>
      </c>
      <c r="G8" s="105">
        <v>2</v>
      </c>
      <c r="H8" s="83">
        <v>1</v>
      </c>
      <c r="I8" s="105">
        <v>0</v>
      </c>
      <c r="J8" s="83">
        <v>0</v>
      </c>
    </row>
    <row r="9" spans="1:10" ht="22.5" customHeight="1">
      <c r="A9" s="74" t="s">
        <v>138</v>
      </c>
      <c r="B9" s="74">
        <v>1</v>
      </c>
      <c r="C9" s="105">
        <v>1</v>
      </c>
      <c r="D9" s="83">
        <v>1</v>
      </c>
      <c r="E9" s="105">
        <v>0</v>
      </c>
      <c r="F9" s="83">
        <v>0</v>
      </c>
      <c r="G9" s="105">
        <v>1</v>
      </c>
      <c r="H9" s="83">
        <v>1</v>
      </c>
      <c r="I9" s="105">
        <v>0</v>
      </c>
      <c r="J9" s="83">
        <v>0</v>
      </c>
    </row>
    <row r="10" spans="1:10" ht="22.5" customHeight="1">
      <c r="A10" s="74" t="s">
        <v>139</v>
      </c>
      <c r="B10" s="74">
        <v>1</v>
      </c>
      <c r="C10" s="105">
        <v>0</v>
      </c>
      <c r="D10" s="83">
        <v>0</v>
      </c>
      <c r="E10" s="105">
        <v>1</v>
      </c>
      <c r="F10" s="83">
        <v>1</v>
      </c>
      <c r="G10" s="105">
        <v>0</v>
      </c>
      <c r="H10" s="83">
        <v>0</v>
      </c>
      <c r="I10" s="105">
        <v>1</v>
      </c>
      <c r="J10" s="83">
        <v>1</v>
      </c>
    </row>
    <row r="11" spans="1:10" ht="22.5" customHeight="1">
      <c r="A11" s="74" t="s">
        <v>140</v>
      </c>
      <c r="B11" s="74">
        <v>3</v>
      </c>
      <c r="C11" s="105">
        <v>1</v>
      </c>
      <c r="D11" s="83">
        <v>0.33333333333333331</v>
      </c>
      <c r="E11" s="105">
        <v>2</v>
      </c>
      <c r="F11" s="83">
        <v>0.66666666666666663</v>
      </c>
      <c r="G11" s="105">
        <v>1</v>
      </c>
      <c r="H11" s="83">
        <v>0.33333333333333331</v>
      </c>
      <c r="I11" s="105">
        <v>2</v>
      </c>
      <c r="J11" s="83">
        <v>0.66666666666666663</v>
      </c>
    </row>
    <row r="12" spans="1:10" ht="22.5" customHeight="1">
      <c r="A12" s="74" t="s">
        <v>141</v>
      </c>
      <c r="B12" s="74">
        <v>4</v>
      </c>
      <c r="C12" s="105">
        <v>0</v>
      </c>
      <c r="D12" s="83">
        <v>0</v>
      </c>
      <c r="E12" s="105">
        <v>4</v>
      </c>
      <c r="F12" s="83">
        <v>1</v>
      </c>
      <c r="G12" s="105">
        <v>0</v>
      </c>
      <c r="H12" s="83">
        <v>0</v>
      </c>
      <c r="I12" s="105">
        <v>4</v>
      </c>
      <c r="J12" s="83">
        <v>1</v>
      </c>
    </row>
    <row r="13" spans="1:10" ht="22.5" customHeight="1">
      <c r="A13" s="74" t="s">
        <v>142</v>
      </c>
      <c r="B13" s="74">
        <v>2</v>
      </c>
      <c r="C13" s="105">
        <v>2</v>
      </c>
      <c r="D13" s="83">
        <v>1</v>
      </c>
      <c r="E13" s="105">
        <v>0</v>
      </c>
      <c r="F13" s="83">
        <v>0</v>
      </c>
      <c r="G13" s="105">
        <v>2</v>
      </c>
      <c r="H13" s="83">
        <v>1</v>
      </c>
      <c r="I13" s="105">
        <v>0</v>
      </c>
      <c r="J13" s="83">
        <v>0</v>
      </c>
    </row>
    <row r="14" spans="1:10" ht="22.5" customHeight="1">
      <c r="A14" s="74" t="s">
        <v>143</v>
      </c>
      <c r="B14" s="74">
        <v>5</v>
      </c>
      <c r="C14" s="105">
        <v>2</v>
      </c>
      <c r="D14" s="83">
        <v>0.4</v>
      </c>
      <c r="E14" s="105">
        <v>3</v>
      </c>
      <c r="F14" s="83">
        <v>0.6</v>
      </c>
      <c r="G14" s="105">
        <v>5</v>
      </c>
      <c r="H14" s="83">
        <v>1</v>
      </c>
      <c r="I14" s="105">
        <v>0</v>
      </c>
      <c r="J14" s="83">
        <v>0</v>
      </c>
    </row>
    <row r="15" spans="1:10" ht="22.5" customHeight="1">
      <c r="A15" s="74" t="s">
        <v>144</v>
      </c>
      <c r="B15" s="74">
        <v>3</v>
      </c>
      <c r="C15" s="105">
        <v>2</v>
      </c>
      <c r="D15" s="83">
        <v>0.66666666666666663</v>
      </c>
      <c r="E15" s="105">
        <v>1</v>
      </c>
      <c r="F15" s="83">
        <v>0.33333333333333331</v>
      </c>
      <c r="G15" s="105">
        <v>3</v>
      </c>
      <c r="H15" s="83">
        <v>1</v>
      </c>
      <c r="I15" s="105">
        <v>0</v>
      </c>
      <c r="J15" s="83">
        <v>0</v>
      </c>
    </row>
    <row r="16" spans="1:10" ht="22.5" customHeight="1">
      <c r="A16" s="74" t="s">
        <v>145</v>
      </c>
      <c r="B16" s="74">
        <v>6</v>
      </c>
      <c r="C16" s="105">
        <v>4</v>
      </c>
      <c r="D16" s="83">
        <v>0.66666666666666663</v>
      </c>
      <c r="E16" s="105">
        <v>2</v>
      </c>
      <c r="F16" s="83">
        <v>0.33333333333333331</v>
      </c>
      <c r="G16" s="105">
        <v>6</v>
      </c>
      <c r="H16" s="83">
        <v>1</v>
      </c>
      <c r="I16" s="105">
        <v>0</v>
      </c>
      <c r="J16" s="83">
        <v>0</v>
      </c>
    </row>
    <row r="17" spans="1:10" ht="22.5" customHeight="1">
      <c r="A17" s="74" t="s">
        <v>146</v>
      </c>
      <c r="B17" s="74">
        <v>17</v>
      </c>
      <c r="C17" s="105">
        <v>12</v>
      </c>
      <c r="D17" s="83">
        <v>0.70588235294117652</v>
      </c>
      <c r="E17" s="105">
        <v>5</v>
      </c>
      <c r="F17" s="83">
        <v>0.29411764705882354</v>
      </c>
      <c r="G17" s="105">
        <v>16</v>
      </c>
      <c r="H17" s="83">
        <v>0.94117647058823528</v>
      </c>
      <c r="I17" s="105">
        <v>1</v>
      </c>
      <c r="J17" s="83">
        <v>5.8823529411764705E-2</v>
      </c>
    </row>
    <row r="18" spans="1:10" ht="22.5" customHeight="1">
      <c r="A18" s="74" t="s">
        <v>147</v>
      </c>
      <c r="B18" s="74">
        <v>6</v>
      </c>
      <c r="C18" s="105">
        <v>4</v>
      </c>
      <c r="D18" s="83">
        <v>0.66666666666666663</v>
      </c>
      <c r="E18" s="105">
        <v>2</v>
      </c>
      <c r="F18" s="83">
        <v>0.33333333333333331</v>
      </c>
      <c r="G18" s="105">
        <v>5</v>
      </c>
      <c r="H18" s="83">
        <v>0.83333333333333337</v>
      </c>
      <c r="I18" s="105">
        <v>1</v>
      </c>
      <c r="J18" s="83">
        <v>0.16666666666666666</v>
      </c>
    </row>
    <row r="19" spans="1:10" ht="22.5" customHeight="1">
      <c r="A19" s="74" t="s">
        <v>148</v>
      </c>
      <c r="B19" s="74">
        <v>5</v>
      </c>
      <c r="C19" s="105">
        <v>4</v>
      </c>
      <c r="D19" s="83">
        <v>0.8</v>
      </c>
      <c r="E19" s="105">
        <v>1</v>
      </c>
      <c r="F19" s="83">
        <v>0.2</v>
      </c>
      <c r="G19" s="105">
        <v>5</v>
      </c>
      <c r="H19" s="83">
        <v>1</v>
      </c>
      <c r="I19" s="105">
        <v>0</v>
      </c>
      <c r="J19" s="83">
        <v>0</v>
      </c>
    </row>
    <row r="20" spans="1:10" ht="22.5" customHeight="1">
      <c r="A20" s="74" t="s">
        <v>149</v>
      </c>
      <c r="B20" s="74">
        <v>2</v>
      </c>
      <c r="C20" s="105">
        <v>1</v>
      </c>
      <c r="D20" s="83">
        <v>0.5</v>
      </c>
      <c r="E20" s="105">
        <v>1</v>
      </c>
      <c r="F20" s="83">
        <v>0.5</v>
      </c>
      <c r="G20" s="105">
        <v>1</v>
      </c>
      <c r="H20" s="83">
        <v>0.5</v>
      </c>
      <c r="I20" s="105">
        <v>1</v>
      </c>
      <c r="J20" s="83">
        <v>0.5</v>
      </c>
    </row>
    <row r="21" spans="1:10" ht="22.5" customHeight="1">
      <c r="A21" s="74" t="s">
        <v>150</v>
      </c>
      <c r="B21" s="74">
        <v>2</v>
      </c>
      <c r="C21" s="105">
        <v>2</v>
      </c>
      <c r="D21" s="83">
        <v>1</v>
      </c>
      <c r="E21" s="105">
        <v>0</v>
      </c>
      <c r="F21" s="83">
        <v>0</v>
      </c>
      <c r="G21" s="105">
        <v>2</v>
      </c>
      <c r="H21" s="83">
        <v>1</v>
      </c>
      <c r="I21" s="105">
        <v>0</v>
      </c>
      <c r="J21" s="83">
        <v>0</v>
      </c>
    </row>
    <row r="22" spans="1:10" ht="22.5" customHeight="1">
      <c r="A22" s="74" t="s">
        <v>151</v>
      </c>
      <c r="B22" s="74">
        <v>2</v>
      </c>
      <c r="C22" s="105">
        <v>1</v>
      </c>
      <c r="D22" s="83">
        <v>0.5</v>
      </c>
      <c r="E22" s="105">
        <v>1</v>
      </c>
      <c r="F22" s="83">
        <v>0.5</v>
      </c>
      <c r="G22" s="105">
        <v>1</v>
      </c>
      <c r="H22" s="83">
        <v>0.5</v>
      </c>
      <c r="I22" s="105">
        <v>1</v>
      </c>
      <c r="J22" s="83">
        <v>0.5</v>
      </c>
    </row>
    <row r="23" spans="1:10" ht="22.5" customHeight="1">
      <c r="A23" s="74" t="s">
        <v>152</v>
      </c>
      <c r="B23" s="74">
        <v>16</v>
      </c>
      <c r="C23" s="105">
        <v>16</v>
      </c>
      <c r="D23" s="83">
        <v>1</v>
      </c>
      <c r="E23" s="105">
        <v>0</v>
      </c>
      <c r="F23" s="83">
        <v>0</v>
      </c>
      <c r="G23" s="105">
        <v>15</v>
      </c>
      <c r="H23" s="83">
        <v>0.9375</v>
      </c>
      <c r="I23" s="105">
        <v>1</v>
      </c>
      <c r="J23" s="83">
        <v>6.25E-2</v>
      </c>
    </row>
    <row r="24" spans="1:10" ht="22.5" customHeight="1">
      <c r="A24" s="74" t="s">
        <v>153</v>
      </c>
      <c r="B24" s="74">
        <v>13</v>
      </c>
      <c r="C24" s="105">
        <v>7</v>
      </c>
      <c r="D24" s="83">
        <v>0.53846153846153844</v>
      </c>
      <c r="E24" s="105">
        <v>6</v>
      </c>
      <c r="F24" s="83">
        <v>0.46153846153846156</v>
      </c>
      <c r="G24" s="105">
        <v>6</v>
      </c>
      <c r="H24" s="83">
        <v>0.46153846153846156</v>
      </c>
      <c r="I24" s="105">
        <v>7</v>
      </c>
      <c r="J24" s="83">
        <v>0.53846153846153844</v>
      </c>
    </row>
    <row r="25" spans="1:10" ht="22.5" customHeight="1">
      <c r="A25" s="74" t="s">
        <v>154</v>
      </c>
      <c r="B25" s="74">
        <v>50</v>
      </c>
      <c r="C25" s="105">
        <v>37</v>
      </c>
      <c r="D25" s="83">
        <v>0.74</v>
      </c>
      <c r="E25" s="105">
        <v>13</v>
      </c>
      <c r="F25" s="83">
        <v>0.26</v>
      </c>
      <c r="G25" s="105">
        <v>47</v>
      </c>
      <c r="H25" s="83">
        <v>0.94</v>
      </c>
      <c r="I25" s="105">
        <v>3</v>
      </c>
      <c r="J25" s="83">
        <v>0.06</v>
      </c>
    </row>
    <row r="26" spans="1:10" ht="22.5" customHeight="1">
      <c r="A26" s="74" t="s">
        <v>155</v>
      </c>
      <c r="B26" s="74">
        <v>9</v>
      </c>
      <c r="C26" s="105">
        <v>7</v>
      </c>
      <c r="D26" s="83">
        <v>0.77777777777777779</v>
      </c>
      <c r="E26" s="105">
        <v>2</v>
      </c>
      <c r="F26" s="83">
        <v>0.22222222222222221</v>
      </c>
      <c r="G26" s="105">
        <v>9</v>
      </c>
      <c r="H26" s="83">
        <v>1</v>
      </c>
      <c r="I26" s="105">
        <v>0</v>
      </c>
      <c r="J26" s="83">
        <v>0</v>
      </c>
    </row>
    <row r="27" spans="1:10" ht="22.5" customHeight="1">
      <c r="A27" s="74" t="s">
        <v>156</v>
      </c>
      <c r="B27" s="74">
        <v>10</v>
      </c>
      <c r="C27" s="105">
        <v>8</v>
      </c>
      <c r="D27" s="83">
        <v>0.8</v>
      </c>
      <c r="E27" s="105">
        <v>2</v>
      </c>
      <c r="F27" s="83">
        <v>0.2</v>
      </c>
      <c r="G27" s="105">
        <v>7</v>
      </c>
      <c r="H27" s="83">
        <v>0.7</v>
      </c>
      <c r="I27" s="105">
        <v>3</v>
      </c>
      <c r="J27" s="83">
        <v>0.3</v>
      </c>
    </row>
    <row r="28" spans="1:10" ht="22.5" customHeight="1">
      <c r="A28" s="74" t="s">
        <v>157</v>
      </c>
      <c r="B28" s="74">
        <v>7</v>
      </c>
      <c r="C28" s="105">
        <v>6</v>
      </c>
      <c r="D28" s="83">
        <v>0.8571428571428571</v>
      </c>
      <c r="E28" s="105">
        <v>1</v>
      </c>
      <c r="F28" s="83">
        <v>0.14285714285714285</v>
      </c>
      <c r="G28" s="105">
        <v>6</v>
      </c>
      <c r="H28" s="83">
        <v>0.8571428571428571</v>
      </c>
      <c r="I28" s="105">
        <v>1</v>
      </c>
      <c r="J28" s="83">
        <v>0.14285714285714285</v>
      </c>
    </row>
    <row r="29" spans="1:10" ht="22.5" customHeight="1">
      <c r="A29" s="74" t="s">
        <v>158</v>
      </c>
      <c r="B29" s="74">
        <v>2</v>
      </c>
      <c r="C29" s="105">
        <v>2</v>
      </c>
      <c r="D29" s="83">
        <v>1</v>
      </c>
      <c r="E29" s="105">
        <v>0</v>
      </c>
      <c r="F29" s="83">
        <v>0</v>
      </c>
      <c r="G29" s="105">
        <v>2</v>
      </c>
      <c r="H29" s="83">
        <v>1</v>
      </c>
      <c r="I29" s="105">
        <v>0</v>
      </c>
      <c r="J29" s="83">
        <v>0</v>
      </c>
    </row>
    <row r="30" spans="1:10" ht="22.5" customHeight="1">
      <c r="A30" s="74" t="s">
        <v>159</v>
      </c>
      <c r="B30" s="74">
        <v>3</v>
      </c>
      <c r="C30" s="105">
        <v>2</v>
      </c>
      <c r="D30" s="83">
        <v>0.66666666666666663</v>
      </c>
      <c r="E30" s="105">
        <v>1</v>
      </c>
      <c r="F30" s="83">
        <v>0.33333333333333331</v>
      </c>
      <c r="G30" s="105">
        <v>2</v>
      </c>
      <c r="H30" s="83">
        <v>0.66666666666666663</v>
      </c>
      <c r="I30" s="105">
        <v>1</v>
      </c>
      <c r="J30" s="83">
        <v>0.33333333333333331</v>
      </c>
    </row>
    <row r="31" spans="1:10" ht="22.5" customHeight="1">
      <c r="A31" s="74" t="s">
        <v>160</v>
      </c>
      <c r="B31" s="74">
        <v>1</v>
      </c>
      <c r="C31" s="105">
        <v>0</v>
      </c>
      <c r="D31" s="83">
        <v>0</v>
      </c>
      <c r="E31" s="105">
        <v>1</v>
      </c>
      <c r="F31" s="83">
        <v>1</v>
      </c>
      <c r="G31" s="105">
        <v>1</v>
      </c>
      <c r="H31" s="83">
        <v>1</v>
      </c>
      <c r="I31" s="105">
        <v>0</v>
      </c>
      <c r="J31" s="83">
        <v>0</v>
      </c>
    </row>
    <row r="32" spans="1:10" ht="22.5" customHeight="1">
      <c r="A32" s="74" t="s">
        <v>161</v>
      </c>
      <c r="B32" s="74">
        <v>2</v>
      </c>
      <c r="C32" s="105">
        <v>1</v>
      </c>
      <c r="D32" s="83">
        <v>0.5</v>
      </c>
      <c r="E32" s="105">
        <v>1</v>
      </c>
      <c r="F32" s="83">
        <v>0.5</v>
      </c>
      <c r="G32" s="105">
        <v>2</v>
      </c>
      <c r="H32" s="83">
        <v>1</v>
      </c>
      <c r="I32" s="105">
        <v>0</v>
      </c>
      <c r="J32" s="83">
        <v>0</v>
      </c>
    </row>
    <row r="33" spans="1:10" ht="22.5" customHeight="1">
      <c r="A33" s="74" t="s">
        <v>162</v>
      </c>
      <c r="B33" s="74">
        <v>9</v>
      </c>
      <c r="C33" s="105">
        <v>9</v>
      </c>
      <c r="D33" s="83">
        <v>1</v>
      </c>
      <c r="E33" s="105">
        <v>0</v>
      </c>
      <c r="F33" s="83">
        <v>0</v>
      </c>
      <c r="G33" s="105">
        <v>9</v>
      </c>
      <c r="H33" s="83">
        <v>1</v>
      </c>
      <c r="I33" s="105">
        <v>0</v>
      </c>
      <c r="J33" s="83">
        <v>0</v>
      </c>
    </row>
    <row r="34" spans="1:10" ht="22.5" customHeight="1">
      <c r="A34" s="74" t="s">
        <v>163</v>
      </c>
      <c r="B34" s="74">
        <v>4</v>
      </c>
      <c r="C34" s="105">
        <v>4</v>
      </c>
      <c r="D34" s="83">
        <v>1</v>
      </c>
      <c r="E34" s="105">
        <v>0</v>
      </c>
      <c r="F34" s="83">
        <v>0</v>
      </c>
      <c r="G34" s="105">
        <v>4</v>
      </c>
      <c r="H34" s="83">
        <v>1</v>
      </c>
      <c r="I34" s="105">
        <v>0</v>
      </c>
      <c r="J34" s="83">
        <v>0</v>
      </c>
    </row>
    <row r="35" spans="1:10" ht="22.5" customHeight="1">
      <c r="A35" s="74" t="s">
        <v>164</v>
      </c>
      <c r="B35" s="74">
        <v>10</v>
      </c>
      <c r="C35" s="105">
        <v>7</v>
      </c>
      <c r="D35" s="83">
        <v>0.7</v>
      </c>
      <c r="E35" s="105">
        <v>3</v>
      </c>
      <c r="F35" s="83">
        <v>0.3</v>
      </c>
      <c r="G35" s="105">
        <v>8</v>
      </c>
      <c r="H35" s="83">
        <v>0.8</v>
      </c>
      <c r="I35" s="105">
        <v>2</v>
      </c>
      <c r="J35" s="83">
        <v>0.2</v>
      </c>
    </row>
    <row r="36" spans="1:10" ht="22.5" customHeight="1">
      <c r="A36" s="74" t="s">
        <v>165</v>
      </c>
      <c r="B36" s="74">
        <v>4</v>
      </c>
      <c r="C36" s="105">
        <v>4</v>
      </c>
      <c r="D36" s="83">
        <v>1</v>
      </c>
      <c r="E36" s="105">
        <v>0</v>
      </c>
      <c r="F36" s="83">
        <v>0</v>
      </c>
      <c r="G36" s="105">
        <v>4</v>
      </c>
      <c r="H36" s="83">
        <v>1</v>
      </c>
      <c r="I36" s="105">
        <v>0</v>
      </c>
      <c r="J36" s="83">
        <v>0</v>
      </c>
    </row>
    <row r="37" spans="1:10" ht="22.5" customHeight="1">
      <c r="A37" s="74" t="s">
        <v>166</v>
      </c>
      <c r="B37" s="74">
        <v>2</v>
      </c>
      <c r="C37" s="105">
        <v>1</v>
      </c>
      <c r="D37" s="83">
        <v>0.5</v>
      </c>
      <c r="E37" s="105">
        <v>1</v>
      </c>
      <c r="F37" s="83">
        <v>0.5</v>
      </c>
      <c r="G37" s="105">
        <v>2</v>
      </c>
      <c r="H37" s="83">
        <v>1</v>
      </c>
      <c r="I37" s="105">
        <v>0</v>
      </c>
      <c r="J37" s="83">
        <v>0</v>
      </c>
    </row>
    <row r="38" spans="1:10" ht="22.5" customHeight="1">
      <c r="A38" s="74" t="s">
        <v>167</v>
      </c>
      <c r="B38" s="74">
        <v>49</v>
      </c>
      <c r="C38" s="105">
        <v>41</v>
      </c>
      <c r="D38" s="83">
        <v>0.83673469387755106</v>
      </c>
      <c r="E38" s="105">
        <v>8</v>
      </c>
      <c r="F38" s="83">
        <v>0.16326530612244897</v>
      </c>
      <c r="G38" s="105">
        <v>49</v>
      </c>
      <c r="H38" s="83">
        <v>1</v>
      </c>
      <c r="I38" s="105">
        <v>0</v>
      </c>
      <c r="J38" s="83">
        <v>0</v>
      </c>
    </row>
    <row r="39" spans="1:10" ht="22.5" customHeight="1">
      <c r="A39" s="75" t="s">
        <v>168</v>
      </c>
      <c r="B39" s="75">
        <v>5</v>
      </c>
      <c r="C39" s="106">
        <v>5</v>
      </c>
      <c r="D39" s="86">
        <v>1</v>
      </c>
      <c r="E39" s="106">
        <v>0</v>
      </c>
      <c r="F39" s="86">
        <v>0</v>
      </c>
      <c r="G39" s="106">
        <v>5</v>
      </c>
      <c r="H39" s="86">
        <v>1</v>
      </c>
      <c r="I39" s="106">
        <v>0</v>
      </c>
      <c r="J39" s="86">
        <v>0</v>
      </c>
    </row>
    <row r="40" spans="1:10" ht="22.5" customHeight="1">
      <c r="C40" s="107"/>
      <c r="D40" s="87"/>
      <c r="E40" s="107"/>
      <c r="F40" s="87"/>
      <c r="G40" s="107"/>
      <c r="H40" s="87"/>
      <c r="I40" s="107"/>
      <c r="J40" s="87"/>
    </row>
    <row r="41" spans="1:10" ht="22.5" customHeight="1">
      <c r="A41" s="77" t="s">
        <v>169</v>
      </c>
      <c r="B41" s="77">
        <v>261</v>
      </c>
      <c r="C41" s="108">
        <v>197</v>
      </c>
      <c r="D41" s="90">
        <v>0.75478927203065138</v>
      </c>
      <c r="E41" s="108">
        <v>64</v>
      </c>
      <c r="F41" s="90">
        <v>0.24521072796934865</v>
      </c>
      <c r="G41" s="108">
        <v>231</v>
      </c>
      <c r="H41" s="90">
        <v>0.88505747126436785</v>
      </c>
      <c r="I41" s="108">
        <v>30</v>
      </c>
      <c r="J41" s="90">
        <v>0.11494252873563218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2" width="7.75" style="76" customWidth="1"/>
  </cols>
  <sheetData>
    <row r="1" spans="1:12" ht="13.5" customHeight="1">
      <c r="A1" s="148" t="s">
        <v>227</v>
      </c>
      <c r="B1" s="150" t="s">
        <v>133</v>
      </c>
      <c r="C1" s="151" t="s">
        <v>170</v>
      </c>
      <c r="D1" s="152"/>
      <c r="E1" s="152"/>
      <c r="F1" s="152"/>
      <c r="G1" s="153"/>
      <c r="H1" s="151" t="s">
        <v>178</v>
      </c>
      <c r="I1" s="152"/>
      <c r="J1" s="152"/>
      <c r="K1" s="152"/>
      <c r="L1" s="153"/>
    </row>
    <row r="2" spans="1:12" ht="22.5" customHeight="1">
      <c r="A2" s="149"/>
      <c r="B2" s="149"/>
      <c r="C2" s="151"/>
      <c r="D2" s="152"/>
      <c r="E2" s="152"/>
      <c r="F2" s="152"/>
      <c r="G2" s="153"/>
      <c r="H2" s="151"/>
      <c r="I2" s="152"/>
      <c r="J2" s="152"/>
      <c r="K2" s="152"/>
      <c r="L2" s="153"/>
    </row>
    <row r="3" spans="1:12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3" t="s">
        <v>177</v>
      </c>
      <c r="H3" s="151" t="s">
        <v>171</v>
      </c>
      <c r="I3" s="152" t="s">
        <v>172</v>
      </c>
      <c r="J3" s="152" t="s">
        <v>173</v>
      </c>
      <c r="K3" s="152" t="s">
        <v>174</v>
      </c>
      <c r="L3" s="153" t="s">
        <v>177</v>
      </c>
    </row>
    <row r="4" spans="1:12" ht="13.5" customHeight="1">
      <c r="A4" s="149"/>
      <c r="B4" s="149"/>
      <c r="C4" s="151"/>
      <c r="D4" s="152"/>
      <c r="E4" s="152"/>
      <c r="F4" s="152"/>
      <c r="G4" s="153"/>
      <c r="H4" s="151"/>
      <c r="I4" s="152"/>
      <c r="J4" s="152"/>
      <c r="K4" s="152"/>
      <c r="L4" s="153"/>
    </row>
    <row r="5" spans="1:12" ht="22.5" customHeight="1">
      <c r="A5" s="73" t="s">
        <v>134</v>
      </c>
      <c r="B5" s="73">
        <v>2</v>
      </c>
      <c r="C5" s="78">
        <v>8.1967213114754092E-2</v>
      </c>
      <c r="D5" s="79">
        <v>0.11956521739130435</v>
      </c>
      <c r="E5" s="79">
        <v>9.4674556213017749E-2</v>
      </c>
      <c r="F5" s="79">
        <v>0.25</v>
      </c>
      <c r="G5" s="80">
        <v>0.1</v>
      </c>
      <c r="H5" s="78">
        <v>0.93333333333333335</v>
      </c>
      <c r="I5" s="79">
        <v>0.95454545454545459</v>
      </c>
      <c r="J5" s="79">
        <v>1</v>
      </c>
      <c r="K5" s="79">
        <v>1</v>
      </c>
      <c r="L5" s="80">
        <v>0.96296296296296291</v>
      </c>
    </row>
    <row r="6" spans="1:12" ht="22.5" customHeight="1">
      <c r="A6" s="74" t="s">
        <v>135</v>
      </c>
      <c r="B6" s="74">
        <v>1</v>
      </c>
      <c r="C6" s="81">
        <v>0.51428571428571423</v>
      </c>
      <c r="D6" s="82">
        <v>0.50943396226415094</v>
      </c>
      <c r="E6" s="82">
        <v>0.64473684210526316</v>
      </c>
      <c r="F6" s="82"/>
      <c r="G6" s="83">
        <v>0.56281407035175879</v>
      </c>
      <c r="H6" s="81">
        <v>0.66666666666666663</v>
      </c>
      <c r="I6" s="82">
        <v>0.70370370370370372</v>
      </c>
      <c r="J6" s="82">
        <v>0.63265306122448983</v>
      </c>
      <c r="K6" s="82"/>
      <c r="L6" s="83">
        <v>0.6607142857142857</v>
      </c>
    </row>
    <row r="7" spans="1:12" ht="22.5" customHeight="1">
      <c r="A7" s="74" t="s">
        <v>136</v>
      </c>
      <c r="B7" s="74" t="s">
        <v>228</v>
      </c>
      <c r="C7" s="81"/>
      <c r="D7" s="82"/>
      <c r="E7" s="82"/>
      <c r="F7" s="82"/>
      <c r="G7" s="83"/>
      <c r="H7" s="81"/>
      <c r="I7" s="82"/>
      <c r="J7" s="82"/>
      <c r="K7" s="82"/>
      <c r="L7" s="83"/>
    </row>
    <row r="8" spans="1:12" ht="22.5" customHeight="1">
      <c r="A8" s="74" t="s">
        <v>137</v>
      </c>
      <c r="B8" s="74">
        <v>1</v>
      </c>
      <c r="C8" s="81">
        <v>0.42857142857142855</v>
      </c>
      <c r="D8" s="82">
        <v>0.25</v>
      </c>
      <c r="E8" s="82">
        <v>0.1875</v>
      </c>
      <c r="F8" s="82"/>
      <c r="G8" s="83">
        <v>0.28000000000000003</v>
      </c>
      <c r="H8" s="81">
        <v>0.66666666666666663</v>
      </c>
      <c r="I8" s="82">
        <v>1</v>
      </c>
      <c r="J8" s="82">
        <v>0.33333333333333331</v>
      </c>
      <c r="K8" s="82"/>
      <c r="L8" s="83">
        <v>0.7142857142857143</v>
      </c>
    </row>
    <row r="9" spans="1:12" ht="22.5" customHeight="1">
      <c r="A9" s="74" t="s">
        <v>138</v>
      </c>
      <c r="B9" s="74">
        <v>1</v>
      </c>
      <c r="C9" s="81">
        <v>0.39285714285714285</v>
      </c>
      <c r="D9" s="82">
        <v>0.4925373134328358</v>
      </c>
      <c r="E9" s="82">
        <v>0.49230769230769234</v>
      </c>
      <c r="F9" s="82"/>
      <c r="G9" s="83">
        <v>0.46276595744680848</v>
      </c>
      <c r="H9" s="81">
        <v>0.31818181818181818</v>
      </c>
      <c r="I9" s="82">
        <v>0.21212121212121213</v>
      </c>
      <c r="J9" s="82">
        <v>0.28125</v>
      </c>
      <c r="K9" s="82"/>
      <c r="L9" s="83">
        <v>0.26436781609195403</v>
      </c>
    </row>
    <row r="10" spans="1:12" ht="22.5" customHeight="1">
      <c r="A10" s="74" t="s">
        <v>139</v>
      </c>
      <c r="B10" s="74" t="s">
        <v>228</v>
      </c>
      <c r="C10" s="81"/>
      <c r="D10" s="82"/>
      <c r="E10" s="82"/>
      <c r="F10" s="82"/>
      <c r="G10" s="83"/>
      <c r="H10" s="81"/>
      <c r="I10" s="82"/>
      <c r="J10" s="82"/>
      <c r="K10" s="82"/>
      <c r="L10" s="83"/>
    </row>
    <row r="11" spans="1:12" ht="22.5" customHeight="1">
      <c r="A11" s="74" t="s">
        <v>140</v>
      </c>
      <c r="B11" s="74">
        <v>2</v>
      </c>
      <c r="C11" s="81">
        <v>0.24943820224719102</v>
      </c>
      <c r="D11" s="82">
        <v>0.14522821576763487</v>
      </c>
      <c r="E11" s="82">
        <v>0.2183406113537118</v>
      </c>
      <c r="F11" s="82"/>
      <c r="G11" s="83">
        <v>0.20288808664259927</v>
      </c>
      <c r="H11" s="81">
        <v>0.88288288288288286</v>
      </c>
      <c r="I11" s="82">
        <v>0.5</v>
      </c>
      <c r="J11" s="82">
        <v>0.67</v>
      </c>
      <c r="K11" s="82"/>
      <c r="L11" s="83">
        <v>0.71174377224199292</v>
      </c>
    </row>
    <row r="12" spans="1:12" ht="22.5" customHeight="1">
      <c r="A12" s="74" t="s">
        <v>141</v>
      </c>
      <c r="B12" s="74">
        <v>2</v>
      </c>
      <c r="C12" s="81">
        <v>0.11965811965811966</v>
      </c>
      <c r="D12" s="82">
        <v>0.2318840579710145</v>
      </c>
      <c r="E12" s="82">
        <v>0.21774193548387097</v>
      </c>
      <c r="F12" s="82"/>
      <c r="G12" s="83">
        <v>0.19261213720316622</v>
      </c>
      <c r="H12" s="81">
        <v>0.6428571428571429</v>
      </c>
      <c r="I12" s="82">
        <v>0.65625</v>
      </c>
      <c r="J12" s="82">
        <v>0.7407407407407407</v>
      </c>
      <c r="K12" s="82"/>
      <c r="L12" s="83">
        <v>0.68493150684931503</v>
      </c>
    </row>
    <row r="13" spans="1:12" ht="22.5" customHeight="1">
      <c r="A13" s="74" t="s">
        <v>142</v>
      </c>
      <c r="B13" s="74">
        <v>1</v>
      </c>
      <c r="C13" s="81">
        <v>0.36458333333333331</v>
      </c>
      <c r="D13" s="82">
        <v>0.45128205128205129</v>
      </c>
      <c r="E13" s="82">
        <v>0.53092783505154639</v>
      </c>
      <c r="F13" s="82"/>
      <c r="G13" s="83">
        <v>0.44922547332185886</v>
      </c>
      <c r="H13" s="81">
        <v>0.95714285714285718</v>
      </c>
      <c r="I13" s="82">
        <v>0.89772727272727271</v>
      </c>
      <c r="J13" s="82">
        <v>0.86407766990291257</v>
      </c>
      <c r="K13" s="82"/>
      <c r="L13" s="83">
        <v>0.90038314176245215</v>
      </c>
    </row>
    <row r="14" spans="1:12" ht="22.5" customHeight="1">
      <c r="A14" s="74" t="s">
        <v>143</v>
      </c>
      <c r="B14" s="74">
        <v>4</v>
      </c>
      <c r="C14" s="81">
        <v>0.20379146919431279</v>
      </c>
      <c r="D14" s="82">
        <v>0.15458937198067632</v>
      </c>
      <c r="E14" s="82">
        <v>0.23346303501945526</v>
      </c>
      <c r="F14" s="82">
        <v>0.66666666666666663</v>
      </c>
      <c r="G14" s="83">
        <v>0.20614035087719298</v>
      </c>
      <c r="H14" s="81">
        <v>0.60465116279069764</v>
      </c>
      <c r="I14" s="82">
        <v>0.625</v>
      </c>
      <c r="J14" s="82">
        <v>0.53333333333333333</v>
      </c>
      <c r="K14" s="82">
        <v>0</v>
      </c>
      <c r="L14" s="83">
        <v>0.55319148936170215</v>
      </c>
    </row>
    <row r="15" spans="1:12" ht="22.5" customHeight="1">
      <c r="A15" s="74" t="s">
        <v>144</v>
      </c>
      <c r="B15" s="74">
        <v>1</v>
      </c>
      <c r="C15" s="81">
        <v>0.4</v>
      </c>
      <c r="D15" s="82">
        <v>0.21276595744680851</v>
      </c>
      <c r="E15" s="82">
        <v>0.35483870967741937</v>
      </c>
      <c r="F15" s="82"/>
      <c r="G15" s="83">
        <v>0.32467532467532467</v>
      </c>
      <c r="H15" s="81">
        <v>0.44444444444444442</v>
      </c>
      <c r="I15" s="82">
        <v>0.5</v>
      </c>
      <c r="J15" s="82">
        <v>0.68181818181818177</v>
      </c>
      <c r="K15" s="82"/>
      <c r="L15" s="83">
        <v>0.56000000000000005</v>
      </c>
    </row>
    <row r="16" spans="1:12" ht="22.5" customHeight="1">
      <c r="A16" s="74" t="s">
        <v>145</v>
      </c>
      <c r="B16" s="74">
        <v>4</v>
      </c>
      <c r="C16" s="81">
        <v>0.23136246786632392</v>
      </c>
      <c r="D16" s="82">
        <v>0.24787052810902896</v>
      </c>
      <c r="E16" s="82">
        <v>0.27022780832678711</v>
      </c>
      <c r="F16" s="82"/>
      <c r="G16" s="83">
        <v>0.25041505257332597</v>
      </c>
      <c r="H16" s="81">
        <v>0.7592592592592593</v>
      </c>
      <c r="I16" s="82">
        <v>0.69415807560137455</v>
      </c>
      <c r="J16" s="82">
        <v>0.7441860465116279</v>
      </c>
      <c r="K16" s="82"/>
      <c r="L16" s="83">
        <v>0.7325966850828729</v>
      </c>
    </row>
    <row r="17" spans="1:12" ht="22.5" customHeight="1">
      <c r="A17" s="74" t="s">
        <v>146</v>
      </c>
      <c r="B17" s="74">
        <v>9</v>
      </c>
      <c r="C17" s="81">
        <v>0.39880129091747352</v>
      </c>
      <c r="D17" s="82">
        <v>0.44344608879492603</v>
      </c>
      <c r="E17" s="82">
        <v>0.56008470089994711</v>
      </c>
      <c r="F17" s="82">
        <v>0.7142857142857143</v>
      </c>
      <c r="G17" s="83">
        <v>0.46449555145207322</v>
      </c>
      <c r="H17" s="81">
        <v>0.3560693641618497</v>
      </c>
      <c r="I17" s="82">
        <v>0.42073897497020263</v>
      </c>
      <c r="J17" s="82">
        <v>0.45463137996219283</v>
      </c>
      <c r="K17" s="82">
        <v>0.2</v>
      </c>
      <c r="L17" s="83">
        <v>0.41308276111311892</v>
      </c>
    </row>
    <row r="18" spans="1:12" ht="22.5" customHeight="1">
      <c r="A18" s="74" t="s">
        <v>147</v>
      </c>
      <c r="B18" s="74">
        <v>3</v>
      </c>
      <c r="C18" s="81">
        <v>0.42857142857142855</v>
      </c>
      <c r="D18" s="82">
        <v>0.48060708263069141</v>
      </c>
      <c r="E18" s="82">
        <v>0.54609929078014185</v>
      </c>
      <c r="F18" s="82"/>
      <c r="G18" s="83">
        <v>0.48755312689738917</v>
      </c>
      <c r="H18" s="81">
        <v>0.65714285714285714</v>
      </c>
      <c r="I18" s="82">
        <v>0.66666666666666663</v>
      </c>
      <c r="J18" s="82">
        <v>0.67207792207792205</v>
      </c>
      <c r="K18" s="82"/>
      <c r="L18" s="83">
        <v>0.66625155666251556</v>
      </c>
    </row>
    <row r="19" spans="1:12" ht="22.5" customHeight="1">
      <c r="A19" s="74" t="s">
        <v>148</v>
      </c>
      <c r="B19" s="74">
        <v>2</v>
      </c>
      <c r="C19" s="81">
        <v>0.3380281690140845</v>
      </c>
      <c r="D19" s="82">
        <v>0.4784688995215311</v>
      </c>
      <c r="E19" s="82">
        <v>0.53424657534246578</v>
      </c>
      <c r="F19" s="82"/>
      <c r="G19" s="83">
        <v>0.45085803432137284</v>
      </c>
      <c r="H19" s="81">
        <v>0.70833333333333337</v>
      </c>
      <c r="I19" s="82">
        <v>0.64</v>
      </c>
      <c r="J19" s="82">
        <v>0.55555555555555558</v>
      </c>
      <c r="K19" s="82"/>
      <c r="L19" s="83">
        <v>0.62283737024221453</v>
      </c>
    </row>
    <row r="20" spans="1:12" ht="22.5" customHeight="1">
      <c r="A20" s="74" t="s">
        <v>149</v>
      </c>
      <c r="B20" s="74">
        <v>1</v>
      </c>
      <c r="C20" s="81">
        <v>0.28143712574850299</v>
      </c>
      <c r="D20" s="82">
        <v>0.38</v>
      </c>
      <c r="E20" s="82">
        <v>0.43016759776536312</v>
      </c>
      <c r="F20" s="82"/>
      <c r="G20" s="83">
        <v>0.36491935483870969</v>
      </c>
      <c r="H20" s="81">
        <v>0.8936170212765957</v>
      </c>
      <c r="I20" s="82">
        <v>0.96491228070175439</v>
      </c>
      <c r="J20" s="82">
        <v>0.89610389610389607</v>
      </c>
      <c r="K20" s="82"/>
      <c r="L20" s="83">
        <v>0.91712707182320441</v>
      </c>
    </row>
    <row r="21" spans="1:12" ht="22.5" customHeight="1">
      <c r="A21" s="74" t="s">
        <v>150</v>
      </c>
      <c r="B21" s="74">
        <v>1</v>
      </c>
      <c r="C21" s="81">
        <v>0.21455938697318008</v>
      </c>
      <c r="D21" s="82">
        <v>0.2608695652173913</v>
      </c>
      <c r="E21" s="82">
        <v>0.40797546012269936</v>
      </c>
      <c r="F21" s="82"/>
      <c r="G21" s="83">
        <v>0.30033003300330036</v>
      </c>
      <c r="H21" s="81">
        <v>0.625</v>
      </c>
      <c r="I21" s="82">
        <v>0.66666666666666663</v>
      </c>
      <c r="J21" s="82">
        <v>0.6992481203007519</v>
      </c>
      <c r="K21" s="82"/>
      <c r="L21" s="83">
        <v>0.67399267399267404</v>
      </c>
    </row>
    <row r="22" spans="1:12" ht="22.5" customHeight="1">
      <c r="A22" s="74" t="s">
        <v>151</v>
      </c>
      <c r="B22" s="74">
        <v>2</v>
      </c>
      <c r="C22" s="81">
        <v>0.16521739130434782</v>
      </c>
      <c r="D22" s="82">
        <v>0.29807692307692307</v>
      </c>
      <c r="E22" s="82">
        <v>0.31147540983606559</v>
      </c>
      <c r="F22" s="82">
        <v>0.25</v>
      </c>
      <c r="G22" s="83">
        <v>0.25787965616045844</v>
      </c>
      <c r="H22" s="81">
        <v>0.42105263157894735</v>
      </c>
      <c r="I22" s="82">
        <v>0.67741935483870963</v>
      </c>
      <c r="J22" s="82">
        <v>0.97368421052631582</v>
      </c>
      <c r="K22" s="82">
        <v>0</v>
      </c>
      <c r="L22" s="83">
        <v>0.73333333333333328</v>
      </c>
    </row>
    <row r="23" spans="1:12" ht="22.5" customHeight="1">
      <c r="A23" s="74" t="s">
        <v>152</v>
      </c>
      <c r="B23" s="74">
        <v>6</v>
      </c>
      <c r="C23" s="81">
        <v>0.26133076181292186</v>
      </c>
      <c r="D23" s="82">
        <v>0.35149023638232274</v>
      </c>
      <c r="E23" s="82">
        <v>0.46240601503759399</v>
      </c>
      <c r="F23" s="82">
        <v>0.90909090909090906</v>
      </c>
      <c r="G23" s="83">
        <v>0.36142625607779577</v>
      </c>
      <c r="H23" s="81">
        <v>0.75276752767527677</v>
      </c>
      <c r="I23" s="82">
        <v>0.80409356725146197</v>
      </c>
      <c r="J23" s="82">
        <v>0.80487804878048785</v>
      </c>
      <c r="K23" s="82">
        <v>0.9</v>
      </c>
      <c r="L23" s="83">
        <v>0.7928251121076233</v>
      </c>
    </row>
    <row r="24" spans="1:12" ht="22.5" customHeight="1">
      <c r="A24" s="74" t="s">
        <v>153</v>
      </c>
      <c r="B24" s="74">
        <v>5</v>
      </c>
      <c r="C24" s="81">
        <v>0.43484042553191488</v>
      </c>
      <c r="D24" s="82">
        <v>0.50904033379694025</v>
      </c>
      <c r="E24" s="82">
        <v>0.52645161290322584</v>
      </c>
      <c r="F24" s="82">
        <v>0.9</v>
      </c>
      <c r="G24" s="83">
        <v>0.49202127659574468</v>
      </c>
      <c r="H24" s="81">
        <v>0.7951070336391437</v>
      </c>
      <c r="I24" s="82">
        <v>0.80601092896174864</v>
      </c>
      <c r="J24" s="82">
        <v>0.74264705882352944</v>
      </c>
      <c r="K24" s="82">
        <v>0.66666666666666663</v>
      </c>
      <c r="L24" s="83">
        <v>0.77837837837837842</v>
      </c>
    </row>
    <row r="25" spans="1:12" ht="22.5" customHeight="1">
      <c r="A25" s="74" t="s">
        <v>154</v>
      </c>
      <c r="B25" s="74">
        <v>17</v>
      </c>
      <c r="C25" s="81">
        <v>0.23052362707535121</v>
      </c>
      <c r="D25" s="82">
        <v>0.27429117553360943</v>
      </c>
      <c r="E25" s="82">
        <v>0.30900029316915861</v>
      </c>
      <c r="F25" s="82">
        <v>0.41176470588235292</v>
      </c>
      <c r="G25" s="83">
        <v>0.27284890901605596</v>
      </c>
      <c r="H25" s="81">
        <v>0.6523545706371191</v>
      </c>
      <c r="I25" s="82">
        <v>0.67711962833914052</v>
      </c>
      <c r="J25" s="82">
        <v>0.75901328273244784</v>
      </c>
      <c r="K25" s="82">
        <v>0.6428571428571429</v>
      </c>
      <c r="L25" s="83">
        <v>0.70275367785741227</v>
      </c>
    </row>
    <row r="26" spans="1:12" ht="22.5" customHeight="1">
      <c r="A26" s="74" t="s">
        <v>155</v>
      </c>
      <c r="B26" s="74">
        <v>3</v>
      </c>
      <c r="C26" s="81">
        <v>0.25937500000000002</v>
      </c>
      <c r="D26" s="82">
        <v>0.35669781931464173</v>
      </c>
      <c r="E26" s="82">
        <v>0.42592592592592593</v>
      </c>
      <c r="F26" s="82"/>
      <c r="G26" s="83">
        <v>0.3476683937823834</v>
      </c>
      <c r="H26" s="81">
        <v>0.81325301204819278</v>
      </c>
      <c r="I26" s="82">
        <v>0.86899563318777295</v>
      </c>
      <c r="J26" s="82">
        <v>0.77173913043478259</v>
      </c>
      <c r="K26" s="82"/>
      <c r="L26" s="83">
        <v>0.81520119225037257</v>
      </c>
    </row>
    <row r="27" spans="1:12" ht="22.5" customHeight="1">
      <c r="A27" s="74" t="s">
        <v>156</v>
      </c>
      <c r="B27" s="74">
        <v>4</v>
      </c>
      <c r="C27" s="81">
        <v>0.30806451612903224</v>
      </c>
      <c r="D27" s="82">
        <v>0.36409395973154363</v>
      </c>
      <c r="E27" s="82">
        <v>0.3828125</v>
      </c>
      <c r="F27" s="82">
        <v>0.61538461538461542</v>
      </c>
      <c r="G27" s="83">
        <v>0.35366506153023008</v>
      </c>
      <c r="H27" s="81">
        <v>0.87958115183246077</v>
      </c>
      <c r="I27" s="82">
        <v>0.83410138248847931</v>
      </c>
      <c r="J27" s="82">
        <v>0.86122448979591837</v>
      </c>
      <c r="K27" s="82">
        <v>0.625</v>
      </c>
      <c r="L27" s="83">
        <v>0.85476550680786689</v>
      </c>
    </row>
    <row r="28" spans="1:12" ht="22.5" customHeight="1">
      <c r="A28" s="74" t="s">
        <v>157</v>
      </c>
      <c r="B28" s="74">
        <v>5</v>
      </c>
      <c r="C28" s="81">
        <v>0.26916221033868093</v>
      </c>
      <c r="D28" s="82">
        <v>0.34306569343065696</v>
      </c>
      <c r="E28" s="82">
        <v>0.42537313432835822</v>
      </c>
      <c r="F28" s="82">
        <v>0.5</v>
      </c>
      <c r="G28" s="83">
        <v>0.34486945962355797</v>
      </c>
      <c r="H28" s="81">
        <v>0.63576158940397354</v>
      </c>
      <c r="I28" s="82">
        <v>0.53723404255319152</v>
      </c>
      <c r="J28" s="82">
        <v>0.48245614035087719</v>
      </c>
      <c r="K28" s="82">
        <v>1</v>
      </c>
      <c r="L28" s="83">
        <v>0.54225352112676062</v>
      </c>
    </row>
    <row r="29" spans="1:12" ht="22.5" customHeight="1">
      <c r="A29" s="74" t="s">
        <v>158</v>
      </c>
      <c r="B29" s="74">
        <v>1</v>
      </c>
      <c r="C29" s="81">
        <v>0.16666666666666666</v>
      </c>
      <c r="D29" s="82">
        <v>0.39047619047619048</v>
      </c>
      <c r="E29" s="82">
        <v>0.44761904761904764</v>
      </c>
      <c r="F29" s="82"/>
      <c r="G29" s="83">
        <v>0.33333333333333331</v>
      </c>
      <c r="H29" s="81">
        <v>0.61111111111111116</v>
      </c>
      <c r="I29" s="82">
        <v>0.65853658536585369</v>
      </c>
      <c r="J29" s="82">
        <v>0.53191489361702127</v>
      </c>
      <c r="K29" s="82"/>
      <c r="L29" s="83">
        <v>0.59433962264150941</v>
      </c>
    </row>
    <row r="30" spans="1:12" ht="22.5" customHeight="1">
      <c r="A30" s="74" t="s">
        <v>159</v>
      </c>
      <c r="B30" s="74">
        <v>3</v>
      </c>
      <c r="C30" s="81">
        <v>7.4999999999999997E-2</v>
      </c>
      <c r="D30" s="82">
        <v>0.13475177304964539</v>
      </c>
      <c r="E30" s="82">
        <v>0.14478114478114479</v>
      </c>
      <c r="F30" s="82">
        <v>0.46153846153846156</v>
      </c>
      <c r="G30" s="83">
        <v>0.12171052631578948</v>
      </c>
      <c r="H30" s="81">
        <v>0.75</v>
      </c>
      <c r="I30" s="82">
        <v>0.81578947368421051</v>
      </c>
      <c r="J30" s="82">
        <v>0.79069767441860461</v>
      </c>
      <c r="K30" s="82">
        <v>1</v>
      </c>
      <c r="L30" s="83">
        <v>0.80180180180180183</v>
      </c>
    </row>
    <row r="31" spans="1:12" ht="22.5" customHeight="1">
      <c r="A31" s="74" t="s">
        <v>160</v>
      </c>
      <c r="B31" s="74" t="s">
        <v>228</v>
      </c>
      <c r="C31" s="81"/>
      <c r="D31" s="82"/>
      <c r="E31" s="82"/>
      <c r="F31" s="82"/>
      <c r="G31" s="83"/>
      <c r="H31" s="81"/>
      <c r="I31" s="82"/>
      <c r="J31" s="82"/>
      <c r="K31" s="82"/>
      <c r="L31" s="83"/>
    </row>
    <row r="32" spans="1:12" ht="22.5" customHeight="1">
      <c r="A32" s="74" t="s">
        <v>161</v>
      </c>
      <c r="B32" s="74">
        <v>1</v>
      </c>
      <c r="C32" s="81">
        <v>0.28125</v>
      </c>
      <c r="D32" s="82">
        <v>0.47368421052631576</v>
      </c>
      <c r="E32" s="82">
        <v>0.34210526315789475</v>
      </c>
      <c r="F32" s="82"/>
      <c r="G32" s="83">
        <v>0.37037037037037035</v>
      </c>
      <c r="H32" s="81">
        <v>0.66666666666666663</v>
      </c>
      <c r="I32" s="82">
        <v>0.88888888888888884</v>
      </c>
      <c r="J32" s="82">
        <v>0.92307692307692313</v>
      </c>
      <c r="K32" s="82"/>
      <c r="L32" s="83">
        <v>0.85</v>
      </c>
    </row>
    <row r="33" spans="1:12" ht="22.5" customHeight="1">
      <c r="A33" s="74" t="s">
        <v>162</v>
      </c>
      <c r="B33" s="74">
        <v>4</v>
      </c>
      <c r="C33" s="81">
        <v>0.495</v>
      </c>
      <c r="D33" s="82">
        <v>0.51526717557251911</v>
      </c>
      <c r="E33" s="82">
        <v>0.53799019607843135</v>
      </c>
      <c r="F33" s="82"/>
      <c r="G33" s="83">
        <v>0.51623646960865943</v>
      </c>
      <c r="H33" s="81">
        <v>0.53787878787878785</v>
      </c>
      <c r="I33" s="82">
        <v>0.41728395061728396</v>
      </c>
      <c r="J33" s="82">
        <v>0.46697038724373574</v>
      </c>
      <c r="K33" s="82"/>
      <c r="L33" s="83">
        <v>0.47338709677419355</v>
      </c>
    </row>
    <row r="34" spans="1:12" ht="22.5" customHeight="1">
      <c r="A34" s="74" t="s">
        <v>163</v>
      </c>
      <c r="B34" s="74">
        <v>2</v>
      </c>
      <c r="C34" s="81">
        <v>0.23362445414847161</v>
      </c>
      <c r="D34" s="82">
        <v>0.30178571428571427</v>
      </c>
      <c r="E34" s="82">
        <v>0.33759124087591241</v>
      </c>
      <c r="F34" s="82"/>
      <c r="G34" s="83">
        <v>0.29438058748403578</v>
      </c>
      <c r="H34" s="81">
        <v>0.69158878504672894</v>
      </c>
      <c r="I34" s="82">
        <v>0.63313609467455623</v>
      </c>
      <c r="J34" s="82">
        <v>0.8</v>
      </c>
      <c r="K34" s="82"/>
      <c r="L34" s="83">
        <v>0.71366594360086766</v>
      </c>
    </row>
    <row r="35" spans="1:12" ht="22.5" customHeight="1">
      <c r="A35" s="74" t="s">
        <v>164</v>
      </c>
      <c r="B35" s="74">
        <v>5</v>
      </c>
      <c r="C35" s="81">
        <v>0.1994106090373281</v>
      </c>
      <c r="D35" s="82">
        <v>0.26002055498458376</v>
      </c>
      <c r="E35" s="82">
        <v>0.28530259365994237</v>
      </c>
      <c r="F35" s="82">
        <v>0.52380952380952384</v>
      </c>
      <c r="G35" s="83">
        <v>0.25024566000655091</v>
      </c>
      <c r="H35" s="81">
        <v>0.61083743842364535</v>
      </c>
      <c r="I35" s="82">
        <v>0.62845849802371545</v>
      </c>
      <c r="J35" s="82">
        <v>0.61952861952861948</v>
      </c>
      <c r="K35" s="82">
        <v>0.45454545454545453</v>
      </c>
      <c r="L35" s="83">
        <v>0.61780104712041883</v>
      </c>
    </row>
    <row r="36" spans="1:12" ht="22.5" customHeight="1">
      <c r="A36" s="74" t="s">
        <v>165</v>
      </c>
      <c r="B36" s="74">
        <v>2</v>
      </c>
      <c r="C36" s="81">
        <v>0.24413145539906103</v>
      </c>
      <c r="D36" s="82">
        <v>0.24861878453038674</v>
      </c>
      <c r="E36" s="82">
        <v>0.24821002386634844</v>
      </c>
      <c r="F36" s="82"/>
      <c r="G36" s="83">
        <v>0.24689312344656172</v>
      </c>
      <c r="H36" s="81">
        <v>0.75</v>
      </c>
      <c r="I36" s="82">
        <v>0.77777777777777779</v>
      </c>
      <c r="J36" s="82">
        <v>0.70192307692307687</v>
      </c>
      <c r="K36" s="82"/>
      <c r="L36" s="83">
        <v>0.74161073825503354</v>
      </c>
    </row>
    <row r="37" spans="1:12" ht="22.5" customHeight="1">
      <c r="A37" s="74" t="s">
        <v>166</v>
      </c>
      <c r="B37" s="74">
        <v>1</v>
      </c>
      <c r="C37" s="81">
        <v>0.50990099009900991</v>
      </c>
      <c r="D37" s="82">
        <v>0.74698795180722888</v>
      </c>
      <c r="E37" s="82">
        <v>0.78217821782178221</v>
      </c>
      <c r="F37" s="82"/>
      <c r="G37" s="83">
        <v>0.67543859649122806</v>
      </c>
      <c r="H37" s="81">
        <v>0.67961165048543692</v>
      </c>
      <c r="I37" s="82">
        <v>0.717741935483871</v>
      </c>
      <c r="J37" s="82">
        <v>0.61392405063291144</v>
      </c>
      <c r="K37" s="82"/>
      <c r="L37" s="83">
        <v>0.66493506493506493</v>
      </c>
    </row>
    <row r="38" spans="1:12" ht="22.5" customHeight="1">
      <c r="A38" s="74" t="s">
        <v>167</v>
      </c>
      <c r="B38" s="74">
        <v>22</v>
      </c>
      <c r="C38" s="81">
        <v>0.30188284518828451</v>
      </c>
      <c r="D38" s="82">
        <v>0.3560130010834236</v>
      </c>
      <c r="E38" s="82">
        <v>0.40704863973619126</v>
      </c>
      <c r="F38" s="82">
        <v>0.66304347826086951</v>
      </c>
      <c r="G38" s="83">
        <v>0.35720761559383502</v>
      </c>
      <c r="H38" s="81">
        <v>0.70616770616770619</v>
      </c>
      <c r="I38" s="82">
        <v>0.73584905660377353</v>
      </c>
      <c r="J38" s="82">
        <v>0.72911392405063291</v>
      </c>
      <c r="K38" s="82">
        <v>0.52459016393442626</v>
      </c>
      <c r="L38" s="83">
        <v>0.72237407262787978</v>
      </c>
    </row>
    <row r="39" spans="1:12" ht="22.5" customHeight="1">
      <c r="A39" s="75" t="s">
        <v>168</v>
      </c>
      <c r="B39" s="75">
        <v>3</v>
      </c>
      <c r="C39" s="84">
        <v>0.34459459459459457</v>
      </c>
      <c r="D39" s="85">
        <v>0.39864864864864863</v>
      </c>
      <c r="E39" s="85">
        <v>0.421875</v>
      </c>
      <c r="F39" s="85">
        <v>0.75</v>
      </c>
      <c r="G39" s="86">
        <v>0.39082969432314413</v>
      </c>
      <c r="H39" s="84">
        <v>0.77450980392156865</v>
      </c>
      <c r="I39" s="85">
        <v>0.84745762711864403</v>
      </c>
      <c r="J39" s="85">
        <v>0.8666666666666667</v>
      </c>
      <c r="K39" s="85">
        <v>0.66666666666666663</v>
      </c>
      <c r="L39" s="86">
        <v>0.83240223463687146</v>
      </c>
    </row>
    <row r="40" spans="1:12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1:12" ht="22.5" customHeight="1">
      <c r="A41" s="77" t="s">
        <v>169</v>
      </c>
      <c r="B41" s="77">
        <v>121</v>
      </c>
      <c r="C41" s="88">
        <v>0.2944020476845049</v>
      </c>
      <c r="D41" s="89">
        <v>0.34442990744778795</v>
      </c>
      <c r="E41" s="89">
        <v>0.39557705597788528</v>
      </c>
      <c r="F41" s="89">
        <v>0.60087719298245612</v>
      </c>
      <c r="G41" s="90">
        <v>0.34620761147847395</v>
      </c>
      <c r="H41" s="88">
        <v>0.65528900338109808</v>
      </c>
      <c r="I41" s="89">
        <v>0.67023072594259991</v>
      </c>
      <c r="J41" s="89">
        <v>0.68204053109713492</v>
      </c>
      <c r="K41" s="89">
        <v>0.56204379562043794</v>
      </c>
      <c r="L41" s="90">
        <v>0.66994828055530353</v>
      </c>
    </row>
  </sheetData>
  <mergeCells count="14">
    <mergeCell ref="A1:A4"/>
    <mergeCell ref="B1:B4"/>
    <mergeCell ref="C1:G2"/>
    <mergeCell ref="H1:L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7" width="7.75" style="76" customWidth="1"/>
  </cols>
  <sheetData>
    <row r="1" spans="1:7" ht="13.5" customHeight="1">
      <c r="A1" s="148" t="s">
        <v>227</v>
      </c>
      <c r="B1" s="150" t="s">
        <v>133</v>
      </c>
      <c r="C1" s="151" t="s">
        <v>180</v>
      </c>
      <c r="D1" s="152"/>
      <c r="E1" s="152"/>
      <c r="F1" s="152"/>
      <c r="G1" s="153"/>
    </row>
    <row r="2" spans="1:7" ht="22.5" customHeight="1">
      <c r="A2" s="149"/>
      <c r="B2" s="149"/>
      <c r="C2" s="151"/>
      <c r="D2" s="152"/>
      <c r="E2" s="152"/>
      <c r="F2" s="152"/>
      <c r="G2" s="153"/>
    </row>
    <row r="3" spans="1:7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3" t="s">
        <v>177</v>
      </c>
    </row>
    <row r="4" spans="1:7" ht="13.5" customHeight="1">
      <c r="A4" s="149"/>
      <c r="B4" s="149"/>
      <c r="C4" s="151"/>
      <c r="D4" s="152"/>
      <c r="E4" s="152"/>
      <c r="F4" s="152"/>
      <c r="G4" s="153"/>
    </row>
    <row r="5" spans="1:7" ht="22.5" customHeight="1">
      <c r="A5" s="73" t="s">
        <v>134</v>
      </c>
      <c r="B5" s="73">
        <v>2</v>
      </c>
      <c r="C5" s="91">
        <v>0.19125683060109289</v>
      </c>
      <c r="D5" s="92">
        <v>0.2608695652173913</v>
      </c>
      <c r="E5" s="92">
        <v>0.26627218934911245</v>
      </c>
      <c r="F5" s="92">
        <v>0.75</v>
      </c>
      <c r="G5" s="93">
        <v>0.24259259259259258</v>
      </c>
    </row>
    <row r="6" spans="1:7" ht="22.5" customHeight="1">
      <c r="A6" s="74" t="s">
        <v>135</v>
      </c>
      <c r="B6" s="74">
        <v>1</v>
      </c>
      <c r="C6" s="94">
        <v>1.9857142857142858</v>
      </c>
      <c r="D6" s="95">
        <v>1.6037735849056605</v>
      </c>
      <c r="E6" s="95">
        <v>2.4210526315789473</v>
      </c>
      <c r="F6" s="95"/>
      <c r="G6" s="96">
        <v>2.050251256281407</v>
      </c>
    </row>
    <row r="7" spans="1:7" ht="22.5" customHeight="1">
      <c r="A7" s="74" t="s">
        <v>136</v>
      </c>
      <c r="B7" s="74" t="s">
        <v>228</v>
      </c>
      <c r="C7" s="94"/>
      <c r="D7" s="95"/>
      <c r="E7" s="95"/>
      <c r="F7" s="95"/>
      <c r="G7" s="96"/>
    </row>
    <row r="8" spans="1:7" ht="22.5" customHeight="1">
      <c r="A8" s="74" t="s">
        <v>137</v>
      </c>
      <c r="B8" s="74">
        <v>1</v>
      </c>
      <c r="C8" s="94">
        <v>0.6428571428571429</v>
      </c>
      <c r="D8" s="95">
        <v>0.6</v>
      </c>
      <c r="E8" s="95">
        <v>0.75</v>
      </c>
      <c r="F8" s="95"/>
      <c r="G8" s="96">
        <v>0.66</v>
      </c>
    </row>
    <row r="9" spans="1:7" ht="22.5" customHeight="1">
      <c r="A9" s="74" t="s">
        <v>138</v>
      </c>
      <c r="B9" s="74">
        <v>1</v>
      </c>
      <c r="C9" s="94">
        <v>1.6785714285714286</v>
      </c>
      <c r="D9" s="95">
        <v>1.4626865671641791</v>
      </c>
      <c r="E9" s="95">
        <v>2.6615384615384614</v>
      </c>
      <c r="F9" s="95"/>
      <c r="G9" s="96">
        <v>1.9414893617021276</v>
      </c>
    </row>
    <row r="10" spans="1:7" ht="22.5" customHeight="1">
      <c r="A10" s="74" t="s">
        <v>139</v>
      </c>
      <c r="B10" s="74" t="s">
        <v>228</v>
      </c>
      <c r="C10" s="94"/>
      <c r="D10" s="95"/>
      <c r="E10" s="95"/>
      <c r="F10" s="95"/>
      <c r="G10" s="96"/>
    </row>
    <row r="11" spans="1:7" ht="22.5" customHeight="1">
      <c r="A11" s="74" t="s">
        <v>140</v>
      </c>
      <c r="B11" s="74">
        <v>2</v>
      </c>
      <c r="C11" s="94">
        <v>0.75505617977528094</v>
      </c>
      <c r="D11" s="95">
        <v>0.4170124481327801</v>
      </c>
      <c r="E11" s="95">
        <v>0.63100436681222705</v>
      </c>
      <c r="F11" s="95"/>
      <c r="G11" s="96">
        <v>0.59638989169675094</v>
      </c>
    </row>
    <row r="12" spans="1:7" ht="22.5" customHeight="1">
      <c r="A12" s="74" t="s">
        <v>141</v>
      </c>
      <c r="B12" s="74">
        <v>2</v>
      </c>
      <c r="C12" s="94">
        <v>0.24786324786324787</v>
      </c>
      <c r="D12" s="95">
        <v>0.44927536231884058</v>
      </c>
      <c r="E12" s="95">
        <v>0.66129032258064513</v>
      </c>
      <c r="F12" s="95"/>
      <c r="G12" s="96">
        <v>0.45646437994722955</v>
      </c>
    </row>
    <row r="13" spans="1:7" ht="22.5" customHeight="1">
      <c r="A13" s="74" t="s">
        <v>142</v>
      </c>
      <c r="B13" s="74">
        <v>1</v>
      </c>
      <c r="C13" s="94">
        <v>1.1041666666666667</v>
      </c>
      <c r="D13" s="95">
        <v>1.4512820512820512</v>
      </c>
      <c r="E13" s="95">
        <v>1.5463917525773196</v>
      </c>
      <c r="F13" s="95"/>
      <c r="G13" s="96">
        <v>1.3683304647160068</v>
      </c>
    </row>
    <row r="14" spans="1:7" ht="22.5" customHeight="1">
      <c r="A14" s="74" t="s">
        <v>143</v>
      </c>
      <c r="B14" s="74">
        <v>4</v>
      </c>
      <c r="C14" s="94">
        <v>0.47867298578199052</v>
      </c>
      <c r="D14" s="95">
        <v>0.3188405797101449</v>
      </c>
      <c r="E14" s="95">
        <v>0.64591439688715957</v>
      </c>
      <c r="F14" s="95">
        <v>3.8888888888888888</v>
      </c>
      <c r="G14" s="96">
        <v>0.53801169590643272</v>
      </c>
    </row>
    <row r="15" spans="1:7" ht="22.5" customHeight="1">
      <c r="A15" s="74" t="s">
        <v>144</v>
      </c>
      <c r="B15" s="74">
        <v>1</v>
      </c>
      <c r="C15" s="94">
        <v>1.1555555555555554</v>
      </c>
      <c r="D15" s="95">
        <v>0.91489361702127658</v>
      </c>
      <c r="E15" s="95">
        <v>0.90322580645161288</v>
      </c>
      <c r="F15" s="95"/>
      <c r="G15" s="96">
        <v>0.98051948051948057</v>
      </c>
    </row>
    <row r="16" spans="1:7" ht="22.5" customHeight="1">
      <c r="A16" s="74" t="s">
        <v>145</v>
      </c>
      <c r="B16" s="74">
        <v>4</v>
      </c>
      <c r="C16" s="94">
        <v>0.61782347900599832</v>
      </c>
      <c r="D16" s="95">
        <v>0.64054514480408864</v>
      </c>
      <c r="E16" s="95">
        <v>0.75569520816967795</v>
      </c>
      <c r="F16" s="95"/>
      <c r="G16" s="96">
        <v>0.67376867736579971</v>
      </c>
    </row>
    <row r="17" spans="1:7" ht="22.5" customHeight="1">
      <c r="A17" s="74" t="s">
        <v>146</v>
      </c>
      <c r="B17" s="74">
        <v>9</v>
      </c>
      <c r="C17" s="94">
        <v>1.5136007376671277</v>
      </c>
      <c r="D17" s="95">
        <v>1.7341437632135306</v>
      </c>
      <c r="E17" s="95">
        <v>2.4679724722075171</v>
      </c>
      <c r="F17" s="95">
        <v>5.4285714285714288</v>
      </c>
      <c r="G17" s="96">
        <v>1.8908846734933691</v>
      </c>
    </row>
    <row r="18" spans="1:7" ht="22.5" customHeight="1">
      <c r="A18" s="74" t="s">
        <v>147</v>
      </c>
      <c r="B18" s="74">
        <v>3</v>
      </c>
      <c r="C18" s="94">
        <v>1.7142857142857142</v>
      </c>
      <c r="D18" s="95">
        <v>2.0337268128161887</v>
      </c>
      <c r="E18" s="95">
        <v>2.2960992907801416</v>
      </c>
      <c r="F18" s="95"/>
      <c r="G18" s="96">
        <v>2.0285367334547661</v>
      </c>
    </row>
    <row r="19" spans="1:7" ht="22.5" customHeight="1">
      <c r="A19" s="74" t="s">
        <v>148</v>
      </c>
      <c r="B19" s="74">
        <v>2</v>
      </c>
      <c r="C19" s="94">
        <v>1.2863849765258215</v>
      </c>
      <c r="D19" s="95">
        <v>1.8133971291866029</v>
      </c>
      <c r="E19" s="95">
        <v>2.2009132420091326</v>
      </c>
      <c r="F19" s="95"/>
      <c r="G19" s="96">
        <v>1.7706708268330733</v>
      </c>
    </row>
    <row r="20" spans="1:7" ht="22.5" customHeight="1">
      <c r="A20" s="74" t="s">
        <v>149</v>
      </c>
      <c r="B20" s="74">
        <v>1</v>
      </c>
      <c r="C20" s="94">
        <v>0.70059880239520955</v>
      </c>
      <c r="D20" s="95">
        <v>1.0933333333333333</v>
      </c>
      <c r="E20" s="95">
        <v>1.1843575418994414</v>
      </c>
      <c r="F20" s="95"/>
      <c r="G20" s="96">
        <v>0.99395161290322576</v>
      </c>
    </row>
    <row r="21" spans="1:7" ht="22.5" customHeight="1">
      <c r="A21" s="74" t="s">
        <v>150</v>
      </c>
      <c r="B21" s="74">
        <v>1</v>
      </c>
      <c r="C21" s="94">
        <v>0.48659003831417624</v>
      </c>
      <c r="D21" s="95">
        <v>0.61180124223602483</v>
      </c>
      <c r="E21" s="95">
        <v>1.3742331288343559</v>
      </c>
      <c r="F21" s="95"/>
      <c r="G21" s="96">
        <v>0.84928492849284931</v>
      </c>
    </row>
    <row r="22" spans="1:7" ht="22.5" customHeight="1">
      <c r="A22" s="74" t="s">
        <v>151</v>
      </c>
      <c r="B22" s="74">
        <v>2</v>
      </c>
      <c r="C22" s="94">
        <v>0.41739130434782606</v>
      </c>
      <c r="D22" s="95">
        <v>0.98076923076923073</v>
      </c>
      <c r="E22" s="95">
        <v>0.86885245901639341</v>
      </c>
      <c r="F22" s="95">
        <v>0.75</v>
      </c>
      <c r="G22" s="96">
        <v>0.75071633237822355</v>
      </c>
    </row>
    <row r="23" spans="1:7" ht="22.5" customHeight="1">
      <c r="A23" s="74" t="s">
        <v>152</v>
      </c>
      <c r="B23" s="74">
        <v>6</v>
      </c>
      <c r="C23" s="94">
        <v>0.82063645130183216</v>
      </c>
      <c r="D23" s="95">
        <v>1.1408016443987667</v>
      </c>
      <c r="E23" s="95">
        <v>1.763157894736842</v>
      </c>
      <c r="F23" s="95">
        <v>5.7272727272727275</v>
      </c>
      <c r="G23" s="96">
        <v>1.2641815235008105</v>
      </c>
    </row>
    <row r="24" spans="1:7" ht="22.5" customHeight="1">
      <c r="A24" s="74" t="s">
        <v>153</v>
      </c>
      <c r="B24" s="74">
        <v>5</v>
      </c>
      <c r="C24" s="94">
        <v>1.6329787234042554</v>
      </c>
      <c r="D24" s="95">
        <v>1.9916550764951322</v>
      </c>
      <c r="E24" s="95">
        <v>2.3883870967741934</v>
      </c>
      <c r="F24" s="95">
        <v>2.6</v>
      </c>
      <c r="G24" s="96">
        <v>2.0110815602836878</v>
      </c>
    </row>
    <row r="25" spans="1:7" ht="22.5" customHeight="1">
      <c r="A25" s="74" t="s">
        <v>154</v>
      </c>
      <c r="B25" s="74">
        <v>17</v>
      </c>
      <c r="C25" s="94">
        <v>0.52873563218390807</v>
      </c>
      <c r="D25" s="95">
        <v>0.72411596049697358</v>
      </c>
      <c r="E25" s="95">
        <v>0.89445910290237463</v>
      </c>
      <c r="F25" s="95">
        <v>1.911764705882353</v>
      </c>
      <c r="G25" s="96">
        <v>0.72509263071222729</v>
      </c>
    </row>
    <row r="26" spans="1:7" ht="22.5" customHeight="1">
      <c r="A26" s="74" t="s">
        <v>155</v>
      </c>
      <c r="B26" s="74">
        <v>3</v>
      </c>
      <c r="C26" s="94">
        <v>0.91093749999999996</v>
      </c>
      <c r="D26" s="95">
        <v>1.308411214953271</v>
      </c>
      <c r="E26" s="95">
        <v>1.5771604938271604</v>
      </c>
      <c r="F26" s="95"/>
      <c r="G26" s="96">
        <v>1.266839378238342</v>
      </c>
    </row>
    <row r="27" spans="1:7" ht="22.5" customHeight="1">
      <c r="A27" s="74" t="s">
        <v>156</v>
      </c>
      <c r="B27" s="74">
        <v>4</v>
      </c>
      <c r="C27" s="94">
        <v>0.93709677419354842</v>
      </c>
      <c r="D27" s="95">
        <v>1.1157718120805369</v>
      </c>
      <c r="E27" s="95">
        <v>1.1859375000000001</v>
      </c>
      <c r="F27" s="95">
        <v>3.2307692307692308</v>
      </c>
      <c r="G27" s="96">
        <v>1.0952380952380953</v>
      </c>
    </row>
    <row r="28" spans="1:7" ht="22.5" customHeight="1">
      <c r="A28" s="74" t="s">
        <v>157</v>
      </c>
      <c r="B28" s="74">
        <v>5</v>
      </c>
      <c r="C28" s="94">
        <v>0.83957219251336901</v>
      </c>
      <c r="D28" s="95">
        <v>1.0711678832116789</v>
      </c>
      <c r="E28" s="95">
        <v>1.4029850746268657</v>
      </c>
      <c r="F28" s="95">
        <v>7.5</v>
      </c>
      <c r="G28" s="96">
        <v>1.1080752884031573</v>
      </c>
    </row>
    <row r="29" spans="1:7" ht="22.5" customHeight="1">
      <c r="A29" s="74" t="s">
        <v>158</v>
      </c>
      <c r="B29" s="74">
        <v>1</v>
      </c>
      <c r="C29" s="94">
        <v>0.31481481481481483</v>
      </c>
      <c r="D29" s="95">
        <v>1.3333333333333333</v>
      </c>
      <c r="E29" s="95">
        <v>1.5714285714285714</v>
      </c>
      <c r="F29" s="95"/>
      <c r="G29" s="96">
        <v>1.0660377358490567</v>
      </c>
    </row>
    <row r="30" spans="1:7" ht="22.5" customHeight="1">
      <c r="A30" s="74" t="s">
        <v>159</v>
      </c>
      <c r="B30" s="74">
        <v>3</v>
      </c>
      <c r="C30" s="94">
        <v>0.17499999999999999</v>
      </c>
      <c r="D30" s="95">
        <v>0.26241134751773049</v>
      </c>
      <c r="E30" s="95">
        <v>0.34680134680134678</v>
      </c>
      <c r="F30" s="95">
        <v>1.1538461538461537</v>
      </c>
      <c r="G30" s="96">
        <v>0.27192982456140352</v>
      </c>
    </row>
    <row r="31" spans="1:7" ht="22.5" customHeight="1">
      <c r="A31" s="74" t="s">
        <v>160</v>
      </c>
      <c r="B31" s="74" t="s">
        <v>228</v>
      </c>
      <c r="C31" s="94"/>
      <c r="D31" s="95"/>
      <c r="E31" s="95"/>
      <c r="F31" s="95"/>
      <c r="G31" s="96"/>
    </row>
    <row r="32" spans="1:7" ht="22.5" customHeight="1">
      <c r="A32" s="74" t="s">
        <v>161</v>
      </c>
      <c r="B32" s="74">
        <v>1</v>
      </c>
      <c r="C32" s="94">
        <v>0.5625</v>
      </c>
      <c r="D32" s="95">
        <v>1.2105263157894737</v>
      </c>
      <c r="E32" s="95">
        <v>1.263157894736842</v>
      </c>
      <c r="F32" s="95"/>
      <c r="G32" s="96">
        <v>1.037037037037037</v>
      </c>
    </row>
    <row r="33" spans="1:7" ht="22.5" customHeight="1">
      <c r="A33" s="74" t="s">
        <v>162</v>
      </c>
      <c r="B33" s="74">
        <v>4</v>
      </c>
      <c r="C33" s="94">
        <v>2.0125000000000002</v>
      </c>
      <c r="D33" s="95">
        <v>2.0368956743002546</v>
      </c>
      <c r="E33" s="95">
        <v>2.3566176470588234</v>
      </c>
      <c r="F33" s="95"/>
      <c r="G33" s="96">
        <v>2.1373855120732723</v>
      </c>
    </row>
    <row r="34" spans="1:7" ht="22.5" customHeight="1">
      <c r="A34" s="74" t="s">
        <v>163</v>
      </c>
      <c r="B34" s="74">
        <v>2</v>
      </c>
      <c r="C34" s="94">
        <v>0.67030567685589515</v>
      </c>
      <c r="D34" s="95">
        <v>0.89642857142857146</v>
      </c>
      <c r="E34" s="95">
        <v>1.0127737226277371</v>
      </c>
      <c r="F34" s="95"/>
      <c r="G34" s="96">
        <v>0.87100893997445716</v>
      </c>
    </row>
    <row r="35" spans="1:7" ht="22.5" customHeight="1">
      <c r="A35" s="74" t="s">
        <v>164</v>
      </c>
      <c r="B35" s="74">
        <v>5</v>
      </c>
      <c r="C35" s="94">
        <v>0.55795677799607069</v>
      </c>
      <c r="D35" s="95">
        <v>0.82425488180883866</v>
      </c>
      <c r="E35" s="95">
        <v>0.85782901056676275</v>
      </c>
      <c r="F35" s="95">
        <v>2.3809523809523809</v>
      </c>
      <c r="G35" s="96">
        <v>0.75761546020307891</v>
      </c>
    </row>
    <row r="36" spans="1:7" ht="22.5" customHeight="1">
      <c r="A36" s="74" t="s">
        <v>165</v>
      </c>
      <c r="B36" s="74">
        <v>2</v>
      </c>
      <c r="C36" s="94">
        <v>0.77934272300469487</v>
      </c>
      <c r="D36" s="95">
        <v>0.66850828729281764</v>
      </c>
      <c r="E36" s="95">
        <v>0.79236276849642007</v>
      </c>
      <c r="F36" s="95"/>
      <c r="G36" s="96">
        <v>0.75062137531068762</v>
      </c>
    </row>
    <row r="37" spans="1:7" ht="22.5" customHeight="1">
      <c r="A37" s="74" t="s">
        <v>166</v>
      </c>
      <c r="B37" s="74">
        <v>1</v>
      </c>
      <c r="C37" s="94">
        <v>1.4158415841584158</v>
      </c>
      <c r="D37" s="95">
        <v>2.6325301204819276</v>
      </c>
      <c r="E37" s="95">
        <v>2.2079207920792081</v>
      </c>
      <c r="F37" s="95"/>
      <c r="G37" s="96">
        <v>2.0508771929824561</v>
      </c>
    </row>
    <row r="38" spans="1:7" ht="22.5" customHeight="1">
      <c r="A38" s="74" t="s">
        <v>167</v>
      </c>
      <c r="B38" s="74">
        <v>22</v>
      </c>
      <c r="C38" s="94">
        <v>1.0510460251046025</v>
      </c>
      <c r="D38" s="95">
        <v>1.31397616468039</v>
      </c>
      <c r="E38" s="95">
        <v>1.6459192085737839</v>
      </c>
      <c r="F38" s="95">
        <v>3.6739130434782608</v>
      </c>
      <c r="G38" s="96">
        <v>1.3537903619499267</v>
      </c>
    </row>
    <row r="39" spans="1:7" ht="22.5" customHeight="1">
      <c r="A39" s="75" t="s">
        <v>168</v>
      </c>
      <c r="B39" s="75">
        <v>3</v>
      </c>
      <c r="C39" s="97">
        <v>0.98986486486486491</v>
      </c>
      <c r="D39" s="98">
        <v>1.2533783783783783</v>
      </c>
      <c r="E39" s="98">
        <v>1.4437500000000001</v>
      </c>
      <c r="F39" s="98">
        <v>5</v>
      </c>
      <c r="G39" s="99">
        <v>1.2510917030567685</v>
      </c>
    </row>
    <row r="40" spans="1:7" ht="22.5" customHeight="1">
      <c r="C40" s="100"/>
      <c r="D40" s="100"/>
      <c r="E40" s="100"/>
      <c r="F40" s="100"/>
      <c r="G40" s="100"/>
    </row>
    <row r="41" spans="1:7" ht="22.5" customHeight="1">
      <c r="A41" s="77" t="s">
        <v>169</v>
      </c>
      <c r="B41" s="77">
        <v>121</v>
      </c>
      <c r="C41" s="101">
        <v>0.96293311845286056</v>
      </c>
      <c r="D41" s="102">
        <v>1.1709550806803315</v>
      </c>
      <c r="E41" s="102">
        <v>1.4604008293020041</v>
      </c>
      <c r="F41" s="102">
        <v>3.1403508771929824</v>
      </c>
      <c r="G41" s="103">
        <v>1.2077528389903718</v>
      </c>
    </row>
  </sheetData>
  <mergeCells count="8">
    <mergeCell ref="A1:A4"/>
    <mergeCell ref="B1:B4"/>
    <mergeCell ref="C1:G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5" width="6.625" style="76" customWidth="1"/>
  </cols>
  <sheetData>
    <row r="1" spans="1:15" ht="13.5" customHeight="1">
      <c r="A1" s="148" t="s">
        <v>227</v>
      </c>
      <c r="B1" s="150" t="s">
        <v>133</v>
      </c>
      <c r="C1" s="151" t="s">
        <v>229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3"/>
    </row>
    <row r="2" spans="1:15" ht="22.5" customHeight="1">
      <c r="A2" s="149"/>
      <c r="B2" s="149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</row>
    <row r="3" spans="1:15" ht="22.5" customHeight="1">
      <c r="A3" s="149"/>
      <c r="B3" s="149"/>
      <c r="C3" s="154" t="s">
        <v>182</v>
      </c>
      <c r="D3" s="152" t="s">
        <v>183</v>
      </c>
      <c r="E3" s="152" t="s">
        <v>184</v>
      </c>
      <c r="F3" s="152" t="s">
        <v>185</v>
      </c>
      <c r="G3" s="152" t="s">
        <v>186</v>
      </c>
      <c r="H3" s="152" t="s">
        <v>187</v>
      </c>
      <c r="I3" s="152" t="s">
        <v>188</v>
      </c>
      <c r="J3" s="152" t="s">
        <v>189</v>
      </c>
      <c r="K3" s="152" t="s">
        <v>190</v>
      </c>
      <c r="L3" s="152" t="s">
        <v>191</v>
      </c>
      <c r="M3" s="152" t="s">
        <v>192</v>
      </c>
      <c r="N3" s="155" t="s">
        <v>193</v>
      </c>
      <c r="O3" s="156" t="s">
        <v>194</v>
      </c>
    </row>
    <row r="4" spans="1:15" ht="13.5" customHeight="1">
      <c r="A4" s="149"/>
      <c r="B4" s="149"/>
      <c r="C4" s="151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3"/>
    </row>
    <row r="5" spans="1:15" ht="22.5" customHeight="1">
      <c r="A5" s="73" t="s">
        <v>134</v>
      </c>
      <c r="B5" s="73">
        <v>2</v>
      </c>
      <c r="C5" s="104">
        <v>153</v>
      </c>
      <c r="D5" s="79">
        <v>0.90532544378698221</v>
      </c>
      <c r="E5" s="79">
        <v>5.3254437869822487E-2</v>
      </c>
      <c r="F5" s="79">
        <v>1.1834319526627219E-2</v>
      </c>
      <c r="G5" s="79">
        <v>5.9171597633136093E-3</v>
      </c>
      <c r="H5" s="79">
        <v>1.1834319526627219E-2</v>
      </c>
      <c r="I5" s="79">
        <v>0</v>
      </c>
      <c r="J5" s="79">
        <v>5.9171597633136093E-3</v>
      </c>
      <c r="K5" s="79">
        <v>0</v>
      </c>
      <c r="L5" s="79">
        <v>0</v>
      </c>
      <c r="M5" s="79">
        <v>0</v>
      </c>
      <c r="N5" s="79">
        <v>5.9171597633136093E-3</v>
      </c>
      <c r="O5" s="80">
        <v>1.1834319526627219E-2</v>
      </c>
    </row>
    <row r="6" spans="1:15" ht="22.5" customHeight="1">
      <c r="A6" s="74" t="s">
        <v>135</v>
      </c>
      <c r="B6" s="74">
        <v>1</v>
      </c>
      <c r="C6" s="105">
        <v>27</v>
      </c>
      <c r="D6" s="82">
        <v>0.35526315789473684</v>
      </c>
      <c r="E6" s="82">
        <v>0.17105263157894737</v>
      </c>
      <c r="F6" s="82">
        <v>6.5789473684210523E-2</v>
      </c>
      <c r="G6" s="82">
        <v>0.14473684210526316</v>
      </c>
      <c r="H6" s="82">
        <v>6.5789473684210523E-2</v>
      </c>
      <c r="I6" s="82">
        <v>5.2631578947368418E-2</v>
      </c>
      <c r="J6" s="82">
        <v>6.5789473684210523E-2</v>
      </c>
      <c r="K6" s="82">
        <v>0</v>
      </c>
      <c r="L6" s="82">
        <v>2.6315789473684209E-2</v>
      </c>
      <c r="M6" s="82">
        <v>2.6315789473684209E-2</v>
      </c>
      <c r="N6" s="82">
        <v>2.6315789473684209E-2</v>
      </c>
      <c r="O6" s="83">
        <v>0.19736842105263158</v>
      </c>
    </row>
    <row r="7" spans="1:15" ht="22.5" customHeight="1">
      <c r="A7" s="74" t="s">
        <v>136</v>
      </c>
      <c r="B7" s="74" t="s">
        <v>228</v>
      </c>
      <c r="C7" s="105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3"/>
    </row>
    <row r="8" spans="1:15" ht="22.5" customHeight="1">
      <c r="A8" s="74" t="s">
        <v>137</v>
      </c>
      <c r="B8" s="74">
        <v>1</v>
      </c>
      <c r="C8" s="105">
        <v>13</v>
      </c>
      <c r="D8" s="82">
        <v>0.8125</v>
      </c>
      <c r="E8" s="82">
        <v>0</v>
      </c>
      <c r="F8" s="82">
        <v>6.25E-2</v>
      </c>
      <c r="G8" s="82">
        <v>6.25E-2</v>
      </c>
      <c r="H8" s="82">
        <v>0</v>
      </c>
      <c r="I8" s="82">
        <v>0</v>
      </c>
      <c r="J8" s="82">
        <v>0</v>
      </c>
      <c r="K8" s="82">
        <v>6.25E-2</v>
      </c>
      <c r="L8" s="82">
        <v>0</v>
      </c>
      <c r="M8" s="82">
        <v>0</v>
      </c>
      <c r="N8" s="82">
        <v>0</v>
      </c>
      <c r="O8" s="83">
        <v>6.25E-2</v>
      </c>
    </row>
    <row r="9" spans="1:15" ht="22.5" customHeight="1">
      <c r="A9" s="74" t="s">
        <v>138</v>
      </c>
      <c r="B9" s="74">
        <v>1</v>
      </c>
      <c r="C9" s="105">
        <v>33</v>
      </c>
      <c r="D9" s="82">
        <v>0.50769230769230766</v>
      </c>
      <c r="E9" s="82">
        <v>0.13846153846153847</v>
      </c>
      <c r="F9" s="82">
        <v>4.6153846153846156E-2</v>
      </c>
      <c r="G9" s="82">
        <v>0</v>
      </c>
      <c r="H9" s="82">
        <v>3.0769230769230771E-2</v>
      </c>
      <c r="I9" s="82">
        <v>6.1538461538461542E-2</v>
      </c>
      <c r="J9" s="82">
        <v>7.6923076923076927E-2</v>
      </c>
      <c r="K9" s="82">
        <v>3.0769230769230771E-2</v>
      </c>
      <c r="L9" s="82">
        <v>1.5384615384615385E-2</v>
      </c>
      <c r="M9" s="82">
        <v>1.5384615384615385E-2</v>
      </c>
      <c r="N9" s="82">
        <v>7.6923076923076927E-2</v>
      </c>
      <c r="O9" s="83">
        <v>0.27692307692307694</v>
      </c>
    </row>
    <row r="10" spans="1:15" ht="22.5" customHeight="1">
      <c r="A10" s="74" t="s">
        <v>139</v>
      </c>
      <c r="B10" s="74" t="s">
        <v>228</v>
      </c>
      <c r="C10" s="105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</row>
    <row r="11" spans="1:15" ht="22.5" customHeight="1">
      <c r="A11" s="74" t="s">
        <v>140</v>
      </c>
      <c r="B11" s="74">
        <v>2</v>
      </c>
      <c r="C11" s="105">
        <v>358</v>
      </c>
      <c r="D11" s="82">
        <v>0.78165938864628826</v>
      </c>
      <c r="E11" s="82">
        <v>6.1135371179039298E-2</v>
      </c>
      <c r="F11" s="82">
        <v>6.1135371179039298E-2</v>
      </c>
      <c r="G11" s="82">
        <v>1.7467248908296942E-2</v>
      </c>
      <c r="H11" s="82">
        <v>4.8034934497816595E-2</v>
      </c>
      <c r="I11" s="82">
        <v>1.3100436681222707E-2</v>
      </c>
      <c r="J11" s="82">
        <v>2.1834061135371178E-3</v>
      </c>
      <c r="K11" s="82">
        <v>4.3668122270742356E-3</v>
      </c>
      <c r="L11" s="82">
        <v>4.3668122270742356E-3</v>
      </c>
      <c r="M11" s="82">
        <v>6.5502183406113534E-3</v>
      </c>
      <c r="N11" s="82">
        <v>0</v>
      </c>
      <c r="O11" s="83">
        <v>3.0567685589519649E-2</v>
      </c>
    </row>
    <row r="12" spans="1:15" ht="22.5" customHeight="1">
      <c r="A12" s="74" t="s">
        <v>141</v>
      </c>
      <c r="B12" s="74">
        <v>2</v>
      </c>
      <c r="C12" s="105">
        <v>97</v>
      </c>
      <c r="D12" s="82">
        <v>0.782258064516129</v>
      </c>
      <c r="E12" s="82">
        <v>5.6451612903225805E-2</v>
      </c>
      <c r="F12" s="82">
        <v>5.6451612903225805E-2</v>
      </c>
      <c r="G12" s="82">
        <v>3.2258064516129031E-2</v>
      </c>
      <c r="H12" s="82">
        <v>3.2258064516129031E-2</v>
      </c>
      <c r="I12" s="82">
        <v>2.4193548387096774E-2</v>
      </c>
      <c r="J12" s="82">
        <v>8.0645161290322578E-3</v>
      </c>
      <c r="K12" s="82">
        <v>0</v>
      </c>
      <c r="L12" s="82">
        <v>0</v>
      </c>
      <c r="M12" s="82">
        <v>0</v>
      </c>
      <c r="N12" s="82">
        <v>8.0645161290322578E-3</v>
      </c>
      <c r="O12" s="83">
        <v>4.0322580645161289E-2</v>
      </c>
    </row>
    <row r="13" spans="1:15" ht="22.5" customHeight="1">
      <c r="A13" s="74" t="s">
        <v>142</v>
      </c>
      <c r="B13" s="74">
        <v>1</v>
      </c>
      <c r="C13" s="105">
        <v>91</v>
      </c>
      <c r="D13" s="82">
        <v>0.46907216494845361</v>
      </c>
      <c r="E13" s="82">
        <v>0.15979381443298968</v>
      </c>
      <c r="F13" s="82">
        <v>0.10309278350515463</v>
      </c>
      <c r="G13" s="82">
        <v>0.10824742268041238</v>
      </c>
      <c r="H13" s="82">
        <v>0.10309278350515463</v>
      </c>
      <c r="I13" s="82">
        <v>2.0618556701030927E-2</v>
      </c>
      <c r="J13" s="82">
        <v>0</v>
      </c>
      <c r="K13" s="82">
        <v>1.5463917525773196E-2</v>
      </c>
      <c r="L13" s="82">
        <v>5.1546391752577319E-3</v>
      </c>
      <c r="M13" s="82">
        <v>0</v>
      </c>
      <c r="N13" s="82">
        <v>1.5463917525773196E-2</v>
      </c>
      <c r="O13" s="83">
        <v>5.6701030927835051E-2</v>
      </c>
    </row>
    <row r="14" spans="1:15" ht="22.5" customHeight="1">
      <c r="A14" s="74" t="s">
        <v>143</v>
      </c>
      <c r="B14" s="74">
        <v>4</v>
      </c>
      <c r="C14" s="105">
        <v>197</v>
      </c>
      <c r="D14" s="82">
        <v>0.7665369649805448</v>
      </c>
      <c r="E14" s="82">
        <v>7.7821011673151752E-2</v>
      </c>
      <c r="F14" s="82">
        <v>6.6147859922178989E-2</v>
      </c>
      <c r="G14" s="82">
        <v>2.7237354085603113E-2</v>
      </c>
      <c r="H14" s="82">
        <v>2.3346303501945526E-2</v>
      </c>
      <c r="I14" s="82">
        <v>3.5019455252918288E-2</v>
      </c>
      <c r="J14" s="82">
        <v>0</v>
      </c>
      <c r="K14" s="82">
        <v>0</v>
      </c>
      <c r="L14" s="82">
        <v>0</v>
      </c>
      <c r="M14" s="82">
        <v>0</v>
      </c>
      <c r="N14" s="82">
        <v>3.8910505836575876E-3</v>
      </c>
      <c r="O14" s="83">
        <v>3.8910505836575876E-2</v>
      </c>
    </row>
    <row r="15" spans="1:15" ht="22.5" customHeight="1">
      <c r="A15" s="74" t="s">
        <v>144</v>
      </c>
      <c r="B15" s="74">
        <v>1</v>
      </c>
      <c r="C15" s="105">
        <v>40</v>
      </c>
      <c r="D15" s="82">
        <v>0.64516129032258063</v>
      </c>
      <c r="E15" s="82">
        <v>8.0645161290322578E-2</v>
      </c>
      <c r="F15" s="82">
        <v>0.11290322580645161</v>
      </c>
      <c r="G15" s="82">
        <v>8.0645161290322578E-2</v>
      </c>
      <c r="H15" s="82">
        <v>6.4516129032258063E-2</v>
      </c>
      <c r="I15" s="82">
        <v>0</v>
      </c>
      <c r="J15" s="82">
        <v>1.6129032258064516E-2</v>
      </c>
      <c r="K15" s="82">
        <v>0</v>
      </c>
      <c r="L15" s="82">
        <v>0</v>
      </c>
      <c r="M15" s="82">
        <v>0</v>
      </c>
      <c r="N15" s="82">
        <v>0</v>
      </c>
      <c r="O15" s="83">
        <v>1.6129032258064516E-2</v>
      </c>
    </row>
    <row r="16" spans="1:15" ht="22.5" customHeight="1">
      <c r="A16" s="74" t="s">
        <v>145</v>
      </c>
      <c r="B16" s="74">
        <v>4</v>
      </c>
      <c r="C16" s="105">
        <v>929</v>
      </c>
      <c r="D16" s="82">
        <v>0.72977219167321283</v>
      </c>
      <c r="E16" s="82">
        <v>0.10290652003142184</v>
      </c>
      <c r="F16" s="82">
        <v>5.9701492537313432E-2</v>
      </c>
      <c r="G16" s="82">
        <v>3.4564021995286721E-2</v>
      </c>
      <c r="H16" s="82">
        <v>2.6708562450903379E-2</v>
      </c>
      <c r="I16" s="82">
        <v>1.4925373134328358E-2</v>
      </c>
      <c r="J16" s="82">
        <v>1.3354281225451689E-2</v>
      </c>
      <c r="K16" s="82">
        <v>3.927729772191673E-3</v>
      </c>
      <c r="L16" s="82">
        <v>5.4988216810683424E-3</v>
      </c>
      <c r="M16" s="82">
        <v>3.1421838177533388E-3</v>
      </c>
      <c r="N16" s="82">
        <v>5.4988216810683424E-3</v>
      </c>
      <c r="O16" s="83">
        <v>4.6347211311861744E-2</v>
      </c>
    </row>
    <row r="17" spans="1:15" ht="22.5" customHeight="1">
      <c r="A17" s="74" t="s">
        <v>146</v>
      </c>
      <c r="B17" s="74">
        <v>9</v>
      </c>
      <c r="C17" s="105">
        <v>831</v>
      </c>
      <c r="D17" s="82">
        <v>0.43991529910005295</v>
      </c>
      <c r="E17" s="82">
        <v>0.11487559555320276</v>
      </c>
      <c r="F17" s="82">
        <v>9.634727368978295E-2</v>
      </c>
      <c r="G17" s="82">
        <v>6.246691371095818E-2</v>
      </c>
      <c r="H17" s="82">
        <v>7.3054526204340928E-2</v>
      </c>
      <c r="I17" s="82">
        <v>4.5526733721545788E-2</v>
      </c>
      <c r="J17" s="82">
        <v>4.7114875595553204E-2</v>
      </c>
      <c r="K17" s="82">
        <v>2.9115934356802542E-2</v>
      </c>
      <c r="L17" s="82">
        <v>2.593965060878772E-2</v>
      </c>
      <c r="M17" s="82">
        <v>1.641079936474325E-2</v>
      </c>
      <c r="N17" s="82">
        <v>4.9232398094229753E-2</v>
      </c>
      <c r="O17" s="83">
        <v>0.21334039174166225</v>
      </c>
    </row>
    <row r="18" spans="1:15" ht="22.5" customHeight="1">
      <c r="A18" s="74" t="s">
        <v>147</v>
      </c>
      <c r="B18" s="74">
        <v>3</v>
      </c>
      <c r="C18" s="105">
        <v>256</v>
      </c>
      <c r="D18" s="82">
        <v>0.45390070921985815</v>
      </c>
      <c r="E18" s="82">
        <v>0.1276595744680851</v>
      </c>
      <c r="F18" s="82">
        <v>8.8652482269503549E-2</v>
      </c>
      <c r="G18" s="82">
        <v>6.5602836879432622E-2</v>
      </c>
      <c r="H18" s="82">
        <v>5.6737588652482268E-2</v>
      </c>
      <c r="I18" s="82">
        <v>3.1914893617021274E-2</v>
      </c>
      <c r="J18" s="82">
        <v>4.4326241134751775E-2</v>
      </c>
      <c r="K18" s="82">
        <v>4.4326241134751775E-2</v>
      </c>
      <c r="L18" s="82">
        <v>4.0780141843971635E-2</v>
      </c>
      <c r="M18" s="82">
        <v>1.5957446808510637E-2</v>
      </c>
      <c r="N18" s="82">
        <v>3.0141843971631204E-2</v>
      </c>
      <c r="O18" s="83">
        <v>0.20744680851063829</v>
      </c>
    </row>
    <row r="19" spans="1:15" ht="22.5" customHeight="1">
      <c r="A19" s="74" t="s">
        <v>148</v>
      </c>
      <c r="B19" s="74">
        <v>2</v>
      </c>
      <c r="C19" s="105">
        <v>102</v>
      </c>
      <c r="D19" s="82">
        <v>0.46575342465753422</v>
      </c>
      <c r="E19" s="82">
        <v>0.12785388127853881</v>
      </c>
      <c r="F19" s="82">
        <v>8.6757990867579904E-2</v>
      </c>
      <c r="G19" s="82">
        <v>8.2191780821917804E-2</v>
      </c>
      <c r="H19" s="82">
        <v>4.1095890410958902E-2</v>
      </c>
      <c r="I19" s="82">
        <v>5.0228310502283102E-2</v>
      </c>
      <c r="J19" s="82">
        <v>4.1095890410958902E-2</v>
      </c>
      <c r="K19" s="82">
        <v>3.1963470319634701E-2</v>
      </c>
      <c r="L19" s="82">
        <v>3.1963470319634701E-2</v>
      </c>
      <c r="M19" s="82">
        <v>4.5662100456621002E-3</v>
      </c>
      <c r="N19" s="82">
        <v>3.6529680365296802E-2</v>
      </c>
      <c r="O19" s="83">
        <v>0.19634703196347031</v>
      </c>
    </row>
    <row r="20" spans="1:15" ht="22.5" customHeight="1">
      <c r="A20" s="74" t="s">
        <v>149</v>
      </c>
      <c r="B20" s="74">
        <v>1</v>
      </c>
      <c r="C20" s="105">
        <v>102</v>
      </c>
      <c r="D20" s="82">
        <v>0.56983240223463683</v>
      </c>
      <c r="E20" s="82">
        <v>0.10614525139664804</v>
      </c>
      <c r="F20" s="82">
        <v>0.12290502793296089</v>
      </c>
      <c r="G20" s="82">
        <v>6.7039106145251395E-2</v>
      </c>
      <c r="H20" s="82">
        <v>6.7039106145251395E-2</v>
      </c>
      <c r="I20" s="82">
        <v>5.5865921787709494E-2</v>
      </c>
      <c r="J20" s="82">
        <v>5.5865921787709499E-3</v>
      </c>
      <c r="K20" s="82">
        <v>0</v>
      </c>
      <c r="L20" s="82">
        <v>0</v>
      </c>
      <c r="M20" s="82">
        <v>5.5865921787709499E-3</v>
      </c>
      <c r="N20" s="82">
        <v>0</v>
      </c>
      <c r="O20" s="83">
        <v>6.7039106145251395E-2</v>
      </c>
    </row>
    <row r="21" spans="1:15" ht="22.5" customHeight="1">
      <c r="A21" s="74" t="s">
        <v>150</v>
      </c>
      <c r="B21" s="74">
        <v>1</v>
      </c>
      <c r="C21" s="105">
        <v>193</v>
      </c>
      <c r="D21" s="82">
        <v>0.59202453987730064</v>
      </c>
      <c r="E21" s="82">
        <v>0.11349693251533742</v>
      </c>
      <c r="F21" s="82">
        <v>8.8957055214723926E-2</v>
      </c>
      <c r="G21" s="82">
        <v>6.1349693251533742E-2</v>
      </c>
      <c r="H21" s="82">
        <v>4.9079754601226995E-2</v>
      </c>
      <c r="I21" s="82">
        <v>2.1472392638036811E-2</v>
      </c>
      <c r="J21" s="82">
        <v>2.7607361963190184E-2</v>
      </c>
      <c r="K21" s="82">
        <v>1.5337423312883436E-2</v>
      </c>
      <c r="L21" s="82">
        <v>9.202453987730062E-3</v>
      </c>
      <c r="M21" s="82">
        <v>6.1349693251533744E-3</v>
      </c>
      <c r="N21" s="82">
        <v>1.5337423312883436E-2</v>
      </c>
      <c r="O21" s="83">
        <v>9.5092024539877307E-2</v>
      </c>
    </row>
    <row r="22" spans="1:15" ht="22.5" customHeight="1">
      <c r="A22" s="74" t="s">
        <v>151</v>
      </c>
      <c r="B22" s="74">
        <v>2</v>
      </c>
      <c r="C22" s="105">
        <v>84</v>
      </c>
      <c r="D22" s="82">
        <v>0.68852459016393441</v>
      </c>
      <c r="E22" s="82">
        <v>0.12295081967213115</v>
      </c>
      <c r="F22" s="82">
        <v>4.0983606557377046E-2</v>
      </c>
      <c r="G22" s="82">
        <v>4.9180327868852458E-2</v>
      </c>
      <c r="H22" s="82">
        <v>4.0983606557377046E-2</v>
      </c>
      <c r="I22" s="82">
        <v>2.4590163934426229E-2</v>
      </c>
      <c r="J22" s="82">
        <v>0</v>
      </c>
      <c r="K22" s="82">
        <v>3.2786885245901641E-2</v>
      </c>
      <c r="L22" s="82">
        <v>0</v>
      </c>
      <c r="M22" s="82">
        <v>0</v>
      </c>
      <c r="N22" s="82">
        <v>0</v>
      </c>
      <c r="O22" s="83">
        <v>5.737704918032787E-2</v>
      </c>
    </row>
    <row r="23" spans="1:15" ht="22.5" customHeight="1">
      <c r="A23" s="74" t="s">
        <v>152</v>
      </c>
      <c r="B23" s="74">
        <v>6</v>
      </c>
      <c r="C23" s="105">
        <v>572</v>
      </c>
      <c r="D23" s="82">
        <v>0.53759398496240607</v>
      </c>
      <c r="E23" s="82">
        <v>0.11466165413533834</v>
      </c>
      <c r="F23" s="82">
        <v>8.646616541353383E-2</v>
      </c>
      <c r="G23" s="82">
        <v>6.2969924812030079E-2</v>
      </c>
      <c r="H23" s="82">
        <v>4.5112781954887216E-2</v>
      </c>
      <c r="I23" s="82">
        <v>4.0413533834586464E-2</v>
      </c>
      <c r="J23" s="82">
        <v>3.1015037593984961E-2</v>
      </c>
      <c r="K23" s="82">
        <v>2.6315789473684209E-2</v>
      </c>
      <c r="L23" s="82">
        <v>1.8796992481203006E-2</v>
      </c>
      <c r="M23" s="82">
        <v>1.5977443609022556E-2</v>
      </c>
      <c r="N23" s="82">
        <v>2.0676691729323307E-2</v>
      </c>
      <c r="O23" s="83">
        <v>0.15319548872180452</v>
      </c>
    </row>
    <row r="24" spans="1:15" ht="22.5" customHeight="1">
      <c r="A24" s="74" t="s">
        <v>153</v>
      </c>
      <c r="B24" s="74">
        <v>5</v>
      </c>
      <c r="C24" s="105">
        <v>367</v>
      </c>
      <c r="D24" s="82">
        <v>0.47354838709677421</v>
      </c>
      <c r="E24" s="82">
        <v>9.5483870967741941E-2</v>
      </c>
      <c r="F24" s="82">
        <v>9.6774193548387094E-2</v>
      </c>
      <c r="G24" s="82">
        <v>6.9677419354838704E-2</v>
      </c>
      <c r="H24" s="82">
        <v>6.0645161290322581E-2</v>
      </c>
      <c r="I24" s="82">
        <v>3.3548387096774192E-2</v>
      </c>
      <c r="J24" s="82">
        <v>3.3548387096774192E-2</v>
      </c>
      <c r="K24" s="82">
        <v>3.3548387096774192E-2</v>
      </c>
      <c r="L24" s="82">
        <v>3.612903225806452E-2</v>
      </c>
      <c r="M24" s="82">
        <v>1.806451612903226E-2</v>
      </c>
      <c r="N24" s="82">
        <v>4.9032258064516131E-2</v>
      </c>
      <c r="O24" s="83">
        <v>0.20387096774193547</v>
      </c>
    </row>
    <row r="25" spans="1:15" ht="22.5" customHeight="1">
      <c r="A25" s="74" t="s">
        <v>154</v>
      </c>
      <c r="B25" s="74">
        <v>17</v>
      </c>
      <c r="C25" s="105">
        <v>2357</v>
      </c>
      <c r="D25" s="82">
        <v>0.69099970683084144</v>
      </c>
      <c r="E25" s="82">
        <v>0.11726766344180592</v>
      </c>
      <c r="F25" s="82">
        <v>6.654939900322486E-2</v>
      </c>
      <c r="G25" s="82">
        <v>3.6352975666959837E-2</v>
      </c>
      <c r="H25" s="82">
        <v>3.1662269129287601E-2</v>
      </c>
      <c r="I25" s="82">
        <v>1.8762826150688947E-2</v>
      </c>
      <c r="J25" s="82">
        <v>1.2019935502785108E-2</v>
      </c>
      <c r="K25" s="82">
        <v>8.5019055995309289E-3</v>
      </c>
      <c r="L25" s="82">
        <v>5.5702140134857815E-3</v>
      </c>
      <c r="M25" s="82">
        <v>4.1043682204632073E-3</v>
      </c>
      <c r="N25" s="82">
        <v>8.2087364409264146E-3</v>
      </c>
      <c r="O25" s="83">
        <v>5.7167985927880388E-2</v>
      </c>
    </row>
    <row r="26" spans="1:15" ht="22.5" customHeight="1">
      <c r="A26" s="74" t="s">
        <v>155</v>
      </c>
      <c r="B26" s="74">
        <v>3</v>
      </c>
      <c r="C26" s="105">
        <v>372</v>
      </c>
      <c r="D26" s="82">
        <v>0.57407407407407407</v>
      </c>
      <c r="E26" s="82">
        <v>0.1111111111111111</v>
      </c>
      <c r="F26" s="82">
        <v>8.4876543209876545E-2</v>
      </c>
      <c r="G26" s="82">
        <v>5.4012345679012343E-2</v>
      </c>
      <c r="H26" s="82">
        <v>5.8641975308641972E-2</v>
      </c>
      <c r="I26" s="82">
        <v>3.0864197530864196E-2</v>
      </c>
      <c r="J26" s="82">
        <v>1.8518518518518517E-2</v>
      </c>
      <c r="K26" s="82">
        <v>2.4691358024691357E-2</v>
      </c>
      <c r="L26" s="82">
        <v>9.2592592592592587E-3</v>
      </c>
      <c r="M26" s="82">
        <v>7.716049382716049E-3</v>
      </c>
      <c r="N26" s="82">
        <v>2.6234567901234566E-2</v>
      </c>
      <c r="O26" s="83">
        <v>0.11728395061728394</v>
      </c>
    </row>
    <row r="27" spans="1:15" ht="22.5" customHeight="1">
      <c r="A27" s="74" t="s">
        <v>156</v>
      </c>
      <c r="B27" s="74">
        <v>4</v>
      </c>
      <c r="C27" s="105">
        <v>395</v>
      </c>
      <c r="D27" s="82">
        <v>0.6171875</v>
      </c>
      <c r="E27" s="82">
        <v>9.8437499999999997E-2</v>
      </c>
      <c r="F27" s="82">
        <v>0.1046875</v>
      </c>
      <c r="G27" s="82">
        <v>4.3749999999999997E-2</v>
      </c>
      <c r="H27" s="82">
        <v>5.6250000000000001E-2</v>
      </c>
      <c r="I27" s="82">
        <v>2.5000000000000001E-2</v>
      </c>
      <c r="J27" s="82">
        <v>2.5000000000000001E-2</v>
      </c>
      <c r="K27" s="82">
        <v>9.3749999999999997E-3</v>
      </c>
      <c r="L27" s="82">
        <v>1.40625E-2</v>
      </c>
      <c r="M27" s="82">
        <v>1.5625000000000001E-3</v>
      </c>
      <c r="N27" s="82">
        <v>4.6874999999999998E-3</v>
      </c>
      <c r="O27" s="83">
        <v>7.9687499999999994E-2</v>
      </c>
    </row>
    <row r="28" spans="1:15" ht="22.5" customHeight="1">
      <c r="A28" s="74" t="s">
        <v>157</v>
      </c>
      <c r="B28" s="74">
        <v>5</v>
      </c>
      <c r="C28" s="105">
        <v>308</v>
      </c>
      <c r="D28" s="82">
        <v>0.57462686567164178</v>
      </c>
      <c r="E28" s="82">
        <v>0.11007462686567164</v>
      </c>
      <c r="F28" s="82">
        <v>0.10074626865671642</v>
      </c>
      <c r="G28" s="82">
        <v>6.1567164179104475E-2</v>
      </c>
      <c r="H28" s="82">
        <v>5.0373134328358209E-2</v>
      </c>
      <c r="I28" s="82">
        <v>2.6119402985074626E-2</v>
      </c>
      <c r="J28" s="82">
        <v>2.9850746268656716E-2</v>
      </c>
      <c r="K28" s="82">
        <v>2.0522388059701493E-2</v>
      </c>
      <c r="L28" s="82">
        <v>5.597014925373134E-3</v>
      </c>
      <c r="M28" s="82">
        <v>1.4925373134328358E-2</v>
      </c>
      <c r="N28" s="82">
        <v>5.597014925373134E-3</v>
      </c>
      <c r="O28" s="83">
        <v>0.10261194029850747</v>
      </c>
    </row>
    <row r="29" spans="1:15" ht="22.5" customHeight="1">
      <c r="A29" s="74" t="s">
        <v>158</v>
      </c>
      <c r="B29" s="74">
        <v>1</v>
      </c>
      <c r="C29" s="105">
        <v>58</v>
      </c>
      <c r="D29" s="82">
        <v>0.55238095238095242</v>
      </c>
      <c r="E29" s="82">
        <v>0.13333333333333333</v>
      </c>
      <c r="F29" s="82">
        <v>6.6666666666666666E-2</v>
      </c>
      <c r="G29" s="82">
        <v>6.6666666666666666E-2</v>
      </c>
      <c r="H29" s="82">
        <v>5.7142857142857141E-2</v>
      </c>
      <c r="I29" s="82">
        <v>2.8571428571428571E-2</v>
      </c>
      <c r="J29" s="82">
        <v>3.8095238095238099E-2</v>
      </c>
      <c r="K29" s="82">
        <v>9.5238095238095247E-3</v>
      </c>
      <c r="L29" s="82">
        <v>1.9047619047619049E-2</v>
      </c>
      <c r="M29" s="82">
        <v>9.5238095238095247E-3</v>
      </c>
      <c r="N29" s="82">
        <v>1.9047619047619049E-2</v>
      </c>
      <c r="O29" s="83">
        <v>0.12380952380952381</v>
      </c>
    </row>
    <row r="30" spans="1:15" ht="22.5" customHeight="1">
      <c r="A30" s="74" t="s">
        <v>159</v>
      </c>
      <c r="B30" s="74">
        <v>3</v>
      </c>
      <c r="C30" s="105">
        <v>254</v>
      </c>
      <c r="D30" s="82">
        <v>0.85521885521885521</v>
      </c>
      <c r="E30" s="82">
        <v>7.7441077441077436E-2</v>
      </c>
      <c r="F30" s="82">
        <v>1.6835016835016835E-2</v>
      </c>
      <c r="G30" s="82">
        <v>2.0202020202020204E-2</v>
      </c>
      <c r="H30" s="82">
        <v>1.0101010101010102E-2</v>
      </c>
      <c r="I30" s="82">
        <v>1.0101010101010102E-2</v>
      </c>
      <c r="J30" s="82">
        <v>0</v>
      </c>
      <c r="K30" s="82">
        <v>3.3670033670033669E-3</v>
      </c>
      <c r="L30" s="82">
        <v>3.3670033670033669E-3</v>
      </c>
      <c r="M30" s="82">
        <v>0</v>
      </c>
      <c r="N30" s="82">
        <v>3.3670033670033669E-3</v>
      </c>
      <c r="O30" s="83">
        <v>2.0202020202020204E-2</v>
      </c>
    </row>
    <row r="31" spans="1:15" ht="22.5" customHeight="1">
      <c r="A31" s="74" t="s">
        <v>160</v>
      </c>
      <c r="B31" s="74" t="s">
        <v>228</v>
      </c>
      <c r="C31" s="105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/>
    </row>
    <row r="32" spans="1:15" ht="22.5" customHeight="1">
      <c r="A32" s="74" t="s">
        <v>161</v>
      </c>
      <c r="B32" s="74">
        <v>1</v>
      </c>
      <c r="C32" s="105">
        <v>25</v>
      </c>
      <c r="D32" s="82">
        <v>0.65789473684210531</v>
      </c>
      <c r="E32" s="82">
        <v>0.10526315789473684</v>
      </c>
      <c r="F32" s="82">
        <v>5.2631578947368418E-2</v>
      </c>
      <c r="G32" s="82">
        <v>2.6315789473684209E-2</v>
      </c>
      <c r="H32" s="82">
        <v>0</v>
      </c>
      <c r="I32" s="82">
        <v>7.8947368421052627E-2</v>
      </c>
      <c r="J32" s="82">
        <v>0</v>
      </c>
      <c r="K32" s="82">
        <v>5.2631578947368418E-2</v>
      </c>
      <c r="L32" s="82">
        <v>2.6315789473684209E-2</v>
      </c>
      <c r="M32" s="82">
        <v>0</v>
      </c>
      <c r="N32" s="82">
        <v>0</v>
      </c>
      <c r="O32" s="83">
        <v>0.15789473684210525</v>
      </c>
    </row>
    <row r="33" spans="1:15" ht="22.5" customHeight="1">
      <c r="A33" s="74" t="s">
        <v>162</v>
      </c>
      <c r="B33" s="74">
        <v>4</v>
      </c>
      <c r="C33" s="105">
        <v>377</v>
      </c>
      <c r="D33" s="82">
        <v>0.46200980392156865</v>
      </c>
      <c r="E33" s="82">
        <v>8.9460784313725492E-2</v>
      </c>
      <c r="F33" s="82">
        <v>0.10661764705882353</v>
      </c>
      <c r="G33" s="82">
        <v>7.3529411764705885E-2</v>
      </c>
      <c r="H33" s="82">
        <v>6.8627450980392163E-2</v>
      </c>
      <c r="I33" s="82">
        <v>4.4117647058823532E-2</v>
      </c>
      <c r="J33" s="82">
        <v>4.5343137254901959E-2</v>
      </c>
      <c r="K33" s="82">
        <v>2.6960784313725492E-2</v>
      </c>
      <c r="L33" s="82">
        <v>1.9607843137254902E-2</v>
      </c>
      <c r="M33" s="82">
        <v>1.5931372549019607E-2</v>
      </c>
      <c r="N33" s="82">
        <v>4.779411764705882E-2</v>
      </c>
      <c r="O33" s="83">
        <v>0.19975490196078433</v>
      </c>
    </row>
    <row r="34" spans="1:15" ht="22.5" customHeight="1">
      <c r="A34" s="74" t="s">
        <v>163</v>
      </c>
      <c r="B34" s="74">
        <v>2</v>
      </c>
      <c r="C34" s="105">
        <v>363</v>
      </c>
      <c r="D34" s="82">
        <v>0.66240875912408759</v>
      </c>
      <c r="E34" s="82">
        <v>0.10766423357664233</v>
      </c>
      <c r="F34" s="82">
        <v>8.3941605839416053E-2</v>
      </c>
      <c r="G34" s="82">
        <v>4.5620437956204379E-2</v>
      </c>
      <c r="H34" s="82">
        <v>4.0145985401459854E-2</v>
      </c>
      <c r="I34" s="82">
        <v>1.6423357664233577E-2</v>
      </c>
      <c r="J34" s="82">
        <v>9.1240875912408752E-3</v>
      </c>
      <c r="K34" s="82">
        <v>1.0948905109489052E-2</v>
      </c>
      <c r="L34" s="82">
        <v>1.4598540145985401E-2</v>
      </c>
      <c r="M34" s="82">
        <v>1.8248175182481751E-3</v>
      </c>
      <c r="N34" s="82">
        <v>7.2992700729927005E-3</v>
      </c>
      <c r="O34" s="83">
        <v>6.0218978102189784E-2</v>
      </c>
    </row>
    <row r="35" spans="1:15" ht="22.5" customHeight="1">
      <c r="A35" s="74" t="s">
        <v>164</v>
      </c>
      <c r="B35" s="74">
        <v>5</v>
      </c>
      <c r="C35" s="105">
        <v>744</v>
      </c>
      <c r="D35" s="82">
        <v>0.71469740634005763</v>
      </c>
      <c r="E35" s="82">
        <v>8.5494716618635933E-2</v>
      </c>
      <c r="F35" s="82">
        <v>7.7809798270893377E-2</v>
      </c>
      <c r="G35" s="82">
        <v>3.4582132564841501E-2</v>
      </c>
      <c r="H35" s="82">
        <v>3.1700288184438041E-2</v>
      </c>
      <c r="I35" s="82">
        <v>1.536983669548511E-2</v>
      </c>
      <c r="J35" s="82">
        <v>1.921229586935639E-2</v>
      </c>
      <c r="K35" s="82">
        <v>6.7243035542747355E-3</v>
      </c>
      <c r="L35" s="82">
        <v>7.684918347742555E-3</v>
      </c>
      <c r="M35" s="82">
        <v>9.6061479346781938E-4</v>
      </c>
      <c r="N35" s="82">
        <v>5.763688760806916E-3</v>
      </c>
      <c r="O35" s="83">
        <v>5.5715658021133527E-2</v>
      </c>
    </row>
    <row r="36" spans="1:15" ht="22.5" customHeight="1">
      <c r="A36" s="74" t="s">
        <v>165</v>
      </c>
      <c r="B36" s="74">
        <v>2</v>
      </c>
      <c r="C36" s="105">
        <v>315</v>
      </c>
      <c r="D36" s="82">
        <v>0.75178997613365151</v>
      </c>
      <c r="E36" s="82">
        <v>7.3985680190930783E-2</v>
      </c>
      <c r="F36" s="82">
        <v>5.9665871121718374E-2</v>
      </c>
      <c r="G36" s="82">
        <v>4.0572792362768499E-2</v>
      </c>
      <c r="H36" s="82">
        <v>1.9093078758949882E-2</v>
      </c>
      <c r="I36" s="82">
        <v>7.1599045346062056E-3</v>
      </c>
      <c r="J36" s="82">
        <v>1.9093078758949882E-2</v>
      </c>
      <c r="K36" s="82">
        <v>9.5465393794749408E-3</v>
      </c>
      <c r="L36" s="82">
        <v>4.7732696897374704E-3</v>
      </c>
      <c r="M36" s="82">
        <v>2.3866348448687352E-3</v>
      </c>
      <c r="N36" s="82">
        <v>1.1933174224343675E-2</v>
      </c>
      <c r="O36" s="83">
        <v>5.4892601431980909E-2</v>
      </c>
    </row>
    <row r="37" spans="1:15" ht="22.5" customHeight="1">
      <c r="A37" s="74" t="s">
        <v>166</v>
      </c>
      <c r="B37" s="74">
        <v>1</v>
      </c>
      <c r="C37" s="105">
        <v>44</v>
      </c>
      <c r="D37" s="82">
        <v>0.21782178217821782</v>
      </c>
      <c r="E37" s="82">
        <v>0.30198019801980197</v>
      </c>
      <c r="F37" s="82">
        <v>0.18811881188118812</v>
      </c>
      <c r="G37" s="82">
        <v>8.4158415841584164E-2</v>
      </c>
      <c r="H37" s="82">
        <v>4.9504950495049507E-2</v>
      </c>
      <c r="I37" s="82">
        <v>5.4455445544554455E-2</v>
      </c>
      <c r="J37" s="82">
        <v>3.9603960396039604E-2</v>
      </c>
      <c r="K37" s="82">
        <v>2.4752475247524754E-2</v>
      </c>
      <c r="L37" s="82">
        <v>1.4851485148514851E-2</v>
      </c>
      <c r="M37" s="82">
        <v>9.9009900990099011E-3</v>
      </c>
      <c r="N37" s="82">
        <v>1.4851485148514851E-2</v>
      </c>
      <c r="O37" s="83">
        <v>0.15841584158415842</v>
      </c>
    </row>
    <row r="38" spans="1:15" ht="22.5" customHeight="1">
      <c r="A38" s="74" t="s">
        <v>167</v>
      </c>
      <c r="B38" s="74">
        <v>22</v>
      </c>
      <c r="C38" s="105">
        <v>2877</v>
      </c>
      <c r="D38" s="82">
        <v>0.59295136026380879</v>
      </c>
      <c r="E38" s="82">
        <v>9.4600164880461662E-2</v>
      </c>
      <c r="F38" s="82">
        <v>7.5638911788953003E-2</v>
      </c>
      <c r="G38" s="82">
        <v>4.6578730420445177E-2</v>
      </c>
      <c r="H38" s="82">
        <v>5.173124484748557E-2</v>
      </c>
      <c r="I38" s="82">
        <v>3.1945589447650455E-2</v>
      </c>
      <c r="J38" s="82">
        <v>2.9472382522671065E-2</v>
      </c>
      <c r="K38" s="82">
        <v>1.9785655399835119E-2</v>
      </c>
      <c r="L38" s="82">
        <v>2.2052761747732894E-2</v>
      </c>
      <c r="M38" s="82">
        <v>9.274525968672712E-3</v>
      </c>
      <c r="N38" s="82">
        <v>2.5968672712283595E-2</v>
      </c>
      <c r="O38" s="83">
        <v>0.13849958779884583</v>
      </c>
    </row>
    <row r="39" spans="1:15" ht="22.5" customHeight="1">
      <c r="A39" s="75" t="s">
        <v>168</v>
      </c>
      <c r="B39" s="75">
        <v>3</v>
      </c>
      <c r="C39" s="106">
        <v>185</v>
      </c>
      <c r="D39" s="85">
        <v>0.578125</v>
      </c>
      <c r="E39" s="85">
        <v>9.6875000000000003E-2</v>
      </c>
      <c r="F39" s="85">
        <v>0.1</v>
      </c>
      <c r="G39" s="85">
        <v>4.6875E-2</v>
      </c>
      <c r="H39" s="85">
        <v>8.1250000000000003E-2</v>
      </c>
      <c r="I39" s="85">
        <v>2.8125000000000001E-2</v>
      </c>
      <c r="J39" s="85">
        <v>2.1874999999999999E-2</v>
      </c>
      <c r="K39" s="85">
        <v>1.8749999999999999E-2</v>
      </c>
      <c r="L39" s="85">
        <v>6.2500000000000003E-3</v>
      </c>
      <c r="M39" s="85">
        <v>6.2500000000000003E-3</v>
      </c>
      <c r="N39" s="85">
        <v>1.5625E-2</v>
      </c>
      <c r="O39" s="86">
        <v>9.6875000000000003E-2</v>
      </c>
    </row>
    <row r="40" spans="1:15" ht="22.5" customHeight="1">
      <c r="C40" s="10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22.5" customHeight="1">
      <c r="A41" s="77" t="s">
        <v>169</v>
      </c>
      <c r="B41" s="77">
        <v>121</v>
      </c>
      <c r="C41" s="108">
        <v>13119</v>
      </c>
      <c r="D41" s="89">
        <v>0.60442294402211472</v>
      </c>
      <c r="E41" s="89">
        <v>0.10481455885740613</v>
      </c>
      <c r="F41" s="89">
        <v>7.9843354065883443E-2</v>
      </c>
      <c r="G41" s="89">
        <v>4.9020962911771479E-2</v>
      </c>
      <c r="H41" s="89">
        <v>4.7454503570605849E-2</v>
      </c>
      <c r="I41" s="89">
        <v>2.8334485141672427E-2</v>
      </c>
      <c r="J41" s="89">
        <v>2.4879060124395301E-2</v>
      </c>
      <c r="K41" s="89">
        <v>1.7277125086385625E-2</v>
      </c>
      <c r="L41" s="89">
        <v>1.520387007601935E-2</v>
      </c>
      <c r="M41" s="89">
        <v>8.2469477079014052E-3</v>
      </c>
      <c r="N41" s="89">
        <v>2.0502188435844275E-2</v>
      </c>
      <c r="O41" s="90">
        <v>0.11444367657221838</v>
      </c>
    </row>
  </sheetData>
  <mergeCells count="16">
    <mergeCell ref="J3:J4"/>
    <mergeCell ref="K3:K4"/>
    <mergeCell ref="L3:L4"/>
    <mergeCell ref="M3:M4"/>
    <mergeCell ref="N3:N4"/>
    <mergeCell ref="O3:O4"/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7" width="6" style="76" customWidth="1"/>
  </cols>
  <sheetData>
    <row r="1" spans="1:17" ht="13.5" customHeight="1">
      <c r="A1" s="148" t="s">
        <v>227</v>
      </c>
      <c r="B1" s="150" t="s">
        <v>133</v>
      </c>
      <c r="C1" s="151" t="s">
        <v>195</v>
      </c>
      <c r="D1" s="152"/>
      <c r="E1" s="152"/>
      <c r="F1" s="152"/>
      <c r="G1" s="153"/>
      <c r="H1" s="151" t="s">
        <v>196</v>
      </c>
      <c r="I1" s="152"/>
      <c r="J1" s="152"/>
      <c r="K1" s="152"/>
      <c r="L1" s="153"/>
      <c r="M1" s="151" t="s">
        <v>197</v>
      </c>
      <c r="N1" s="152"/>
      <c r="O1" s="152"/>
      <c r="P1" s="152"/>
      <c r="Q1" s="153"/>
    </row>
    <row r="2" spans="1:17" ht="22.5" customHeight="1">
      <c r="A2" s="149"/>
      <c r="B2" s="149"/>
      <c r="C2" s="151"/>
      <c r="D2" s="152"/>
      <c r="E2" s="152"/>
      <c r="F2" s="152"/>
      <c r="G2" s="153"/>
      <c r="H2" s="151"/>
      <c r="I2" s="152"/>
      <c r="J2" s="152"/>
      <c r="K2" s="152"/>
      <c r="L2" s="153"/>
      <c r="M2" s="151"/>
      <c r="N2" s="152"/>
      <c r="O2" s="152"/>
      <c r="P2" s="152"/>
      <c r="Q2" s="153"/>
    </row>
    <row r="3" spans="1:17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3" t="s">
        <v>177</v>
      </c>
      <c r="H3" s="151" t="s">
        <v>171</v>
      </c>
      <c r="I3" s="152" t="s">
        <v>172</v>
      </c>
      <c r="J3" s="152" t="s">
        <v>173</v>
      </c>
      <c r="K3" s="152" t="s">
        <v>174</v>
      </c>
      <c r="L3" s="153" t="s">
        <v>177</v>
      </c>
      <c r="M3" s="151" t="s">
        <v>171</v>
      </c>
      <c r="N3" s="152" t="s">
        <v>172</v>
      </c>
      <c r="O3" s="152" t="s">
        <v>173</v>
      </c>
      <c r="P3" s="152" t="s">
        <v>174</v>
      </c>
      <c r="Q3" s="153" t="s">
        <v>177</v>
      </c>
    </row>
    <row r="4" spans="1:17" ht="13.5" customHeight="1">
      <c r="A4" s="149"/>
      <c r="B4" s="149"/>
      <c r="C4" s="151"/>
      <c r="D4" s="152"/>
      <c r="E4" s="152"/>
      <c r="F4" s="152"/>
      <c r="G4" s="153"/>
      <c r="H4" s="151"/>
      <c r="I4" s="152"/>
      <c r="J4" s="152"/>
      <c r="K4" s="152"/>
      <c r="L4" s="153"/>
      <c r="M4" s="151"/>
      <c r="N4" s="152"/>
      <c r="O4" s="152"/>
      <c r="P4" s="152"/>
      <c r="Q4" s="153"/>
    </row>
    <row r="5" spans="1:17" ht="22.5" customHeight="1">
      <c r="A5" s="73" t="s">
        <v>134</v>
      </c>
      <c r="B5" s="73">
        <v>2</v>
      </c>
      <c r="C5" s="78">
        <v>5.4644808743169397E-2</v>
      </c>
      <c r="D5" s="79">
        <v>0.125</v>
      </c>
      <c r="E5" s="79">
        <v>4.7337278106508875E-2</v>
      </c>
      <c r="F5" s="79">
        <v>0</v>
      </c>
      <c r="G5" s="80">
        <v>7.5925925925925924E-2</v>
      </c>
      <c r="H5" s="78">
        <v>4.3715846994535519E-2</v>
      </c>
      <c r="I5" s="79">
        <v>5.434782608695652E-2</v>
      </c>
      <c r="J5" s="79">
        <v>4.142011834319527E-2</v>
      </c>
      <c r="K5" s="79">
        <v>0.5</v>
      </c>
      <c r="L5" s="80">
        <v>0.05</v>
      </c>
      <c r="M5" s="78">
        <v>0</v>
      </c>
      <c r="N5" s="79">
        <v>0</v>
      </c>
      <c r="O5" s="79">
        <v>0</v>
      </c>
      <c r="P5" s="79">
        <v>0</v>
      </c>
      <c r="Q5" s="80">
        <v>0</v>
      </c>
    </row>
    <row r="6" spans="1:17" ht="22.5" customHeight="1">
      <c r="A6" s="74" t="s">
        <v>135</v>
      </c>
      <c r="B6" s="74">
        <v>1</v>
      </c>
      <c r="C6" s="81">
        <v>0.15714285714285714</v>
      </c>
      <c r="D6" s="82">
        <v>0.24528301886792453</v>
      </c>
      <c r="E6" s="82">
        <v>0.27631578947368424</v>
      </c>
      <c r="F6" s="82"/>
      <c r="G6" s="83">
        <v>0.22613065326633167</v>
      </c>
      <c r="H6" s="81">
        <v>0.15714285714285714</v>
      </c>
      <c r="I6" s="82">
        <v>0.33962264150943394</v>
      </c>
      <c r="J6" s="82">
        <v>0.25</v>
      </c>
      <c r="K6" s="82"/>
      <c r="L6" s="83">
        <v>0.24120603015075376</v>
      </c>
      <c r="M6" s="81">
        <v>2.8571428571428571E-2</v>
      </c>
      <c r="N6" s="82">
        <v>5.6603773584905662E-2</v>
      </c>
      <c r="O6" s="82">
        <v>1.3157894736842105E-2</v>
      </c>
      <c r="P6" s="82"/>
      <c r="Q6" s="83">
        <v>3.015075376884422E-2</v>
      </c>
    </row>
    <row r="7" spans="1:17" ht="22.5" customHeight="1">
      <c r="A7" s="74" t="s">
        <v>136</v>
      </c>
      <c r="B7" s="74" t="s">
        <v>228</v>
      </c>
      <c r="C7" s="81"/>
      <c r="D7" s="82"/>
      <c r="E7" s="82"/>
      <c r="F7" s="82"/>
      <c r="G7" s="83"/>
      <c r="H7" s="81"/>
      <c r="I7" s="82"/>
      <c r="J7" s="82"/>
      <c r="K7" s="82"/>
      <c r="L7" s="83"/>
      <c r="M7" s="81"/>
      <c r="N7" s="82"/>
      <c r="O7" s="82"/>
      <c r="P7" s="82"/>
      <c r="Q7" s="83"/>
    </row>
    <row r="8" spans="1:17" ht="22.5" customHeight="1">
      <c r="A8" s="74" t="s">
        <v>137</v>
      </c>
      <c r="B8" s="74">
        <v>1</v>
      </c>
      <c r="C8" s="81">
        <v>7.1428571428571425E-2</v>
      </c>
      <c r="D8" s="82">
        <v>0.05</v>
      </c>
      <c r="E8" s="82">
        <v>0</v>
      </c>
      <c r="F8" s="82"/>
      <c r="G8" s="83">
        <v>0.04</v>
      </c>
      <c r="H8" s="81">
        <v>0.21428571428571427</v>
      </c>
      <c r="I8" s="82">
        <v>0.1</v>
      </c>
      <c r="J8" s="82">
        <v>0.25</v>
      </c>
      <c r="K8" s="82"/>
      <c r="L8" s="83">
        <v>0.18</v>
      </c>
      <c r="M8" s="81">
        <v>0</v>
      </c>
      <c r="N8" s="82">
        <v>0</v>
      </c>
      <c r="O8" s="82">
        <v>0</v>
      </c>
      <c r="P8" s="82"/>
      <c r="Q8" s="83">
        <v>0</v>
      </c>
    </row>
    <row r="9" spans="1:17" ht="22.5" customHeight="1">
      <c r="A9" s="74" t="s">
        <v>138</v>
      </c>
      <c r="B9" s="74">
        <v>1</v>
      </c>
      <c r="C9" s="81">
        <v>1.7857142857142856E-2</v>
      </c>
      <c r="D9" s="82">
        <v>2.9850746268656716E-2</v>
      </c>
      <c r="E9" s="82">
        <v>3.0769230769230771E-2</v>
      </c>
      <c r="F9" s="82"/>
      <c r="G9" s="83">
        <v>2.6595744680851064E-2</v>
      </c>
      <c r="H9" s="81">
        <v>0.30357142857142855</v>
      </c>
      <c r="I9" s="82">
        <v>0.2537313432835821</v>
      </c>
      <c r="J9" s="82">
        <v>0.30769230769230771</v>
      </c>
      <c r="K9" s="82"/>
      <c r="L9" s="83">
        <v>0.28723404255319152</v>
      </c>
      <c r="M9" s="81">
        <v>8.9285714285714288E-2</v>
      </c>
      <c r="N9" s="82">
        <v>1.4925373134328358E-2</v>
      </c>
      <c r="O9" s="82">
        <v>7.6923076923076927E-2</v>
      </c>
      <c r="P9" s="82"/>
      <c r="Q9" s="83">
        <v>5.8510638297872342E-2</v>
      </c>
    </row>
    <row r="10" spans="1:17" ht="22.5" customHeight="1">
      <c r="A10" s="74" t="s">
        <v>139</v>
      </c>
      <c r="B10" s="74" t="s">
        <v>228</v>
      </c>
      <c r="C10" s="81"/>
      <c r="D10" s="82"/>
      <c r="E10" s="82"/>
      <c r="F10" s="82"/>
      <c r="G10" s="83"/>
      <c r="H10" s="81"/>
      <c r="I10" s="82"/>
      <c r="J10" s="82"/>
      <c r="K10" s="82"/>
      <c r="L10" s="83"/>
      <c r="M10" s="81"/>
      <c r="N10" s="82"/>
      <c r="O10" s="82"/>
      <c r="P10" s="82"/>
      <c r="Q10" s="83"/>
    </row>
    <row r="11" spans="1:17" ht="22.5" customHeight="1">
      <c r="A11" s="74" t="s">
        <v>140</v>
      </c>
      <c r="B11" s="74">
        <v>2</v>
      </c>
      <c r="C11" s="81">
        <v>6.0674157303370786E-2</v>
      </c>
      <c r="D11" s="82">
        <v>4.3568464730290454E-2</v>
      </c>
      <c r="E11" s="82">
        <v>8.0786026200873357E-2</v>
      </c>
      <c r="F11" s="82"/>
      <c r="G11" s="83">
        <v>6.1371841155234655E-2</v>
      </c>
      <c r="H11" s="81">
        <v>5.6179775280898875E-2</v>
      </c>
      <c r="I11" s="82">
        <v>0.1078838174273859</v>
      </c>
      <c r="J11" s="82">
        <v>0.11353711790393013</v>
      </c>
      <c r="K11" s="82"/>
      <c r="L11" s="83">
        <v>9.314079422382672E-2</v>
      </c>
      <c r="M11" s="81">
        <v>4.4943820224719105E-3</v>
      </c>
      <c r="N11" s="82">
        <v>2.0746887966804979E-3</v>
      </c>
      <c r="O11" s="82">
        <v>4.3668122270742356E-3</v>
      </c>
      <c r="P11" s="82"/>
      <c r="Q11" s="83">
        <v>3.6101083032490976E-3</v>
      </c>
    </row>
    <row r="12" spans="1:17" ht="22.5" customHeight="1">
      <c r="A12" s="74" t="s">
        <v>141</v>
      </c>
      <c r="B12" s="74">
        <v>2</v>
      </c>
      <c r="C12" s="81">
        <v>4.2735042735042736E-2</v>
      </c>
      <c r="D12" s="82">
        <v>9.420289855072464E-2</v>
      </c>
      <c r="E12" s="82">
        <v>0.14516129032258066</v>
      </c>
      <c r="F12" s="82"/>
      <c r="G12" s="83">
        <v>9.498680738786279E-2</v>
      </c>
      <c r="H12" s="81">
        <v>0.25641025641025639</v>
      </c>
      <c r="I12" s="82">
        <v>0.2318840579710145</v>
      </c>
      <c r="J12" s="82">
        <v>0.20967741935483872</v>
      </c>
      <c r="K12" s="82"/>
      <c r="L12" s="83">
        <v>0.23218997361477572</v>
      </c>
      <c r="M12" s="81">
        <v>2.564102564102564E-2</v>
      </c>
      <c r="N12" s="82">
        <v>2.8985507246376812E-2</v>
      </c>
      <c r="O12" s="82">
        <v>5.6451612903225805E-2</v>
      </c>
      <c r="P12" s="82"/>
      <c r="Q12" s="83">
        <v>3.6939313984168866E-2</v>
      </c>
    </row>
    <row r="13" spans="1:17" ht="22.5" customHeight="1">
      <c r="A13" s="74" t="s">
        <v>142</v>
      </c>
      <c r="B13" s="74">
        <v>1</v>
      </c>
      <c r="C13" s="81">
        <v>0.25520833333333331</v>
      </c>
      <c r="D13" s="82">
        <v>0.35897435897435898</v>
      </c>
      <c r="E13" s="82">
        <v>0.34536082474226804</v>
      </c>
      <c r="F13" s="82"/>
      <c r="G13" s="83">
        <v>0.32013769363166955</v>
      </c>
      <c r="H13" s="81">
        <v>0.15625</v>
      </c>
      <c r="I13" s="82">
        <v>0.13846153846153847</v>
      </c>
      <c r="J13" s="82">
        <v>0.14432989690721648</v>
      </c>
      <c r="K13" s="82"/>
      <c r="L13" s="83">
        <v>0.14629948364888123</v>
      </c>
      <c r="M13" s="81">
        <v>1.5625E-2</v>
      </c>
      <c r="N13" s="82">
        <v>5.1282051282051282E-3</v>
      </c>
      <c r="O13" s="82">
        <v>3.0927835051546393E-2</v>
      </c>
      <c r="P13" s="82"/>
      <c r="Q13" s="83">
        <v>1.7211703958691909E-2</v>
      </c>
    </row>
    <row r="14" spans="1:17" ht="22.5" customHeight="1">
      <c r="A14" s="74" t="s">
        <v>143</v>
      </c>
      <c r="B14" s="74">
        <v>4</v>
      </c>
      <c r="C14" s="81">
        <v>0.10426540284360189</v>
      </c>
      <c r="D14" s="82">
        <v>7.2463768115942032E-2</v>
      </c>
      <c r="E14" s="82">
        <v>0.10505836575875487</v>
      </c>
      <c r="F14" s="82">
        <v>0.33333333333333331</v>
      </c>
      <c r="G14" s="83">
        <v>9.7953216374269E-2</v>
      </c>
      <c r="H14" s="81">
        <v>3.7914691943127965E-2</v>
      </c>
      <c r="I14" s="82">
        <v>3.3816425120772944E-2</v>
      </c>
      <c r="J14" s="82">
        <v>0.13618677042801555</v>
      </c>
      <c r="K14" s="82">
        <v>0.44444444444444442</v>
      </c>
      <c r="L14" s="83">
        <v>7.8947368421052627E-2</v>
      </c>
      <c r="M14" s="81">
        <v>0</v>
      </c>
      <c r="N14" s="82">
        <v>0</v>
      </c>
      <c r="O14" s="82">
        <v>3.8910505836575876E-3</v>
      </c>
      <c r="P14" s="82">
        <v>0.1111111111111111</v>
      </c>
      <c r="Q14" s="83">
        <v>2.9239766081871343E-3</v>
      </c>
    </row>
    <row r="15" spans="1:17" ht="22.5" customHeight="1">
      <c r="A15" s="74" t="s">
        <v>144</v>
      </c>
      <c r="B15" s="74">
        <v>1</v>
      </c>
      <c r="C15" s="81">
        <v>0.1111111111111111</v>
      </c>
      <c r="D15" s="82">
        <v>0.1276595744680851</v>
      </c>
      <c r="E15" s="82">
        <v>9.6774193548387094E-2</v>
      </c>
      <c r="F15" s="82"/>
      <c r="G15" s="83">
        <v>0.11038961038961038</v>
      </c>
      <c r="H15" s="81">
        <v>0.46666666666666667</v>
      </c>
      <c r="I15" s="82">
        <v>0.25531914893617019</v>
      </c>
      <c r="J15" s="82">
        <v>0.27419354838709675</v>
      </c>
      <c r="K15" s="82"/>
      <c r="L15" s="83">
        <v>0.32467532467532467</v>
      </c>
      <c r="M15" s="81">
        <v>6.6666666666666666E-2</v>
      </c>
      <c r="N15" s="82">
        <v>4.2553191489361701E-2</v>
      </c>
      <c r="O15" s="82">
        <v>1.6129032258064516E-2</v>
      </c>
      <c r="P15" s="82"/>
      <c r="Q15" s="83">
        <v>3.896103896103896E-2</v>
      </c>
    </row>
    <row r="16" spans="1:17" ht="22.5" customHeight="1">
      <c r="A16" s="74" t="s">
        <v>145</v>
      </c>
      <c r="B16" s="74">
        <v>4</v>
      </c>
      <c r="C16" s="81">
        <v>0.30077120822622105</v>
      </c>
      <c r="D16" s="82">
        <v>0.30834752981260649</v>
      </c>
      <c r="E16" s="82">
        <v>0.3605655930871956</v>
      </c>
      <c r="F16" s="82"/>
      <c r="G16" s="83">
        <v>0.32429441062534586</v>
      </c>
      <c r="H16" s="81">
        <v>0.19108826049700087</v>
      </c>
      <c r="I16" s="82">
        <v>7.9216354344122664E-2</v>
      </c>
      <c r="J16" s="82">
        <v>8.1696779261586805E-2</v>
      </c>
      <c r="K16" s="82"/>
      <c r="L16" s="83">
        <v>0.11621472053126729</v>
      </c>
      <c r="M16" s="81">
        <v>3.1705227077977724E-2</v>
      </c>
      <c r="N16" s="82">
        <v>6.8143100511073255E-3</v>
      </c>
      <c r="O16" s="82">
        <v>7.855459544383347E-4</v>
      </c>
      <c r="P16" s="82"/>
      <c r="Q16" s="83">
        <v>1.2728278915329275E-2</v>
      </c>
    </row>
    <row r="17" spans="1:17" ht="22.5" customHeight="1">
      <c r="A17" s="74" t="s">
        <v>146</v>
      </c>
      <c r="B17" s="74">
        <v>9</v>
      </c>
      <c r="C17" s="81">
        <v>0.17104656523743661</v>
      </c>
      <c r="D17" s="82">
        <v>0.17177589852008457</v>
      </c>
      <c r="E17" s="82">
        <v>0.18740074113287453</v>
      </c>
      <c r="F17" s="82">
        <v>0.5714285714285714</v>
      </c>
      <c r="G17" s="83">
        <v>0.1769346986738291</v>
      </c>
      <c r="H17" s="81">
        <v>0.22037805440295066</v>
      </c>
      <c r="I17" s="82">
        <v>0.22410147991543342</v>
      </c>
      <c r="J17" s="82">
        <v>0.21969295923769189</v>
      </c>
      <c r="K17" s="82">
        <v>0</v>
      </c>
      <c r="L17" s="83">
        <v>0.22108443847574283</v>
      </c>
      <c r="M17" s="81">
        <v>2.7201475334255418E-2</v>
      </c>
      <c r="N17" s="82">
        <v>2.3255813953488372E-2</v>
      </c>
      <c r="O17" s="82">
        <v>3.7586024351508734E-2</v>
      </c>
      <c r="P17" s="82">
        <v>0.14285714285714285</v>
      </c>
      <c r="Q17" s="83">
        <v>2.9377203290246769E-2</v>
      </c>
    </row>
    <row r="18" spans="1:17" ht="22.5" customHeight="1">
      <c r="A18" s="74" t="s">
        <v>147</v>
      </c>
      <c r="B18" s="74">
        <v>3</v>
      </c>
      <c r="C18" s="81">
        <v>8.3673469387755106E-2</v>
      </c>
      <c r="D18" s="82">
        <v>6.5767284991568295E-2</v>
      </c>
      <c r="E18" s="82">
        <v>5.3191489361702128E-2</v>
      </c>
      <c r="F18" s="82"/>
      <c r="G18" s="83">
        <v>6.6788099574984827E-2</v>
      </c>
      <c r="H18" s="81">
        <v>9.1836734693877556E-2</v>
      </c>
      <c r="I18" s="82">
        <v>8.7689713322091065E-2</v>
      </c>
      <c r="J18" s="82">
        <v>9.0425531914893623E-2</v>
      </c>
      <c r="K18" s="82"/>
      <c r="L18" s="83">
        <v>8.9860352155434128E-2</v>
      </c>
      <c r="M18" s="81">
        <v>1.6326530612244899E-2</v>
      </c>
      <c r="N18" s="82">
        <v>1.1804384485666104E-2</v>
      </c>
      <c r="O18" s="82">
        <v>2.4822695035460994E-2</v>
      </c>
      <c r="P18" s="82"/>
      <c r="Q18" s="83">
        <v>1.7607771706132362E-2</v>
      </c>
    </row>
    <row r="19" spans="1:17" ht="22.5" customHeight="1">
      <c r="A19" s="74" t="s">
        <v>148</v>
      </c>
      <c r="B19" s="74">
        <v>2</v>
      </c>
      <c r="C19" s="81">
        <v>0.107981220657277</v>
      </c>
      <c r="D19" s="82">
        <v>0.11004784688995216</v>
      </c>
      <c r="E19" s="82">
        <v>0.16894977168949771</v>
      </c>
      <c r="F19" s="82"/>
      <c r="G19" s="83">
        <v>0.1294851794071763</v>
      </c>
      <c r="H19" s="81">
        <v>5.1643192488262914E-2</v>
      </c>
      <c r="I19" s="82">
        <v>0.11483253588516747</v>
      </c>
      <c r="J19" s="82">
        <v>0.1095890410958904</v>
      </c>
      <c r="K19" s="82"/>
      <c r="L19" s="83">
        <v>9.2043681747269887E-2</v>
      </c>
      <c r="M19" s="81">
        <v>1.8779342723004695E-2</v>
      </c>
      <c r="N19" s="82">
        <v>1.4354066985645933E-2</v>
      </c>
      <c r="O19" s="82">
        <v>9.1324200913242004E-3</v>
      </c>
      <c r="P19" s="82"/>
      <c r="Q19" s="83">
        <v>1.4040561622464899E-2</v>
      </c>
    </row>
    <row r="20" spans="1:17" ht="22.5" customHeight="1">
      <c r="A20" s="74" t="s">
        <v>149</v>
      </c>
      <c r="B20" s="74">
        <v>1</v>
      </c>
      <c r="C20" s="81">
        <v>0.1437125748502994</v>
      </c>
      <c r="D20" s="82">
        <v>0.2</v>
      </c>
      <c r="E20" s="82">
        <v>0.22905027932960895</v>
      </c>
      <c r="F20" s="82"/>
      <c r="G20" s="83">
        <v>0.19153225806451613</v>
      </c>
      <c r="H20" s="81">
        <v>0</v>
      </c>
      <c r="I20" s="82">
        <v>0</v>
      </c>
      <c r="J20" s="82">
        <v>0</v>
      </c>
      <c r="K20" s="82"/>
      <c r="L20" s="83">
        <v>0</v>
      </c>
      <c r="M20" s="81">
        <v>0</v>
      </c>
      <c r="N20" s="82">
        <v>0</v>
      </c>
      <c r="O20" s="82">
        <v>0</v>
      </c>
      <c r="P20" s="82"/>
      <c r="Q20" s="83">
        <v>0</v>
      </c>
    </row>
    <row r="21" spans="1:17" ht="22.5" customHeight="1">
      <c r="A21" s="74" t="s">
        <v>150</v>
      </c>
      <c r="B21" s="74">
        <v>1</v>
      </c>
      <c r="C21" s="81">
        <v>0.1417624521072797</v>
      </c>
      <c r="D21" s="82">
        <v>0.15217391304347827</v>
      </c>
      <c r="E21" s="82">
        <v>0.18404907975460122</v>
      </c>
      <c r="F21" s="82"/>
      <c r="G21" s="83">
        <v>0.16061606160616063</v>
      </c>
      <c r="H21" s="81">
        <v>0.12260536398467432</v>
      </c>
      <c r="I21" s="82">
        <v>0.13043478260869565</v>
      </c>
      <c r="J21" s="82">
        <v>0.10429447852760736</v>
      </c>
      <c r="K21" s="82"/>
      <c r="L21" s="83">
        <v>0.11881188118811881</v>
      </c>
      <c r="M21" s="81">
        <v>4.9808429118773943E-2</v>
      </c>
      <c r="N21" s="82">
        <v>9.627329192546584E-2</v>
      </c>
      <c r="O21" s="82">
        <v>0.11042944785276074</v>
      </c>
      <c r="P21" s="82"/>
      <c r="Q21" s="83">
        <v>8.8008800880088014E-2</v>
      </c>
    </row>
    <row r="22" spans="1:17" ht="22.5" customHeight="1">
      <c r="A22" s="74" t="s">
        <v>151</v>
      </c>
      <c r="B22" s="74">
        <v>2</v>
      </c>
      <c r="C22" s="81">
        <v>3.4782608695652174E-2</v>
      </c>
      <c r="D22" s="82">
        <v>8.6538461538461536E-2</v>
      </c>
      <c r="E22" s="82">
        <v>8.1967213114754092E-2</v>
      </c>
      <c r="F22" s="82">
        <v>0.125</v>
      </c>
      <c r="G22" s="83">
        <v>6.8767908309455589E-2</v>
      </c>
      <c r="H22" s="81">
        <v>2.6086956521739129E-2</v>
      </c>
      <c r="I22" s="82">
        <v>1.9230769230769232E-2</v>
      </c>
      <c r="J22" s="82">
        <v>1.6393442622950821E-2</v>
      </c>
      <c r="K22" s="82">
        <v>0.375</v>
      </c>
      <c r="L22" s="83">
        <v>2.865329512893983E-2</v>
      </c>
      <c r="M22" s="81">
        <v>0</v>
      </c>
      <c r="N22" s="82">
        <v>0</v>
      </c>
      <c r="O22" s="82">
        <v>0</v>
      </c>
      <c r="P22" s="82">
        <v>0</v>
      </c>
      <c r="Q22" s="83">
        <v>0</v>
      </c>
    </row>
    <row r="23" spans="1:17" ht="22.5" customHeight="1">
      <c r="A23" s="74" t="s">
        <v>152</v>
      </c>
      <c r="B23" s="74">
        <v>6</v>
      </c>
      <c r="C23" s="81">
        <v>0.15911282545805208</v>
      </c>
      <c r="D23" s="82">
        <v>0.18191161356628982</v>
      </c>
      <c r="E23" s="82">
        <v>0.20488721804511278</v>
      </c>
      <c r="F23" s="82">
        <v>0.27272727272727271</v>
      </c>
      <c r="G23" s="83">
        <v>0.18249594813614262</v>
      </c>
      <c r="H23" s="81">
        <v>0.1523625843780135</v>
      </c>
      <c r="I23" s="82">
        <v>0.14080164439876669</v>
      </c>
      <c r="J23" s="82">
        <v>0.14191729323308272</v>
      </c>
      <c r="K23" s="82">
        <v>0</v>
      </c>
      <c r="L23" s="83">
        <v>0.14457050243111833</v>
      </c>
      <c r="M23" s="81">
        <v>2.9893924783027964E-2</v>
      </c>
      <c r="N23" s="82">
        <v>2.8776978417266189E-2</v>
      </c>
      <c r="O23" s="82">
        <v>3.8533834586466163E-2</v>
      </c>
      <c r="P23" s="82">
        <v>0.18181818181818182</v>
      </c>
      <c r="Q23" s="83">
        <v>3.3063209076175042E-2</v>
      </c>
    </row>
    <row r="24" spans="1:17" ht="22.5" customHeight="1">
      <c r="A24" s="74" t="s">
        <v>153</v>
      </c>
      <c r="B24" s="74">
        <v>5</v>
      </c>
      <c r="C24" s="81">
        <v>0.25265957446808512</v>
      </c>
      <c r="D24" s="82">
        <v>0.24061196105702365</v>
      </c>
      <c r="E24" s="82">
        <v>0.24258064516129033</v>
      </c>
      <c r="F24" s="82">
        <v>0.6</v>
      </c>
      <c r="G24" s="83">
        <v>0.24689716312056736</v>
      </c>
      <c r="H24" s="81">
        <v>0.11170212765957446</v>
      </c>
      <c r="I24" s="82">
        <v>0.12934631432545202</v>
      </c>
      <c r="J24" s="82">
        <v>0.10967741935483871</v>
      </c>
      <c r="K24" s="82">
        <v>0.2</v>
      </c>
      <c r="L24" s="83">
        <v>0.11702127659574468</v>
      </c>
      <c r="M24" s="81">
        <v>6.1170212765957445E-2</v>
      </c>
      <c r="N24" s="82">
        <v>6.1196105702364396E-2</v>
      </c>
      <c r="O24" s="82">
        <v>3.870967741935484E-2</v>
      </c>
      <c r="P24" s="82">
        <v>0.5</v>
      </c>
      <c r="Q24" s="83">
        <v>5.5407801418439713E-2</v>
      </c>
    </row>
    <row r="25" spans="1:17" ht="22.5" customHeight="1">
      <c r="A25" s="74" t="s">
        <v>154</v>
      </c>
      <c r="B25" s="74">
        <v>17</v>
      </c>
      <c r="C25" s="81">
        <v>9.0038314176245207E-2</v>
      </c>
      <c r="D25" s="82">
        <v>0.1086333227142402</v>
      </c>
      <c r="E25" s="82">
        <v>0.10759308120785693</v>
      </c>
      <c r="F25" s="82">
        <v>0.35294117647058826</v>
      </c>
      <c r="G25" s="83">
        <v>0.10312885961300947</v>
      </c>
      <c r="H25" s="81">
        <v>0.11015325670498084</v>
      </c>
      <c r="I25" s="82">
        <v>0.10672188595093979</v>
      </c>
      <c r="J25" s="82">
        <v>0.10729991204925242</v>
      </c>
      <c r="K25" s="82">
        <v>0.23529411764705882</v>
      </c>
      <c r="L25" s="83">
        <v>0.10848085631947303</v>
      </c>
      <c r="M25" s="81">
        <v>7.3435504469987228E-2</v>
      </c>
      <c r="N25" s="82">
        <v>8.251035361580121E-2</v>
      </c>
      <c r="O25" s="82">
        <v>6.6256229844620346E-2</v>
      </c>
      <c r="P25" s="82">
        <v>0.38235294117647056</v>
      </c>
      <c r="Q25" s="83">
        <v>7.492795389048991E-2</v>
      </c>
    </row>
    <row r="26" spans="1:17" ht="22.5" customHeight="1">
      <c r="A26" s="74" t="s">
        <v>155</v>
      </c>
      <c r="B26" s="74">
        <v>3</v>
      </c>
      <c r="C26" s="81">
        <v>1.7187500000000001E-2</v>
      </c>
      <c r="D26" s="82">
        <v>8.8785046728971959E-2</v>
      </c>
      <c r="E26" s="82">
        <v>0.10185185185185185</v>
      </c>
      <c r="F26" s="82"/>
      <c r="G26" s="83">
        <v>6.9430051813471505E-2</v>
      </c>
      <c r="H26" s="81">
        <v>0.19375000000000001</v>
      </c>
      <c r="I26" s="82">
        <v>0.23987538940809969</v>
      </c>
      <c r="J26" s="82">
        <v>0.22376543209876543</v>
      </c>
      <c r="K26" s="82"/>
      <c r="L26" s="83">
        <v>0.21917098445595856</v>
      </c>
      <c r="M26" s="81">
        <v>1.2500000000000001E-2</v>
      </c>
      <c r="N26" s="82">
        <v>2.8037383177570093E-2</v>
      </c>
      <c r="O26" s="82">
        <v>3.0864197530864196E-2</v>
      </c>
      <c r="P26" s="82"/>
      <c r="Q26" s="83">
        <v>2.3834196891191709E-2</v>
      </c>
    </row>
    <row r="27" spans="1:17" ht="22.5" customHeight="1">
      <c r="A27" s="74" t="s">
        <v>156</v>
      </c>
      <c r="B27" s="74">
        <v>4</v>
      </c>
      <c r="C27" s="81">
        <v>0.15</v>
      </c>
      <c r="D27" s="82">
        <v>0.20805369127516779</v>
      </c>
      <c r="E27" s="82">
        <v>0.2109375</v>
      </c>
      <c r="F27" s="82">
        <v>0.46153846153846156</v>
      </c>
      <c r="G27" s="83">
        <v>0.19154628143392188</v>
      </c>
      <c r="H27" s="81">
        <v>0.1435483870967742</v>
      </c>
      <c r="I27" s="82">
        <v>0.19463087248322147</v>
      </c>
      <c r="J27" s="82">
        <v>0.16093750000000001</v>
      </c>
      <c r="K27" s="82">
        <v>0.46153846153846156</v>
      </c>
      <c r="L27" s="83">
        <v>0.16800428036383092</v>
      </c>
      <c r="M27" s="81">
        <v>4.8387096774193547E-2</v>
      </c>
      <c r="N27" s="82">
        <v>3.1879194630872486E-2</v>
      </c>
      <c r="O27" s="82">
        <v>3.2812500000000001E-2</v>
      </c>
      <c r="P27" s="82">
        <v>0.15384615384615385</v>
      </c>
      <c r="Q27" s="83">
        <v>3.8523274478330656E-2</v>
      </c>
    </row>
    <row r="28" spans="1:17" ht="22.5" customHeight="1">
      <c r="A28" s="74" t="s">
        <v>157</v>
      </c>
      <c r="B28" s="74">
        <v>5</v>
      </c>
      <c r="C28" s="81">
        <v>7.130124777183601E-2</v>
      </c>
      <c r="D28" s="82">
        <v>6.2043795620437957E-2</v>
      </c>
      <c r="E28" s="82">
        <v>5.2238805970149252E-2</v>
      </c>
      <c r="F28" s="82">
        <v>0.5</v>
      </c>
      <c r="G28" s="83">
        <v>6.2537947783849426E-2</v>
      </c>
      <c r="H28" s="81">
        <v>4.9910873440285206E-2</v>
      </c>
      <c r="I28" s="82">
        <v>8.0291970802919707E-2</v>
      </c>
      <c r="J28" s="82">
        <v>0.14925373134328357</v>
      </c>
      <c r="K28" s="82">
        <v>0</v>
      </c>
      <c r="L28" s="83">
        <v>9.2289010321797205E-2</v>
      </c>
      <c r="M28" s="81">
        <v>8.9126559714795012E-3</v>
      </c>
      <c r="N28" s="82">
        <v>9.1240875912408752E-3</v>
      </c>
      <c r="O28" s="82">
        <v>1.1194029850746268E-2</v>
      </c>
      <c r="P28" s="82">
        <v>0</v>
      </c>
      <c r="Q28" s="83">
        <v>9.7146326654523382E-3</v>
      </c>
    </row>
    <row r="29" spans="1:17" ht="22.5" customHeight="1">
      <c r="A29" s="74" t="s">
        <v>158</v>
      </c>
      <c r="B29" s="74">
        <v>1</v>
      </c>
      <c r="C29" s="81">
        <v>0.14814814814814814</v>
      </c>
      <c r="D29" s="82">
        <v>0.15238095238095239</v>
      </c>
      <c r="E29" s="82">
        <v>0.2</v>
      </c>
      <c r="F29" s="82"/>
      <c r="G29" s="83">
        <v>0.16666666666666666</v>
      </c>
      <c r="H29" s="81">
        <v>0.1388888888888889</v>
      </c>
      <c r="I29" s="82">
        <v>0.13333333333333333</v>
      </c>
      <c r="J29" s="82">
        <v>0.16190476190476191</v>
      </c>
      <c r="K29" s="82"/>
      <c r="L29" s="83">
        <v>0.14465408805031446</v>
      </c>
      <c r="M29" s="81">
        <v>2.7777777777777776E-2</v>
      </c>
      <c r="N29" s="82">
        <v>5.7142857142857141E-2</v>
      </c>
      <c r="O29" s="82">
        <v>3.8095238095238099E-2</v>
      </c>
      <c r="P29" s="82"/>
      <c r="Q29" s="83">
        <v>4.0880503144654086E-2</v>
      </c>
    </row>
    <row r="30" spans="1:17" ht="22.5" customHeight="1">
      <c r="A30" s="74" t="s">
        <v>159</v>
      </c>
      <c r="B30" s="74">
        <v>3</v>
      </c>
      <c r="C30" s="81">
        <v>8.4375000000000006E-2</v>
      </c>
      <c r="D30" s="82">
        <v>0.1453900709219858</v>
      </c>
      <c r="E30" s="82">
        <v>0.16498316498316498</v>
      </c>
      <c r="F30" s="82">
        <v>0</v>
      </c>
      <c r="G30" s="83">
        <v>0.12828947368421054</v>
      </c>
      <c r="H30" s="81">
        <v>0.28437499999999999</v>
      </c>
      <c r="I30" s="82">
        <v>0.23049645390070922</v>
      </c>
      <c r="J30" s="82">
        <v>0.26936026936026936</v>
      </c>
      <c r="K30" s="82">
        <v>0.15384615384615385</v>
      </c>
      <c r="L30" s="83">
        <v>0.26096491228070173</v>
      </c>
      <c r="M30" s="81">
        <v>6.25E-2</v>
      </c>
      <c r="N30" s="82">
        <v>9.5744680851063829E-2</v>
      </c>
      <c r="O30" s="82">
        <v>8.0808080808080815E-2</v>
      </c>
      <c r="P30" s="82">
        <v>0</v>
      </c>
      <c r="Q30" s="83">
        <v>7.7850877192982462E-2</v>
      </c>
    </row>
    <row r="31" spans="1:17" ht="22.5" customHeight="1">
      <c r="A31" s="74" t="s">
        <v>160</v>
      </c>
      <c r="B31" s="74" t="s">
        <v>228</v>
      </c>
      <c r="C31" s="81"/>
      <c r="D31" s="82"/>
      <c r="E31" s="82"/>
      <c r="F31" s="82"/>
      <c r="G31" s="83"/>
      <c r="H31" s="81"/>
      <c r="I31" s="82"/>
      <c r="J31" s="82"/>
      <c r="K31" s="82"/>
      <c r="L31" s="83"/>
      <c r="M31" s="81"/>
      <c r="N31" s="82"/>
      <c r="O31" s="82"/>
      <c r="P31" s="82"/>
      <c r="Q31" s="83"/>
    </row>
    <row r="32" spans="1:17" ht="22.5" customHeight="1">
      <c r="A32" s="74" t="s">
        <v>161</v>
      </c>
      <c r="B32" s="74">
        <v>1</v>
      </c>
      <c r="C32" s="81">
        <v>0.15625</v>
      </c>
      <c r="D32" s="82">
        <v>0.18421052631578946</v>
      </c>
      <c r="E32" s="82">
        <v>0</v>
      </c>
      <c r="F32" s="82"/>
      <c r="G32" s="83">
        <v>0.1111111111111111</v>
      </c>
      <c r="H32" s="81">
        <v>0.3125</v>
      </c>
      <c r="I32" s="82">
        <v>0.34210526315789475</v>
      </c>
      <c r="J32" s="82">
        <v>0.26315789473684209</v>
      </c>
      <c r="K32" s="82"/>
      <c r="L32" s="83">
        <v>0.30555555555555558</v>
      </c>
      <c r="M32" s="81">
        <v>0</v>
      </c>
      <c r="N32" s="82">
        <v>0</v>
      </c>
      <c r="O32" s="82">
        <v>2.6315789473684209E-2</v>
      </c>
      <c r="P32" s="82"/>
      <c r="Q32" s="83">
        <v>9.2592592592592587E-3</v>
      </c>
    </row>
    <row r="33" spans="1:17" ht="22.5" customHeight="1">
      <c r="A33" s="74" t="s">
        <v>162</v>
      </c>
      <c r="B33" s="74">
        <v>4</v>
      </c>
      <c r="C33" s="81">
        <v>0.13750000000000001</v>
      </c>
      <c r="D33" s="82">
        <v>0.13231552162849872</v>
      </c>
      <c r="E33" s="82">
        <v>0.17401960784313725</v>
      </c>
      <c r="F33" s="82"/>
      <c r="G33" s="83">
        <v>0.1482098251457119</v>
      </c>
      <c r="H33" s="81">
        <v>6.5000000000000002E-2</v>
      </c>
      <c r="I33" s="82">
        <v>6.7430025445292627E-2</v>
      </c>
      <c r="J33" s="82">
        <v>9.3137254901960786E-2</v>
      </c>
      <c r="K33" s="82"/>
      <c r="L33" s="83">
        <v>7.5353871773522069E-2</v>
      </c>
      <c r="M33" s="81">
        <v>1.4999999999999999E-2</v>
      </c>
      <c r="N33" s="82">
        <v>2.2900763358778626E-2</v>
      </c>
      <c r="O33" s="82">
        <v>2.4509803921568627E-2</v>
      </c>
      <c r="P33" s="82"/>
      <c r="Q33" s="83">
        <v>2.0815986677768527E-2</v>
      </c>
    </row>
    <row r="34" spans="1:17" ht="22.5" customHeight="1">
      <c r="A34" s="74" t="s">
        <v>163</v>
      </c>
      <c r="B34" s="74">
        <v>2</v>
      </c>
      <c r="C34" s="81">
        <v>1.3100436681222707E-2</v>
      </c>
      <c r="D34" s="82">
        <v>1.4285714285714285E-2</v>
      </c>
      <c r="E34" s="82">
        <v>2.3722627737226276E-2</v>
      </c>
      <c r="F34" s="82"/>
      <c r="G34" s="83">
        <v>1.7241379310344827E-2</v>
      </c>
      <c r="H34" s="81">
        <v>3.4934497816593885E-2</v>
      </c>
      <c r="I34" s="82">
        <v>2.8571428571428571E-2</v>
      </c>
      <c r="J34" s="82">
        <v>5.2919708029197078E-2</v>
      </c>
      <c r="K34" s="82"/>
      <c r="L34" s="83">
        <v>3.8952745849297574E-2</v>
      </c>
      <c r="M34" s="81">
        <v>2.1834061135371178E-3</v>
      </c>
      <c r="N34" s="82">
        <v>5.3571428571428572E-3</v>
      </c>
      <c r="O34" s="82">
        <v>7.2992700729927005E-3</v>
      </c>
      <c r="P34" s="82"/>
      <c r="Q34" s="83">
        <v>5.108556832694764E-3</v>
      </c>
    </row>
    <row r="35" spans="1:17" ht="22.5" customHeight="1">
      <c r="A35" s="74" t="s">
        <v>164</v>
      </c>
      <c r="B35" s="74">
        <v>5</v>
      </c>
      <c r="C35" s="81">
        <v>0.15324165029469547</v>
      </c>
      <c r="D35" s="82">
        <v>0.16855087358684481</v>
      </c>
      <c r="E35" s="82">
        <v>0.12007684918347743</v>
      </c>
      <c r="F35" s="82">
        <v>0.14285714285714285</v>
      </c>
      <c r="G35" s="83">
        <v>0.14674091057975761</v>
      </c>
      <c r="H35" s="81">
        <v>0.3330058939096267</v>
      </c>
      <c r="I35" s="82">
        <v>0.31551901336073995</v>
      </c>
      <c r="J35" s="82">
        <v>0.29875120076849182</v>
      </c>
      <c r="K35" s="82">
        <v>0.33333333333333331</v>
      </c>
      <c r="L35" s="83">
        <v>0.31575499508679988</v>
      </c>
      <c r="M35" s="81">
        <v>6.8762278978389E-3</v>
      </c>
      <c r="N35" s="82">
        <v>9.249743062692703E-3</v>
      </c>
      <c r="O35" s="82">
        <v>2.881844380403458E-3</v>
      </c>
      <c r="P35" s="82">
        <v>4.7619047619047616E-2</v>
      </c>
      <c r="Q35" s="83">
        <v>6.550933508024894E-3</v>
      </c>
    </row>
    <row r="36" spans="1:17" ht="22.5" customHeight="1">
      <c r="A36" s="74" t="s">
        <v>165</v>
      </c>
      <c r="B36" s="74">
        <v>2</v>
      </c>
      <c r="C36" s="81">
        <v>7.5117370892018781E-2</v>
      </c>
      <c r="D36" s="82">
        <v>5.8011049723756904E-2</v>
      </c>
      <c r="E36" s="82">
        <v>9.5465393794749401E-2</v>
      </c>
      <c r="F36" s="82"/>
      <c r="G36" s="83">
        <v>7.705053852526926E-2</v>
      </c>
      <c r="H36" s="81">
        <v>0</v>
      </c>
      <c r="I36" s="82">
        <v>0</v>
      </c>
      <c r="J36" s="82">
        <v>0</v>
      </c>
      <c r="K36" s="82"/>
      <c r="L36" s="83">
        <v>0</v>
      </c>
      <c r="M36" s="81">
        <v>7.0422535211267607E-3</v>
      </c>
      <c r="N36" s="82">
        <v>2.7624309392265192E-3</v>
      </c>
      <c r="O36" s="82">
        <v>9.5465393794749408E-3</v>
      </c>
      <c r="P36" s="82"/>
      <c r="Q36" s="83">
        <v>6.6280033140016566E-3</v>
      </c>
    </row>
    <row r="37" spans="1:17" ht="22.5" customHeight="1">
      <c r="A37" s="74" t="s">
        <v>166</v>
      </c>
      <c r="B37" s="74">
        <v>1</v>
      </c>
      <c r="C37" s="81">
        <v>0.23762376237623761</v>
      </c>
      <c r="D37" s="82">
        <v>0.2289156626506024</v>
      </c>
      <c r="E37" s="82">
        <v>0.29207920792079206</v>
      </c>
      <c r="F37" s="82"/>
      <c r="G37" s="83">
        <v>0.25438596491228072</v>
      </c>
      <c r="H37" s="81">
        <v>0.16831683168316833</v>
      </c>
      <c r="I37" s="82">
        <v>0.18674698795180722</v>
      </c>
      <c r="J37" s="82">
        <v>0.13366336633663367</v>
      </c>
      <c r="K37" s="82"/>
      <c r="L37" s="83">
        <v>0.16140350877192983</v>
      </c>
      <c r="M37" s="81">
        <v>4.9504950495049507E-2</v>
      </c>
      <c r="N37" s="82">
        <v>6.0240963855421686E-2</v>
      </c>
      <c r="O37" s="82">
        <v>0.10891089108910891</v>
      </c>
      <c r="P37" s="82"/>
      <c r="Q37" s="83">
        <v>7.3684210526315783E-2</v>
      </c>
    </row>
    <row r="38" spans="1:17" ht="22.5" customHeight="1">
      <c r="A38" s="74" t="s">
        <v>167</v>
      </c>
      <c r="B38" s="74">
        <v>22</v>
      </c>
      <c r="C38" s="81">
        <v>9.7907949790794979E-2</v>
      </c>
      <c r="D38" s="82">
        <v>9.5124593716143013E-2</v>
      </c>
      <c r="E38" s="82">
        <v>0.11150041220115417</v>
      </c>
      <c r="F38" s="82">
        <v>0.15217391304347827</v>
      </c>
      <c r="G38" s="83">
        <v>0.10195969035497594</v>
      </c>
      <c r="H38" s="81">
        <v>0.13514644351464436</v>
      </c>
      <c r="I38" s="82">
        <v>0.11700975081256772</v>
      </c>
      <c r="J38" s="82">
        <v>0.12427864798021435</v>
      </c>
      <c r="K38" s="82">
        <v>0.10869565217391304</v>
      </c>
      <c r="L38" s="83">
        <v>0.12546202664063044</v>
      </c>
      <c r="M38" s="81">
        <v>3.9958158995815903E-2</v>
      </c>
      <c r="N38" s="82">
        <v>3.4669555796316358E-2</v>
      </c>
      <c r="O38" s="82">
        <v>3.8540807914262162E-2</v>
      </c>
      <c r="P38" s="82">
        <v>0.13043478260869565</v>
      </c>
      <c r="Q38" s="83">
        <v>3.8356928656112697E-2</v>
      </c>
    </row>
    <row r="39" spans="1:17" ht="22.5" customHeight="1">
      <c r="A39" s="75" t="s">
        <v>168</v>
      </c>
      <c r="B39" s="75">
        <v>3</v>
      </c>
      <c r="C39" s="84">
        <v>0.1891891891891892</v>
      </c>
      <c r="D39" s="85">
        <v>0.17567567567567569</v>
      </c>
      <c r="E39" s="85">
        <v>0.12812499999999999</v>
      </c>
      <c r="F39" s="85">
        <v>0</v>
      </c>
      <c r="G39" s="86">
        <v>0.16266375545851527</v>
      </c>
      <c r="H39" s="84">
        <v>4.72972972972973E-2</v>
      </c>
      <c r="I39" s="85">
        <v>7.0945945945945943E-2</v>
      </c>
      <c r="J39" s="85">
        <v>4.3749999999999997E-2</v>
      </c>
      <c r="K39" s="85">
        <v>0</v>
      </c>
      <c r="L39" s="86">
        <v>5.3493449781659388E-2</v>
      </c>
      <c r="M39" s="84">
        <v>6.7567567567567571E-3</v>
      </c>
      <c r="N39" s="85">
        <v>1.0135135135135136E-2</v>
      </c>
      <c r="O39" s="85">
        <v>1.5625E-2</v>
      </c>
      <c r="P39" s="85">
        <v>0</v>
      </c>
      <c r="Q39" s="86">
        <v>1.0917030567685589E-2</v>
      </c>
    </row>
    <row r="40" spans="1:17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spans="1:17" ht="22.5" customHeight="1">
      <c r="A41" s="77" t="s">
        <v>169</v>
      </c>
      <c r="B41" s="77">
        <v>121</v>
      </c>
      <c r="C41" s="88">
        <v>0.12736408020097645</v>
      </c>
      <c r="D41" s="89">
        <v>0.13553326549401559</v>
      </c>
      <c r="E41" s="89">
        <v>0.14789219073946094</v>
      </c>
      <c r="F41" s="89">
        <v>0.23245614035087719</v>
      </c>
      <c r="G41" s="90">
        <v>0.13738671525279972</v>
      </c>
      <c r="H41" s="88">
        <v>0.14172631179788595</v>
      </c>
      <c r="I41" s="89">
        <v>0.13340117265106363</v>
      </c>
      <c r="J41" s="89">
        <v>0.13522229900944482</v>
      </c>
      <c r="K41" s="89">
        <v>0.19298245614035087</v>
      </c>
      <c r="L41" s="90">
        <v>0.13699404715158559</v>
      </c>
      <c r="M41" s="88">
        <v>3.4981276958809308E-2</v>
      </c>
      <c r="N41" s="89">
        <v>3.4646508697969668E-2</v>
      </c>
      <c r="O41" s="89">
        <v>3.5245335176226675E-2</v>
      </c>
      <c r="P41" s="89">
        <v>0.16228070175438597</v>
      </c>
      <c r="Q41" s="90">
        <v>3.5418662729514508E-2</v>
      </c>
    </row>
  </sheetData>
  <mergeCells count="20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1:A4"/>
    <mergeCell ref="B1:B4"/>
    <mergeCell ref="C1:G2"/>
    <mergeCell ref="H1:L2"/>
    <mergeCell ref="M1:Q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12" width="7.5" style="76" customWidth="1"/>
  </cols>
  <sheetData>
    <row r="1" spans="1:12" ht="13.5" customHeight="1">
      <c r="A1" s="148" t="s">
        <v>227</v>
      </c>
      <c r="B1" s="150" t="s">
        <v>133</v>
      </c>
      <c r="C1" s="151" t="s">
        <v>198</v>
      </c>
      <c r="D1" s="152"/>
      <c r="E1" s="152"/>
      <c r="F1" s="152"/>
      <c r="G1" s="153"/>
      <c r="H1" s="151" t="s">
        <v>199</v>
      </c>
      <c r="I1" s="152"/>
      <c r="J1" s="152"/>
      <c r="K1" s="152"/>
      <c r="L1" s="153"/>
    </row>
    <row r="2" spans="1:12" ht="22.5" customHeight="1">
      <c r="A2" s="149"/>
      <c r="B2" s="149"/>
      <c r="C2" s="151"/>
      <c r="D2" s="152"/>
      <c r="E2" s="152"/>
      <c r="F2" s="152"/>
      <c r="G2" s="153"/>
      <c r="H2" s="151"/>
      <c r="I2" s="152"/>
      <c r="J2" s="152"/>
      <c r="K2" s="152"/>
      <c r="L2" s="153"/>
    </row>
    <row r="3" spans="1:12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3" t="s">
        <v>177</v>
      </c>
      <c r="H3" s="151" t="s">
        <v>171</v>
      </c>
      <c r="I3" s="152" t="s">
        <v>172</v>
      </c>
      <c r="J3" s="152" t="s">
        <v>173</v>
      </c>
      <c r="K3" s="152" t="s">
        <v>174</v>
      </c>
      <c r="L3" s="153" t="s">
        <v>177</v>
      </c>
    </row>
    <row r="4" spans="1:12" ht="13.5" customHeight="1">
      <c r="A4" s="149"/>
      <c r="B4" s="149"/>
      <c r="C4" s="151"/>
      <c r="D4" s="152"/>
      <c r="E4" s="152"/>
      <c r="F4" s="152"/>
      <c r="G4" s="153"/>
      <c r="H4" s="151"/>
      <c r="I4" s="152"/>
      <c r="J4" s="152"/>
      <c r="K4" s="152"/>
      <c r="L4" s="153"/>
    </row>
    <row r="5" spans="1:12" ht="22.5" customHeight="1">
      <c r="A5" s="73" t="s">
        <v>134</v>
      </c>
      <c r="B5" s="73">
        <v>2</v>
      </c>
      <c r="C5" s="78">
        <v>9.2896174863387984E-2</v>
      </c>
      <c r="D5" s="79">
        <v>9.7826086956521743E-2</v>
      </c>
      <c r="E5" s="79">
        <v>5.9171597633136092E-2</v>
      </c>
      <c r="F5" s="79">
        <v>0.5</v>
      </c>
      <c r="G5" s="80">
        <v>8.7037037037037038E-2</v>
      </c>
      <c r="H5" s="78">
        <v>0</v>
      </c>
      <c r="I5" s="79">
        <v>0</v>
      </c>
      <c r="J5" s="79">
        <v>0</v>
      </c>
      <c r="K5" s="79">
        <v>0</v>
      </c>
      <c r="L5" s="80">
        <v>0</v>
      </c>
    </row>
    <row r="6" spans="1:12" ht="22.5" customHeight="1">
      <c r="A6" s="74" t="s">
        <v>135</v>
      </c>
      <c r="B6" s="74">
        <v>1</v>
      </c>
      <c r="C6" s="81">
        <v>0.21428571428571427</v>
      </c>
      <c r="D6" s="82">
        <v>7.5471698113207544E-2</v>
      </c>
      <c r="E6" s="82">
        <v>0.14473684210526316</v>
      </c>
      <c r="F6" s="82"/>
      <c r="G6" s="83">
        <v>0.15075376884422109</v>
      </c>
      <c r="H6" s="81">
        <v>2.8571428571428571E-2</v>
      </c>
      <c r="I6" s="82">
        <v>7.5471698113207544E-2</v>
      </c>
      <c r="J6" s="82">
        <v>0</v>
      </c>
      <c r="K6" s="82"/>
      <c r="L6" s="83">
        <v>3.015075376884422E-2</v>
      </c>
    </row>
    <row r="7" spans="1:12" ht="22.5" customHeight="1">
      <c r="A7" s="74" t="s">
        <v>136</v>
      </c>
      <c r="B7" s="74" t="s">
        <v>228</v>
      </c>
      <c r="C7" s="81"/>
      <c r="D7" s="82"/>
      <c r="E7" s="82"/>
      <c r="F7" s="82"/>
      <c r="G7" s="83"/>
      <c r="H7" s="81"/>
      <c r="I7" s="82"/>
      <c r="J7" s="82"/>
      <c r="K7" s="82"/>
      <c r="L7" s="83"/>
    </row>
    <row r="8" spans="1:12" ht="22.5" customHeight="1">
      <c r="A8" s="74" t="s">
        <v>137</v>
      </c>
      <c r="B8" s="74">
        <v>1</v>
      </c>
      <c r="C8" s="81">
        <v>0.14285714285714285</v>
      </c>
      <c r="D8" s="82">
        <v>0.05</v>
      </c>
      <c r="E8" s="82">
        <v>6.25E-2</v>
      </c>
      <c r="F8" s="82"/>
      <c r="G8" s="83">
        <v>0.08</v>
      </c>
      <c r="H8" s="81">
        <v>0</v>
      </c>
      <c r="I8" s="82">
        <v>0</v>
      </c>
      <c r="J8" s="82">
        <v>0</v>
      </c>
      <c r="K8" s="82"/>
      <c r="L8" s="83">
        <v>0</v>
      </c>
    </row>
    <row r="9" spans="1:12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/>
      <c r="G9" s="83">
        <v>0</v>
      </c>
      <c r="H9" s="81">
        <v>0</v>
      </c>
      <c r="I9" s="82">
        <v>0</v>
      </c>
      <c r="J9" s="82">
        <v>0</v>
      </c>
      <c r="K9" s="82"/>
      <c r="L9" s="83">
        <v>0</v>
      </c>
    </row>
    <row r="10" spans="1:12" ht="22.5" customHeight="1">
      <c r="A10" s="74" t="s">
        <v>139</v>
      </c>
      <c r="B10" s="74" t="s">
        <v>228</v>
      </c>
      <c r="C10" s="81"/>
      <c r="D10" s="82"/>
      <c r="E10" s="82"/>
      <c r="F10" s="82"/>
      <c r="G10" s="83"/>
      <c r="H10" s="81"/>
      <c r="I10" s="82"/>
      <c r="J10" s="82"/>
      <c r="K10" s="82"/>
      <c r="L10" s="83"/>
    </row>
    <row r="11" spans="1:12" ht="22.5" customHeight="1">
      <c r="A11" s="74" t="s">
        <v>140</v>
      </c>
      <c r="B11" s="74">
        <v>2</v>
      </c>
      <c r="C11" s="81">
        <v>8.0898876404494377E-2</v>
      </c>
      <c r="D11" s="82">
        <v>7.8838174273858919E-2</v>
      </c>
      <c r="E11" s="82">
        <v>4.8034934497816595E-2</v>
      </c>
      <c r="F11" s="82"/>
      <c r="G11" s="83">
        <v>6.9314079422382671E-2</v>
      </c>
      <c r="H11" s="81">
        <v>0.10337078651685393</v>
      </c>
      <c r="I11" s="82">
        <v>7.6763485477178428E-2</v>
      </c>
      <c r="J11" s="82">
        <v>5.2401746724890827E-2</v>
      </c>
      <c r="K11" s="82"/>
      <c r="L11" s="83">
        <v>7.7256317689530687E-2</v>
      </c>
    </row>
    <row r="12" spans="1:12" ht="22.5" customHeight="1">
      <c r="A12" s="74" t="s">
        <v>141</v>
      </c>
      <c r="B12" s="74">
        <v>2</v>
      </c>
      <c r="C12" s="81">
        <v>0.1111111111111111</v>
      </c>
      <c r="D12" s="82">
        <v>0.10144927536231885</v>
      </c>
      <c r="E12" s="82">
        <v>0.15322580645161291</v>
      </c>
      <c r="F12" s="82"/>
      <c r="G12" s="83">
        <v>0.12137203166226913</v>
      </c>
      <c r="H12" s="81">
        <v>6.8376068376068383E-2</v>
      </c>
      <c r="I12" s="82">
        <v>4.3478260869565216E-2</v>
      </c>
      <c r="J12" s="82">
        <v>8.0645161290322578E-2</v>
      </c>
      <c r="K12" s="82"/>
      <c r="L12" s="83">
        <v>6.3324538258575203E-2</v>
      </c>
    </row>
    <row r="13" spans="1:12" ht="22.5" customHeight="1">
      <c r="A13" s="74" t="s">
        <v>142</v>
      </c>
      <c r="B13" s="74">
        <v>1</v>
      </c>
      <c r="C13" s="81">
        <v>0.11979166666666667</v>
      </c>
      <c r="D13" s="82">
        <v>0.16923076923076924</v>
      </c>
      <c r="E13" s="82">
        <v>0.23195876288659795</v>
      </c>
      <c r="F13" s="82"/>
      <c r="G13" s="83">
        <v>0.17383820998278829</v>
      </c>
      <c r="H13" s="81">
        <v>0</v>
      </c>
      <c r="I13" s="82">
        <v>1.5384615384615385E-2</v>
      </c>
      <c r="J13" s="82">
        <v>0</v>
      </c>
      <c r="K13" s="82"/>
      <c r="L13" s="83">
        <v>5.1635111876075735E-3</v>
      </c>
    </row>
    <row r="14" spans="1:12" ht="22.5" customHeight="1">
      <c r="A14" s="74" t="s">
        <v>143</v>
      </c>
      <c r="B14" s="74">
        <v>4</v>
      </c>
      <c r="C14" s="81">
        <v>6.6350710900473939E-2</v>
      </c>
      <c r="D14" s="82">
        <v>6.7632850241545889E-2</v>
      </c>
      <c r="E14" s="82">
        <v>8.171206225680934E-2</v>
      </c>
      <c r="F14" s="82">
        <v>0</v>
      </c>
      <c r="G14" s="83">
        <v>7.1637426900584791E-2</v>
      </c>
      <c r="H14" s="81">
        <v>2.843601895734597E-2</v>
      </c>
      <c r="I14" s="82">
        <v>6.7632850241545889E-2</v>
      </c>
      <c r="J14" s="82">
        <v>5.4474708171206226E-2</v>
      </c>
      <c r="K14" s="82">
        <v>0</v>
      </c>
      <c r="L14" s="83">
        <v>4.9707602339181284E-2</v>
      </c>
    </row>
    <row r="15" spans="1:12" ht="22.5" customHeight="1">
      <c r="A15" s="74" t="s">
        <v>144</v>
      </c>
      <c r="B15" s="74">
        <v>1</v>
      </c>
      <c r="C15" s="81">
        <v>0.2</v>
      </c>
      <c r="D15" s="82">
        <v>0.25531914893617019</v>
      </c>
      <c r="E15" s="82">
        <v>0.24193548387096775</v>
      </c>
      <c r="F15" s="82"/>
      <c r="G15" s="83">
        <v>0.23376623376623376</v>
      </c>
      <c r="H15" s="81">
        <v>0</v>
      </c>
      <c r="I15" s="82">
        <v>2.1276595744680851E-2</v>
      </c>
      <c r="J15" s="82">
        <v>0</v>
      </c>
      <c r="K15" s="82"/>
      <c r="L15" s="83">
        <v>6.4935064935064939E-3</v>
      </c>
    </row>
    <row r="16" spans="1:12" ht="22.5" customHeight="1">
      <c r="A16" s="74" t="s">
        <v>145</v>
      </c>
      <c r="B16" s="74">
        <v>4</v>
      </c>
      <c r="C16" s="81">
        <v>0.36332476435304201</v>
      </c>
      <c r="D16" s="82">
        <v>0.32538330494037476</v>
      </c>
      <c r="E16" s="82">
        <v>0.30479183032207385</v>
      </c>
      <c r="F16" s="82"/>
      <c r="G16" s="83">
        <v>0.33038184836745987</v>
      </c>
      <c r="H16" s="81">
        <v>4.6272493573264781E-2</v>
      </c>
      <c r="I16" s="82">
        <v>6.4735945485519586E-2</v>
      </c>
      <c r="J16" s="82">
        <v>5.0274941084053421E-2</v>
      </c>
      <c r="K16" s="82"/>
      <c r="L16" s="83">
        <v>5.3680132816823461E-2</v>
      </c>
    </row>
    <row r="17" spans="1:12" ht="22.5" customHeight="1">
      <c r="A17" s="74" t="s">
        <v>146</v>
      </c>
      <c r="B17" s="74">
        <v>9</v>
      </c>
      <c r="C17" s="81">
        <v>0.10880590133702167</v>
      </c>
      <c r="D17" s="82">
        <v>0.1331923890063425</v>
      </c>
      <c r="E17" s="82">
        <v>9.634727368978295E-2</v>
      </c>
      <c r="F17" s="82">
        <v>0</v>
      </c>
      <c r="G17" s="83">
        <v>0.11247272116837334</v>
      </c>
      <c r="H17" s="81">
        <v>2.9506685108344859E-2</v>
      </c>
      <c r="I17" s="82">
        <v>2.6427061310782242E-2</v>
      </c>
      <c r="J17" s="82">
        <v>2.7527792482795129E-2</v>
      </c>
      <c r="K17" s="82">
        <v>0</v>
      </c>
      <c r="L17" s="83">
        <v>2.7866375692462649E-2</v>
      </c>
    </row>
    <row r="18" spans="1:12" ht="22.5" customHeight="1">
      <c r="A18" s="74" t="s">
        <v>147</v>
      </c>
      <c r="B18" s="74">
        <v>3</v>
      </c>
      <c r="C18" s="81">
        <v>8.3673469387755106E-2</v>
      </c>
      <c r="D18" s="82">
        <v>7.9258010118043842E-2</v>
      </c>
      <c r="E18" s="82">
        <v>7.2695035460992902E-2</v>
      </c>
      <c r="F18" s="82"/>
      <c r="G18" s="83">
        <v>7.8324225865209471E-2</v>
      </c>
      <c r="H18" s="81">
        <v>1.020408163265306E-2</v>
      </c>
      <c r="I18" s="82">
        <v>1.1804384485666104E-2</v>
      </c>
      <c r="J18" s="82">
        <v>2.8368794326241134E-2</v>
      </c>
      <c r="K18" s="82"/>
      <c r="L18" s="83">
        <v>1.700060716454159E-2</v>
      </c>
    </row>
    <row r="19" spans="1:12" ht="22.5" customHeight="1">
      <c r="A19" s="74" t="s">
        <v>148</v>
      </c>
      <c r="B19" s="74">
        <v>2</v>
      </c>
      <c r="C19" s="81">
        <v>0.17840375586854459</v>
      </c>
      <c r="D19" s="82">
        <v>0.16267942583732056</v>
      </c>
      <c r="E19" s="82">
        <v>0.22374429223744291</v>
      </c>
      <c r="F19" s="82"/>
      <c r="G19" s="83">
        <v>0.18876755070202808</v>
      </c>
      <c r="H19" s="81">
        <v>4.6948356807511738E-3</v>
      </c>
      <c r="I19" s="82">
        <v>7.1770334928229665E-2</v>
      </c>
      <c r="J19" s="82">
        <v>9.1324200913242004E-2</v>
      </c>
      <c r="K19" s="82"/>
      <c r="L19" s="83">
        <v>5.6162246489859596E-2</v>
      </c>
    </row>
    <row r="20" spans="1:12" ht="22.5" customHeight="1">
      <c r="A20" s="74" t="s">
        <v>149</v>
      </c>
      <c r="B20" s="74">
        <v>1</v>
      </c>
      <c r="C20" s="81">
        <v>0</v>
      </c>
      <c r="D20" s="82">
        <v>6.6666666666666671E-3</v>
      </c>
      <c r="E20" s="82">
        <v>0</v>
      </c>
      <c r="F20" s="82"/>
      <c r="G20" s="83">
        <v>2.0161290322580645E-3</v>
      </c>
      <c r="H20" s="81">
        <v>0</v>
      </c>
      <c r="I20" s="82">
        <v>0</v>
      </c>
      <c r="J20" s="82">
        <v>0</v>
      </c>
      <c r="K20" s="82"/>
      <c r="L20" s="83">
        <v>0</v>
      </c>
    </row>
    <row r="21" spans="1:12" ht="22.5" customHeight="1">
      <c r="A21" s="74" t="s">
        <v>150</v>
      </c>
      <c r="B21" s="74">
        <v>1</v>
      </c>
      <c r="C21" s="81">
        <v>0.22988505747126436</v>
      </c>
      <c r="D21" s="82">
        <v>0.21739130434782608</v>
      </c>
      <c r="E21" s="82">
        <v>0.20552147239263804</v>
      </c>
      <c r="F21" s="82"/>
      <c r="G21" s="83">
        <v>0.21672167216721672</v>
      </c>
      <c r="H21" s="81">
        <v>6.5134099616858232E-2</v>
      </c>
      <c r="I21" s="82">
        <v>6.2111801242236024E-2</v>
      </c>
      <c r="J21" s="82">
        <v>7.9754601226993863E-2</v>
      </c>
      <c r="K21" s="82"/>
      <c r="L21" s="83">
        <v>6.9306930693069313E-2</v>
      </c>
    </row>
    <row r="22" spans="1:12" ht="22.5" customHeight="1">
      <c r="A22" s="74" t="s">
        <v>151</v>
      </c>
      <c r="B22" s="74">
        <v>2</v>
      </c>
      <c r="C22" s="81">
        <v>0.11304347826086956</v>
      </c>
      <c r="D22" s="82">
        <v>0.125</v>
      </c>
      <c r="E22" s="82">
        <v>0.14754098360655737</v>
      </c>
      <c r="F22" s="82">
        <v>0.125</v>
      </c>
      <c r="G22" s="83">
        <v>0.12893982808022922</v>
      </c>
      <c r="H22" s="81">
        <v>0</v>
      </c>
      <c r="I22" s="82">
        <v>0</v>
      </c>
      <c r="J22" s="82">
        <v>0</v>
      </c>
      <c r="K22" s="82">
        <v>0</v>
      </c>
      <c r="L22" s="83">
        <v>0</v>
      </c>
    </row>
    <row r="23" spans="1:12" ht="22.5" customHeight="1">
      <c r="A23" s="74" t="s">
        <v>152</v>
      </c>
      <c r="B23" s="74">
        <v>6</v>
      </c>
      <c r="C23" s="81">
        <v>0.13886210221793635</v>
      </c>
      <c r="D23" s="82">
        <v>0.10277492291880781</v>
      </c>
      <c r="E23" s="82">
        <v>0.15789473684210525</v>
      </c>
      <c r="F23" s="82">
        <v>0.18181818181818182</v>
      </c>
      <c r="G23" s="83">
        <v>0.13419773095623988</v>
      </c>
      <c r="H23" s="81">
        <v>3.7608486017357765E-2</v>
      </c>
      <c r="I23" s="82">
        <v>3.9054470709146971E-2</v>
      </c>
      <c r="J23" s="82">
        <v>3.9473684210526314E-2</v>
      </c>
      <c r="K23" s="82">
        <v>9.0909090909090912E-2</v>
      </c>
      <c r="L23" s="83">
        <v>3.8897893030794169E-2</v>
      </c>
    </row>
    <row r="24" spans="1:12" ht="22.5" customHeight="1">
      <c r="A24" s="74" t="s">
        <v>153</v>
      </c>
      <c r="B24" s="74">
        <v>5</v>
      </c>
      <c r="C24" s="81">
        <v>5.7180851063829786E-2</v>
      </c>
      <c r="D24" s="82">
        <v>5.8414464534075103E-2</v>
      </c>
      <c r="E24" s="82">
        <v>5.8064516129032261E-2</v>
      </c>
      <c r="F24" s="82">
        <v>0</v>
      </c>
      <c r="G24" s="83">
        <v>5.7624113475177305E-2</v>
      </c>
      <c r="H24" s="81">
        <v>0.14760638297872342</v>
      </c>
      <c r="I24" s="82">
        <v>0.13490959666203059</v>
      </c>
      <c r="J24" s="82">
        <v>0.12903225806451613</v>
      </c>
      <c r="K24" s="82">
        <v>0.5</v>
      </c>
      <c r="L24" s="83">
        <v>0.13874113475177305</v>
      </c>
    </row>
    <row r="25" spans="1:12" ht="22.5" customHeight="1">
      <c r="A25" s="74" t="s">
        <v>154</v>
      </c>
      <c r="B25" s="74">
        <v>17</v>
      </c>
      <c r="C25" s="81">
        <v>0.1111111111111111</v>
      </c>
      <c r="D25" s="82">
        <v>9.6208983752787511E-2</v>
      </c>
      <c r="E25" s="82">
        <v>9.088243916739959E-2</v>
      </c>
      <c r="F25" s="82">
        <v>0.17647058823529413</v>
      </c>
      <c r="G25" s="83">
        <v>9.9423631123919304E-2</v>
      </c>
      <c r="H25" s="81">
        <v>5.8748403575989781E-2</v>
      </c>
      <c r="I25" s="82">
        <v>5.7343102899012427E-2</v>
      </c>
      <c r="J25" s="82">
        <v>3.6352975666959837E-2</v>
      </c>
      <c r="K25" s="82">
        <v>2.9411764705882353E-2</v>
      </c>
      <c r="L25" s="83">
        <v>5.0329353643474684E-2</v>
      </c>
    </row>
    <row r="26" spans="1:12" ht="22.5" customHeight="1">
      <c r="A26" s="74" t="s">
        <v>155</v>
      </c>
      <c r="B26" s="74">
        <v>3</v>
      </c>
      <c r="C26" s="81">
        <v>0.20781250000000001</v>
      </c>
      <c r="D26" s="82">
        <v>0.22274143302180685</v>
      </c>
      <c r="E26" s="82">
        <v>0.25462962962962965</v>
      </c>
      <c r="F26" s="82"/>
      <c r="G26" s="83">
        <v>0.22849740932642487</v>
      </c>
      <c r="H26" s="81">
        <v>2.0312500000000001E-2</v>
      </c>
      <c r="I26" s="82">
        <v>3.1152647975077882E-2</v>
      </c>
      <c r="J26" s="82">
        <v>2.3148148148148147E-2</v>
      </c>
      <c r="K26" s="82"/>
      <c r="L26" s="83">
        <v>2.4870466321243522E-2</v>
      </c>
    </row>
    <row r="27" spans="1:12" ht="22.5" customHeight="1">
      <c r="A27" s="74" t="s">
        <v>156</v>
      </c>
      <c r="B27" s="74">
        <v>4</v>
      </c>
      <c r="C27" s="81">
        <v>0.2129032258064516</v>
      </c>
      <c r="D27" s="82">
        <v>0.22147651006711411</v>
      </c>
      <c r="E27" s="82">
        <v>0.1796875</v>
      </c>
      <c r="F27" s="82">
        <v>0.46153846153846156</v>
      </c>
      <c r="G27" s="83">
        <v>0.20599250936329588</v>
      </c>
      <c r="H27" s="81">
        <v>8.7096774193548387E-2</v>
      </c>
      <c r="I27" s="82">
        <v>0.10570469798657718</v>
      </c>
      <c r="J27" s="82">
        <v>0.11562500000000001</v>
      </c>
      <c r="K27" s="82">
        <v>0.15384615384615385</v>
      </c>
      <c r="L27" s="83">
        <v>0.1032637774210808</v>
      </c>
    </row>
    <row r="28" spans="1:12" ht="22.5" customHeight="1">
      <c r="A28" s="74" t="s">
        <v>157</v>
      </c>
      <c r="B28" s="74">
        <v>5</v>
      </c>
      <c r="C28" s="81">
        <v>0.12834224598930483</v>
      </c>
      <c r="D28" s="82">
        <v>0.1478102189781022</v>
      </c>
      <c r="E28" s="82">
        <v>0.17350746268656717</v>
      </c>
      <c r="F28" s="82">
        <v>0</v>
      </c>
      <c r="G28" s="83">
        <v>0.1493624772313297</v>
      </c>
      <c r="H28" s="81">
        <v>4.2780748663101602E-2</v>
      </c>
      <c r="I28" s="82">
        <v>2.7372262773722629E-2</v>
      </c>
      <c r="J28" s="82">
        <v>2.6119402985074626E-2</v>
      </c>
      <c r="K28" s="82">
        <v>0</v>
      </c>
      <c r="L28" s="83">
        <v>3.2179720704310869E-2</v>
      </c>
    </row>
    <row r="29" spans="1:12" ht="22.5" customHeight="1">
      <c r="A29" s="74" t="s">
        <v>158</v>
      </c>
      <c r="B29" s="74">
        <v>1</v>
      </c>
      <c r="C29" s="81">
        <v>2.7777777777777776E-2</v>
      </c>
      <c r="D29" s="82">
        <v>4.7619047619047616E-2</v>
      </c>
      <c r="E29" s="82">
        <v>7.6190476190476197E-2</v>
      </c>
      <c r="F29" s="82"/>
      <c r="G29" s="83">
        <v>5.0314465408805034E-2</v>
      </c>
      <c r="H29" s="81">
        <v>6.4814814814814811E-2</v>
      </c>
      <c r="I29" s="82">
        <v>0.10476190476190476</v>
      </c>
      <c r="J29" s="82">
        <v>0.13333333333333333</v>
      </c>
      <c r="K29" s="82"/>
      <c r="L29" s="83">
        <v>0.10062893081761007</v>
      </c>
    </row>
    <row r="30" spans="1:12" ht="22.5" customHeight="1">
      <c r="A30" s="74" t="s">
        <v>159</v>
      </c>
      <c r="B30" s="74">
        <v>3</v>
      </c>
      <c r="C30" s="81">
        <v>0.24062500000000001</v>
      </c>
      <c r="D30" s="82">
        <v>0.23049645390070922</v>
      </c>
      <c r="E30" s="82">
        <v>0.27946127946127947</v>
      </c>
      <c r="F30" s="82">
        <v>0.61538461538461542</v>
      </c>
      <c r="G30" s="83">
        <v>0.25548245614035087</v>
      </c>
      <c r="H30" s="81">
        <v>5.6250000000000001E-2</v>
      </c>
      <c r="I30" s="82">
        <v>8.1560283687943269E-2</v>
      </c>
      <c r="J30" s="82">
        <v>8.0808080808080815E-2</v>
      </c>
      <c r="K30" s="82">
        <v>0</v>
      </c>
      <c r="L30" s="83">
        <v>7.1271929824561403E-2</v>
      </c>
    </row>
    <row r="31" spans="1:12" ht="22.5" customHeight="1">
      <c r="A31" s="74" t="s">
        <v>160</v>
      </c>
      <c r="B31" s="74" t="s">
        <v>228</v>
      </c>
      <c r="C31" s="81"/>
      <c r="D31" s="82"/>
      <c r="E31" s="82"/>
      <c r="F31" s="82"/>
      <c r="G31" s="83"/>
      <c r="H31" s="81"/>
      <c r="I31" s="82"/>
      <c r="J31" s="82"/>
      <c r="K31" s="82"/>
      <c r="L31" s="83"/>
    </row>
    <row r="32" spans="1:12" ht="22.5" customHeight="1">
      <c r="A32" s="74" t="s">
        <v>161</v>
      </c>
      <c r="B32" s="74">
        <v>1</v>
      </c>
      <c r="C32" s="81">
        <v>0.21875</v>
      </c>
      <c r="D32" s="82">
        <v>0.26315789473684209</v>
      </c>
      <c r="E32" s="82">
        <v>0.36842105263157893</v>
      </c>
      <c r="F32" s="82"/>
      <c r="G32" s="83">
        <v>0.28703703703703703</v>
      </c>
      <c r="H32" s="81">
        <v>0</v>
      </c>
      <c r="I32" s="82">
        <v>0</v>
      </c>
      <c r="J32" s="82">
        <v>0</v>
      </c>
      <c r="K32" s="82"/>
      <c r="L32" s="83">
        <v>0</v>
      </c>
    </row>
    <row r="33" spans="1:12" ht="22.5" customHeight="1">
      <c r="A33" s="74" t="s">
        <v>162</v>
      </c>
      <c r="B33" s="74">
        <v>4</v>
      </c>
      <c r="C33" s="81">
        <v>6.7500000000000004E-2</v>
      </c>
      <c r="D33" s="82">
        <v>5.0890585241730277E-2</v>
      </c>
      <c r="E33" s="82">
        <v>2.4509803921568627E-2</v>
      </c>
      <c r="F33" s="82"/>
      <c r="G33" s="83">
        <v>4.7460449625312241E-2</v>
      </c>
      <c r="H33" s="81">
        <v>4.2500000000000003E-2</v>
      </c>
      <c r="I33" s="82">
        <v>4.0712468193384227E-2</v>
      </c>
      <c r="J33" s="82">
        <v>1.1029411764705883E-2</v>
      </c>
      <c r="K33" s="82"/>
      <c r="L33" s="83">
        <v>3.1223980016652789E-2</v>
      </c>
    </row>
    <row r="34" spans="1:12" ht="22.5" customHeight="1">
      <c r="A34" s="74" t="s">
        <v>163</v>
      </c>
      <c r="B34" s="74">
        <v>2</v>
      </c>
      <c r="C34" s="81">
        <v>0</v>
      </c>
      <c r="D34" s="82">
        <v>0</v>
      </c>
      <c r="E34" s="82">
        <v>0</v>
      </c>
      <c r="F34" s="82"/>
      <c r="G34" s="83">
        <v>0</v>
      </c>
      <c r="H34" s="81">
        <v>0</v>
      </c>
      <c r="I34" s="82">
        <v>0</v>
      </c>
      <c r="J34" s="82">
        <v>0</v>
      </c>
      <c r="K34" s="82"/>
      <c r="L34" s="83">
        <v>0</v>
      </c>
    </row>
    <row r="35" spans="1:12" ht="22.5" customHeight="1">
      <c r="A35" s="74" t="s">
        <v>164</v>
      </c>
      <c r="B35" s="74">
        <v>5</v>
      </c>
      <c r="C35" s="81">
        <v>0.26915520628683692</v>
      </c>
      <c r="D35" s="82">
        <v>0.24357656731757452</v>
      </c>
      <c r="E35" s="82">
        <v>0.20172910662824209</v>
      </c>
      <c r="F35" s="82">
        <v>0</v>
      </c>
      <c r="G35" s="83">
        <v>0.2361611529642974</v>
      </c>
      <c r="H35" s="81">
        <v>4.1257367387033402E-2</v>
      </c>
      <c r="I35" s="82">
        <v>5.5498458376156218E-2</v>
      </c>
      <c r="J35" s="82">
        <v>4.226705091258405E-2</v>
      </c>
      <c r="K35" s="82">
        <v>0</v>
      </c>
      <c r="L35" s="83">
        <v>4.5856534556174257E-2</v>
      </c>
    </row>
    <row r="36" spans="1:12" ht="22.5" customHeight="1">
      <c r="A36" s="74" t="s">
        <v>165</v>
      </c>
      <c r="B36" s="74">
        <v>2</v>
      </c>
      <c r="C36" s="81">
        <v>7.0422535211267607E-3</v>
      </c>
      <c r="D36" s="82">
        <v>8.2872928176795577E-3</v>
      </c>
      <c r="E36" s="82">
        <v>1.4319809069212411E-2</v>
      </c>
      <c r="F36" s="82"/>
      <c r="G36" s="83">
        <v>9.9420049710024858E-3</v>
      </c>
      <c r="H36" s="81">
        <v>3.7558685446009391E-2</v>
      </c>
      <c r="I36" s="82">
        <v>3.8674033149171269E-2</v>
      </c>
      <c r="J36" s="82">
        <v>6.9212410501193311E-2</v>
      </c>
      <c r="K36" s="82"/>
      <c r="L36" s="83">
        <v>4.8881524440762221E-2</v>
      </c>
    </row>
    <row r="37" spans="1:12" ht="22.5" customHeight="1">
      <c r="A37" s="74" t="s">
        <v>166</v>
      </c>
      <c r="B37" s="74">
        <v>1</v>
      </c>
      <c r="C37" s="81">
        <v>1.9801980198019802E-2</v>
      </c>
      <c r="D37" s="82">
        <v>1.2048192771084338E-2</v>
      </c>
      <c r="E37" s="82">
        <v>4.9504950495049506E-3</v>
      </c>
      <c r="F37" s="82"/>
      <c r="G37" s="83">
        <v>1.2280701754385965E-2</v>
      </c>
      <c r="H37" s="81">
        <v>1.9801980198019802E-2</v>
      </c>
      <c r="I37" s="82">
        <v>3.614457831325301E-2</v>
      </c>
      <c r="J37" s="82">
        <v>1.4851485148514851E-2</v>
      </c>
      <c r="K37" s="82"/>
      <c r="L37" s="83">
        <v>2.2807017543859651E-2</v>
      </c>
    </row>
    <row r="38" spans="1:12" ht="22.5" customHeight="1">
      <c r="A38" s="74" t="s">
        <v>167</v>
      </c>
      <c r="B38" s="74">
        <v>22</v>
      </c>
      <c r="C38" s="81">
        <v>8.723849372384937E-2</v>
      </c>
      <c r="D38" s="82">
        <v>8.0390032502708555E-2</v>
      </c>
      <c r="E38" s="82">
        <v>7.8936521022258857E-2</v>
      </c>
      <c r="F38" s="82">
        <v>1.0869565217391304E-2</v>
      </c>
      <c r="G38" s="83">
        <v>8.1735127972661969E-2</v>
      </c>
      <c r="H38" s="81">
        <v>4.832635983263598E-2</v>
      </c>
      <c r="I38" s="82">
        <v>5.2221018418201516E-2</v>
      </c>
      <c r="J38" s="82">
        <v>4.925803792250618E-2</v>
      </c>
      <c r="K38" s="82">
        <v>3.2608695652173912E-2</v>
      </c>
      <c r="L38" s="83">
        <v>4.9794267382662669E-2</v>
      </c>
    </row>
    <row r="39" spans="1:12" ht="22.5" customHeight="1">
      <c r="A39" s="75" t="s">
        <v>168</v>
      </c>
      <c r="B39" s="75">
        <v>3</v>
      </c>
      <c r="C39" s="84">
        <v>0.16554054054054054</v>
      </c>
      <c r="D39" s="85">
        <v>0.20270270270270271</v>
      </c>
      <c r="E39" s="85">
        <v>0.140625</v>
      </c>
      <c r="F39" s="85">
        <v>0</v>
      </c>
      <c r="G39" s="86">
        <v>0.16812227074235808</v>
      </c>
      <c r="H39" s="84">
        <v>1.6891891891891893E-2</v>
      </c>
      <c r="I39" s="85">
        <v>1.3513513513513514E-2</v>
      </c>
      <c r="J39" s="85">
        <v>1.8749999999999999E-2</v>
      </c>
      <c r="K39" s="85">
        <v>0</v>
      </c>
      <c r="L39" s="86">
        <v>1.6375545851528384E-2</v>
      </c>
    </row>
    <row r="40" spans="1:12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1:12" ht="22.5" customHeight="1">
      <c r="A41" s="77" t="s">
        <v>169</v>
      </c>
      <c r="B41" s="77">
        <v>121</v>
      </c>
      <c r="C41" s="88">
        <v>0.12802768166089964</v>
      </c>
      <c r="D41" s="89">
        <v>0.12240151184765227</v>
      </c>
      <c r="E41" s="89">
        <v>0.11771481225524073</v>
      </c>
      <c r="F41" s="89">
        <v>0.11403508771929824</v>
      </c>
      <c r="G41" s="90">
        <v>0.122638101371197</v>
      </c>
      <c r="H41" s="88">
        <v>4.6689102716025978E-2</v>
      </c>
      <c r="I41" s="89">
        <v>4.9958811842806608E-2</v>
      </c>
      <c r="J41" s="89">
        <v>4.4367657221838289E-2</v>
      </c>
      <c r="K41" s="89">
        <v>5.2631578947368418E-2</v>
      </c>
      <c r="L41" s="90">
        <v>4.6978811629258488E-2</v>
      </c>
    </row>
  </sheetData>
  <mergeCells count="14">
    <mergeCell ref="A1:A4"/>
    <mergeCell ref="B1:B4"/>
    <mergeCell ref="C1:G2"/>
    <mergeCell ref="H1:L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gdata"/>
  <dimension ref="A1:BI399"/>
  <sheetViews>
    <sheetView zoomScaleNormal="100" zoomScaleSheetLayoutView="100" workbookViewId="0">
      <selection activeCell="M22" sqref="M22"/>
    </sheetView>
  </sheetViews>
  <sheetFormatPr defaultColWidth="7.75" defaultRowHeight="12"/>
  <cols>
    <col min="1" max="3" width="7.75" style="53" customWidth="1"/>
    <col min="4" max="4" width="7.75" style="54" customWidth="1"/>
    <col min="5" max="5" width="7.75" style="53" customWidth="1"/>
    <col min="6" max="6" width="7.75" style="54" customWidth="1"/>
    <col min="7" max="7" width="7.75" style="55" customWidth="1"/>
    <col min="8" max="8" width="7.75" style="67" customWidth="1"/>
    <col min="9" max="9" width="7.75" style="55" customWidth="1"/>
    <col min="10" max="10" width="7.75" style="67" customWidth="1"/>
    <col min="11" max="12" width="7.75" style="55" customWidth="1"/>
    <col min="13" max="13" width="7.75" style="67" customWidth="1"/>
    <col min="14" max="15" width="7.75" style="55" customWidth="1"/>
    <col min="16" max="16" width="7.75" style="67" customWidth="1"/>
    <col min="17" max="18" width="7.75" style="55" customWidth="1"/>
    <col min="19" max="19" width="7.75" style="67" customWidth="1"/>
    <col min="20" max="20" width="7.75" style="55" customWidth="1"/>
    <col min="21" max="21" width="7.75" style="67" customWidth="1"/>
    <col min="22" max="22" width="7.75" style="55" customWidth="1"/>
    <col min="23" max="23" width="7.75" style="67" customWidth="1"/>
    <col min="24" max="24" width="7.75" style="55" customWidth="1"/>
    <col min="25" max="25" width="7.75" style="67" customWidth="1"/>
    <col min="26" max="26" width="7.75" style="55" customWidth="1"/>
    <col min="27" max="27" width="7.75" style="67" customWidth="1"/>
    <col min="28" max="30" width="7.75" style="55" customWidth="1"/>
    <col min="31" max="31" width="7.75" style="67" customWidth="1"/>
    <col min="32" max="34" width="7.75" style="55" customWidth="1"/>
    <col min="35" max="35" width="7.75" style="67" customWidth="1"/>
    <col min="36" max="37" width="7.75" style="55" customWidth="1"/>
    <col min="38" max="38" width="7.75" style="67" customWidth="1"/>
    <col min="39" max="40" width="7.75" style="55" customWidth="1"/>
    <col min="41" max="41" width="7.75" style="67" customWidth="1"/>
    <col min="42" max="43" width="7.75" style="55" customWidth="1"/>
    <col min="44" max="44" width="7.75" style="67" customWidth="1"/>
    <col min="45" max="46" width="7.75" style="55" customWidth="1"/>
    <col min="47" max="47" width="7.75" style="67" customWidth="1"/>
    <col min="48" max="49" width="7.75" style="55" customWidth="1"/>
    <col min="50" max="50" width="7.75" style="67" customWidth="1"/>
    <col min="51" max="52" width="7.75" style="55" customWidth="1"/>
    <col min="53" max="53" width="7.75" style="67" customWidth="1"/>
    <col min="54" max="55" width="7.75" style="55"/>
    <col min="56" max="56" width="7.75" style="67" customWidth="1"/>
    <col min="57" max="58" width="7.75" style="55" customWidth="1"/>
    <col min="59" max="59" width="7.75" style="67" customWidth="1"/>
    <col min="60" max="16384" width="7.75" style="55"/>
  </cols>
  <sheetData>
    <row r="1" spans="1:61">
      <c r="A1" s="53" t="s">
        <v>44</v>
      </c>
      <c r="D1" s="54" t="s">
        <v>45</v>
      </c>
      <c r="F1" s="54" t="s">
        <v>46</v>
      </c>
      <c r="G1" s="53"/>
      <c r="H1" s="54" t="s">
        <v>47</v>
      </c>
      <c r="I1" s="53"/>
      <c r="J1" s="54" t="s">
        <v>48</v>
      </c>
      <c r="K1" s="53"/>
      <c r="L1" s="53"/>
      <c r="M1" s="54" t="s">
        <v>49</v>
      </c>
      <c r="N1" s="53"/>
      <c r="O1" s="53"/>
      <c r="P1" s="54" t="s">
        <v>50</v>
      </c>
      <c r="Q1" s="53"/>
      <c r="R1" s="53"/>
      <c r="S1" s="54" t="s">
        <v>51</v>
      </c>
      <c r="T1" s="53"/>
      <c r="U1" s="54" t="s">
        <v>52</v>
      </c>
      <c r="V1" s="53"/>
      <c r="W1" s="54" t="s">
        <v>53</v>
      </c>
      <c r="X1" s="53"/>
      <c r="Y1" s="54" t="s">
        <v>54</v>
      </c>
      <c r="Z1" s="53"/>
      <c r="AA1" s="54" t="s">
        <v>55</v>
      </c>
      <c r="AB1" s="53"/>
      <c r="AC1" s="53"/>
      <c r="AD1" s="53"/>
      <c r="AE1" s="54" t="s">
        <v>56</v>
      </c>
      <c r="AF1" s="53"/>
      <c r="AG1" s="53"/>
      <c r="AH1" s="53"/>
      <c r="AI1" s="54" t="s">
        <v>57</v>
      </c>
      <c r="AJ1" s="53"/>
      <c r="AK1" s="53"/>
      <c r="AL1" s="54" t="s">
        <v>58</v>
      </c>
      <c r="AM1" s="53"/>
      <c r="AN1" s="53"/>
      <c r="AO1" s="54" t="s">
        <v>59</v>
      </c>
      <c r="AP1" s="53"/>
      <c r="AQ1" s="53"/>
      <c r="AR1" s="54" t="s">
        <v>60</v>
      </c>
      <c r="AS1" s="53"/>
      <c r="AT1" s="53"/>
      <c r="AU1" s="54" t="s">
        <v>61</v>
      </c>
      <c r="AV1" s="53"/>
      <c r="AW1" s="53"/>
      <c r="AX1" s="54" t="s">
        <v>62</v>
      </c>
      <c r="AY1" s="53"/>
      <c r="AZ1" s="53"/>
      <c r="BA1" s="54" t="s">
        <v>63</v>
      </c>
      <c r="BB1" s="53"/>
      <c r="BC1" s="53"/>
      <c r="BD1" s="54" t="s">
        <v>64</v>
      </c>
      <c r="BE1" s="53"/>
      <c r="BF1" s="53"/>
      <c r="BG1" s="54" t="s">
        <v>65</v>
      </c>
      <c r="BH1" s="53"/>
      <c r="BI1" s="53"/>
    </row>
    <row r="2" spans="1:61">
      <c r="B2" s="56" t="s">
        <v>66</v>
      </c>
      <c r="C2" s="57" t="s">
        <v>67</v>
      </c>
      <c r="E2" s="57" t="str">
        <f>C2</f>
        <v>令和４年度</v>
      </c>
      <c r="G2" s="57" t="str">
        <f>C2</f>
        <v>令和４年度</v>
      </c>
      <c r="H2" s="54"/>
      <c r="I2" s="57" t="str">
        <f>C2</f>
        <v>令和４年度</v>
      </c>
      <c r="J2" s="54"/>
      <c r="K2" s="56" t="str">
        <f>B2</f>
        <v>令和３年度</v>
      </c>
      <c r="L2" s="57" t="str">
        <f>C2</f>
        <v>令和４年度</v>
      </c>
      <c r="M2" s="58"/>
      <c r="N2" s="56" t="s">
        <v>68</v>
      </c>
      <c r="O2" s="59" t="s">
        <v>69</v>
      </c>
      <c r="P2" s="54"/>
      <c r="Q2" s="56" t="str">
        <f>B2</f>
        <v>令和３年度</v>
      </c>
      <c r="R2" s="57" t="str">
        <f>C2</f>
        <v>令和４年度</v>
      </c>
      <c r="S2" s="54"/>
      <c r="T2" s="57" t="str">
        <f>C2</f>
        <v>令和４年度</v>
      </c>
      <c r="U2" s="54"/>
      <c r="V2" s="57" t="str">
        <f>C2</f>
        <v>令和４年度</v>
      </c>
      <c r="W2" s="54"/>
      <c r="X2" s="57" t="str">
        <f>C2</f>
        <v>令和４年度</v>
      </c>
      <c r="Y2" s="54"/>
      <c r="Z2" s="57" t="str">
        <f>C2</f>
        <v>令和４年度</v>
      </c>
      <c r="AA2" s="58"/>
      <c r="AB2" s="60" t="s">
        <v>70</v>
      </c>
      <c r="AC2" s="60" t="s">
        <v>71</v>
      </c>
      <c r="AD2" s="60" t="s">
        <v>72</v>
      </c>
      <c r="AE2" s="58"/>
      <c r="AF2" s="60" t="s">
        <v>70</v>
      </c>
      <c r="AG2" s="60" t="s">
        <v>71</v>
      </c>
      <c r="AH2" s="60" t="s">
        <v>73</v>
      </c>
      <c r="AI2" s="58"/>
      <c r="AJ2" s="60" t="s">
        <v>74</v>
      </c>
      <c r="AK2" s="60" t="s">
        <v>75</v>
      </c>
      <c r="AL2" s="58"/>
      <c r="AM2" s="60" t="s">
        <v>76</v>
      </c>
      <c r="AN2" s="60" t="s">
        <v>77</v>
      </c>
      <c r="AO2" s="58"/>
      <c r="AP2" s="60" t="s">
        <v>74</v>
      </c>
      <c r="AQ2" s="60" t="s">
        <v>78</v>
      </c>
      <c r="AR2" s="58"/>
      <c r="AS2" s="60" t="s">
        <v>74</v>
      </c>
      <c r="AT2" s="60" t="s">
        <v>78</v>
      </c>
      <c r="AU2" s="58" t="s">
        <v>79</v>
      </c>
      <c r="AV2" s="60" t="s">
        <v>80</v>
      </c>
      <c r="AW2" s="60" t="s">
        <v>81</v>
      </c>
      <c r="AX2" s="58"/>
      <c r="AY2" s="60" t="s">
        <v>74</v>
      </c>
      <c r="AZ2" s="60" t="s">
        <v>78</v>
      </c>
      <c r="BA2" s="58"/>
      <c r="BB2" s="60" t="s">
        <v>74</v>
      </c>
      <c r="BC2" s="60" t="s">
        <v>78</v>
      </c>
      <c r="BD2" s="58"/>
      <c r="BE2" s="60" t="s">
        <v>82</v>
      </c>
      <c r="BF2" s="60" t="s">
        <v>83</v>
      </c>
      <c r="BG2" s="58"/>
      <c r="BH2" s="60" t="s">
        <v>84</v>
      </c>
      <c r="BI2" s="60" t="s">
        <v>85</v>
      </c>
    </row>
    <row r="3" spans="1:61" ht="18.75">
      <c r="A3" s="60" t="s">
        <v>86</v>
      </c>
      <c r="B3" s="61">
        <v>2.4321915191646499</v>
      </c>
      <c r="C3" s="62">
        <v>1.7959984642293418</v>
      </c>
      <c r="D3" s="58" t="s">
        <v>87</v>
      </c>
      <c r="E3" s="62">
        <v>83.824359783439064</v>
      </c>
      <c r="F3" s="58" t="s">
        <v>87</v>
      </c>
      <c r="G3" s="62">
        <v>74.47588031752494</v>
      </c>
      <c r="H3" s="58" t="s">
        <v>87</v>
      </c>
      <c r="I3" s="62">
        <v>60.442294402211473</v>
      </c>
      <c r="J3" s="58" t="s">
        <v>86</v>
      </c>
      <c r="K3" s="62">
        <v>4.1682584150430801E-2</v>
      </c>
      <c r="L3" s="62">
        <v>2.6278742374472079E-2</v>
      </c>
      <c r="M3" s="58" t="s">
        <v>88</v>
      </c>
      <c r="N3" s="63">
        <v>2.1</v>
      </c>
      <c r="O3" s="64">
        <v>1.7</v>
      </c>
      <c r="P3" s="58" t="s">
        <v>86</v>
      </c>
      <c r="Q3" s="62">
        <v>64.572425828970296</v>
      </c>
      <c r="R3" s="62">
        <v>53.206650831353919</v>
      </c>
      <c r="S3" s="58" t="s">
        <v>86</v>
      </c>
      <c r="T3" s="62">
        <v>1.9325114116291966</v>
      </c>
      <c r="U3" s="58" t="s">
        <v>86</v>
      </c>
      <c r="V3" s="62">
        <v>4.0185998890832302</v>
      </c>
      <c r="W3" s="58" t="s">
        <v>86</v>
      </c>
      <c r="X3" s="62">
        <v>0.76361929951793872</v>
      </c>
      <c r="Y3" s="58" t="s">
        <v>86</v>
      </c>
      <c r="Z3" s="62">
        <v>4.7822191886011689</v>
      </c>
      <c r="AA3" s="58" t="s">
        <v>89</v>
      </c>
      <c r="AB3" s="60">
        <v>381</v>
      </c>
      <c r="AC3" s="60">
        <v>20</v>
      </c>
      <c r="AD3" s="60">
        <v>2</v>
      </c>
      <c r="AE3" s="58" t="s">
        <v>89</v>
      </c>
      <c r="AF3" s="60">
        <v>27</v>
      </c>
      <c r="AG3" s="60">
        <v>1</v>
      </c>
      <c r="AH3" s="60">
        <v>0</v>
      </c>
      <c r="AI3" s="58" t="s">
        <v>89</v>
      </c>
      <c r="AJ3" s="65">
        <v>52.2633744855967</v>
      </c>
      <c r="AK3" s="65">
        <v>47.736625514403293</v>
      </c>
      <c r="AL3" s="58" t="s">
        <v>89</v>
      </c>
      <c r="AM3" s="65">
        <v>88.888888888888886</v>
      </c>
      <c r="AN3" s="65">
        <v>11.111111111111111</v>
      </c>
      <c r="AO3" s="58" t="s">
        <v>89</v>
      </c>
      <c r="AP3" s="65">
        <v>91.152263374485599</v>
      </c>
      <c r="AQ3" s="65">
        <v>8.8477366255144041</v>
      </c>
      <c r="AR3" s="58" t="s">
        <v>89</v>
      </c>
      <c r="AS3" s="65">
        <v>70.781893004115233</v>
      </c>
      <c r="AT3" s="65">
        <v>29.218106995884774</v>
      </c>
      <c r="AU3" s="58" t="s">
        <v>89</v>
      </c>
      <c r="AV3" s="66">
        <v>454</v>
      </c>
      <c r="AW3" s="66">
        <v>32</v>
      </c>
      <c r="AX3" s="58" t="s">
        <v>89</v>
      </c>
      <c r="AY3" s="65">
        <v>65.843621399176953</v>
      </c>
      <c r="AZ3" s="65">
        <v>34.156378600823047</v>
      </c>
      <c r="BA3" s="58" t="s">
        <v>89</v>
      </c>
      <c r="BB3" s="65">
        <v>72.63374485596708</v>
      </c>
      <c r="BC3" s="65">
        <v>27.36625514403292</v>
      </c>
      <c r="BD3" s="58" t="s">
        <v>89</v>
      </c>
      <c r="BE3" s="65">
        <v>70.281124497991968</v>
      </c>
      <c r="BF3" s="65">
        <v>29.718875502008029</v>
      </c>
      <c r="BG3" s="58" t="s">
        <v>89</v>
      </c>
      <c r="BH3" s="65">
        <v>70.281124497991968</v>
      </c>
      <c r="BI3" s="65">
        <v>29.718875502008029</v>
      </c>
    </row>
    <row r="4" spans="1:61" ht="12" customHeight="1">
      <c r="A4" s="60" t="s">
        <v>90</v>
      </c>
      <c r="B4" s="61">
        <v>4.0292655604564898</v>
      </c>
      <c r="C4" s="62">
        <v>3.800579625077956</v>
      </c>
      <c r="D4" s="58" t="s">
        <v>91</v>
      </c>
      <c r="E4" s="62">
        <v>7.3903079018168532</v>
      </c>
      <c r="F4" s="58" t="s">
        <v>91</v>
      </c>
      <c r="G4" s="62">
        <v>9.1186647669448408</v>
      </c>
      <c r="H4" s="58" t="s">
        <v>91</v>
      </c>
      <c r="I4" s="62">
        <v>10.481455885740614</v>
      </c>
      <c r="J4" s="58" t="s">
        <v>90</v>
      </c>
      <c r="K4" s="62">
        <v>7.1553595183084795E-2</v>
      </c>
      <c r="L4" s="62">
        <v>6.0823948053853771E-2</v>
      </c>
      <c r="M4" s="58" t="s">
        <v>92</v>
      </c>
      <c r="N4" s="63">
        <v>1.91</v>
      </c>
      <c r="O4" s="64">
        <v>1.6</v>
      </c>
      <c r="P4" s="58" t="s">
        <v>90</v>
      </c>
      <c r="Q4" s="62">
        <v>60.034752389226803</v>
      </c>
      <c r="R4" s="62">
        <v>55.405405405405403</v>
      </c>
      <c r="S4" s="58" t="s">
        <v>90</v>
      </c>
      <c r="T4" s="62">
        <v>4.1380828350269638</v>
      </c>
      <c r="U4" s="58" t="s">
        <v>90</v>
      </c>
      <c r="V4" s="62">
        <v>6.5079423309732567</v>
      </c>
      <c r="W4" s="58" t="s">
        <v>90</v>
      </c>
      <c r="X4" s="62">
        <v>1.4160460765251843</v>
      </c>
      <c r="Y4" s="58" t="s">
        <v>90</v>
      </c>
      <c r="Z4" s="62">
        <v>7.9239884074984408</v>
      </c>
      <c r="AA4" s="58" t="s">
        <v>93</v>
      </c>
      <c r="AB4" s="60">
        <v>205</v>
      </c>
      <c r="AC4" s="60">
        <v>8</v>
      </c>
      <c r="AD4" s="60">
        <v>3</v>
      </c>
      <c r="AE4" s="58" t="s">
        <v>93</v>
      </c>
      <c r="AF4" s="60">
        <v>18</v>
      </c>
      <c r="AG4" s="60">
        <v>0</v>
      </c>
      <c r="AH4" s="60">
        <v>0</v>
      </c>
      <c r="AI4" s="58" t="s">
        <v>93</v>
      </c>
      <c r="AJ4" s="65">
        <v>58.237547892720308</v>
      </c>
      <c r="AK4" s="65">
        <v>41.762452107279699</v>
      </c>
      <c r="AL4" s="58" t="s">
        <v>93</v>
      </c>
      <c r="AM4" s="65">
        <v>89.272030651340998</v>
      </c>
      <c r="AN4" s="65">
        <v>10.727969348659004</v>
      </c>
      <c r="AO4" s="58" t="s">
        <v>93</v>
      </c>
      <c r="AP4" s="65">
        <v>95.785440613026822</v>
      </c>
      <c r="AQ4" s="65">
        <v>4.2145593869731801</v>
      </c>
      <c r="AR4" s="58" t="s">
        <v>93</v>
      </c>
      <c r="AS4" s="65">
        <v>83.524904214559399</v>
      </c>
      <c r="AT4" s="65">
        <v>16.475095785440612</v>
      </c>
      <c r="AU4" s="58" t="s">
        <v>93</v>
      </c>
      <c r="AV4" s="66">
        <v>246</v>
      </c>
      <c r="AW4" s="66">
        <v>15</v>
      </c>
      <c r="AX4" s="58" t="s">
        <v>93</v>
      </c>
      <c r="AY4" s="65">
        <v>75.47892720306514</v>
      </c>
      <c r="AZ4" s="65">
        <v>24.521072796934863</v>
      </c>
      <c r="BA4" s="58" t="s">
        <v>93</v>
      </c>
      <c r="BB4" s="65">
        <v>88.505747126436788</v>
      </c>
      <c r="BC4" s="65">
        <v>11.494252873563218</v>
      </c>
      <c r="BD4" s="58" t="s">
        <v>93</v>
      </c>
      <c r="BE4" s="65">
        <v>87.692307692307693</v>
      </c>
      <c r="BF4" s="65">
        <v>12.307692307692308</v>
      </c>
      <c r="BG4" s="58" t="s">
        <v>93</v>
      </c>
      <c r="BH4" s="65">
        <v>87.692307692307693</v>
      </c>
      <c r="BI4" s="65">
        <v>12.307692307692308</v>
      </c>
    </row>
    <row r="5" spans="1:61" ht="18.75">
      <c r="A5" s="60" t="s">
        <v>94</v>
      </c>
      <c r="B5" s="61">
        <v>8.2617474930695796</v>
      </c>
      <c r="C5" s="62">
        <v>6.2380138777502703</v>
      </c>
      <c r="D5" s="58" t="s">
        <v>95</v>
      </c>
      <c r="E5" s="62">
        <v>4.1850732387816789</v>
      </c>
      <c r="F5" s="58" t="s">
        <v>95</v>
      </c>
      <c r="G5" s="62">
        <v>6.4726236515367397</v>
      </c>
      <c r="H5" s="58" t="s">
        <v>95</v>
      </c>
      <c r="I5" s="62">
        <v>7.9843354065883441</v>
      </c>
      <c r="J5" s="58" t="s">
        <v>94</v>
      </c>
      <c r="K5" s="62">
        <v>0.14901262876895199</v>
      </c>
      <c r="L5" s="62">
        <v>0.1035600962376652</v>
      </c>
      <c r="M5" s="58" t="s">
        <v>96</v>
      </c>
      <c r="N5" s="63">
        <v>1.82</v>
      </c>
      <c r="O5" s="64">
        <v>1.5</v>
      </c>
      <c r="P5" s="58" t="s">
        <v>94</v>
      </c>
      <c r="Q5" s="62">
        <v>60.149130074565001</v>
      </c>
      <c r="R5" s="62">
        <v>57.741755170486307</v>
      </c>
      <c r="S5" s="58" t="s">
        <v>94</v>
      </c>
      <c r="T5" s="62">
        <v>5.7603124237246766</v>
      </c>
      <c r="U5" s="58" t="s">
        <v>94</v>
      </c>
      <c r="V5" s="62">
        <v>8.8601415670002446</v>
      </c>
      <c r="W5" s="58" t="s">
        <v>94</v>
      </c>
      <c r="X5" s="62">
        <v>1.9142926880295688</v>
      </c>
      <c r="Y5" s="58" t="s">
        <v>94</v>
      </c>
      <c r="Z5" s="62">
        <v>10.774434255029814</v>
      </c>
      <c r="AA5" s="58" t="s">
        <v>97</v>
      </c>
      <c r="AB5" s="60">
        <v>88</v>
      </c>
      <c r="AC5" s="60">
        <v>0</v>
      </c>
      <c r="AD5" s="60">
        <v>0</v>
      </c>
      <c r="AE5" s="58" t="s">
        <v>97</v>
      </c>
      <c r="AF5" s="60">
        <v>32</v>
      </c>
      <c r="AG5" s="60">
        <v>0</v>
      </c>
      <c r="AH5" s="60">
        <v>1</v>
      </c>
      <c r="AI5" s="58" t="s">
        <v>97</v>
      </c>
      <c r="AJ5" s="65">
        <v>96.694214876033058</v>
      </c>
      <c r="AK5" s="65">
        <v>3.3057851239669422</v>
      </c>
      <c r="AL5" s="58" t="s">
        <v>97</v>
      </c>
      <c r="AM5" s="65">
        <v>91.735537190082653</v>
      </c>
      <c r="AN5" s="65">
        <v>8.2644628099173563</v>
      </c>
      <c r="AO5" s="58" t="s">
        <v>97</v>
      </c>
      <c r="AP5" s="65">
        <v>98.347107438016536</v>
      </c>
      <c r="AQ5" s="65">
        <v>1.6528925619834711</v>
      </c>
      <c r="AR5" s="58" t="s">
        <v>97</v>
      </c>
      <c r="AS5" s="65">
        <v>99.173553719008268</v>
      </c>
      <c r="AT5" s="65">
        <v>0.82644628099173556</v>
      </c>
      <c r="AU5" s="58" t="s">
        <v>97</v>
      </c>
      <c r="AV5" s="66">
        <v>120</v>
      </c>
      <c r="AW5" s="66">
        <v>1</v>
      </c>
      <c r="AX5" s="58" t="s">
        <v>97</v>
      </c>
      <c r="AY5" s="65">
        <v>90.082644628099175</v>
      </c>
      <c r="AZ5" s="65">
        <v>9.9173553719008272</v>
      </c>
      <c r="BA5" s="58" t="s">
        <v>97</v>
      </c>
      <c r="BB5" s="65">
        <v>94.214876033057848</v>
      </c>
      <c r="BC5" s="65">
        <v>5.785123966942149</v>
      </c>
      <c r="BD5" s="58" t="s">
        <v>97</v>
      </c>
      <c r="BE5" s="65">
        <v>88.596491228070178</v>
      </c>
      <c r="BF5" s="65">
        <v>11.403508771929824</v>
      </c>
      <c r="BG5" s="58" t="s">
        <v>97</v>
      </c>
      <c r="BH5" s="65">
        <v>88.596491228070178</v>
      </c>
      <c r="BI5" s="65">
        <v>11.403508771929824</v>
      </c>
    </row>
    <row r="6" spans="1:61" ht="18.75">
      <c r="A6" s="60" t="s">
        <v>98</v>
      </c>
      <c r="B6" s="61">
        <v>10.219684829059799</v>
      </c>
      <c r="C6" s="62">
        <v>10.352884582345464</v>
      </c>
      <c r="D6" s="58" t="s">
        <v>99</v>
      </c>
      <c r="E6" s="62">
        <v>1.8866044441492011</v>
      </c>
      <c r="F6" s="58" t="s">
        <v>99</v>
      </c>
      <c r="G6" s="62">
        <v>3.2736277902164321</v>
      </c>
      <c r="H6" s="58" t="s">
        <v>99</v>
      </c>
      <c r="I6" s="62">
        <v>4.9020962911771475</v>
      </c>
      <c r="J6" s="58" t="s">
        <v>98</v>
      </c>
      <c r="K6" s="62">
        <v>0.18573050213675199</v>
      </c>
      <c r="L6" s="62">
        <v>0.19173281105040718</v>
      </c>
      <c r="M6" s="58" t="s">
        <v>100</v>
      </c>
      <c r="N6" s="63">
        <v>1.7</v>
      </c>
      <c r="O6" s="64">
        <v>1.4</v>
      </c>
      <c r="P6" s="58" t="s">
        <v>98</v>
      </c>
      <c r="Q6" s="62">
        <v>59.131002940215602</v>
      </c>
      <c r="R6" s="62">
        <v>59.807500829737805</v>
      </c>
      <c r="S6" s="58" t="s">
        <v>98</v>
      </c>
      <c r="T6" s="62">
        <v>7.9579424801566851</v>
      </c>
      <c r="U6" s="58" t="s">
        <v>98</v>
      </c>
      <c r="V6" s="62">
        <v>9.122770848366148</v>
      </c>
      <c r="W6" s="58" t="s">
        <v>98</v>
      </c>
      <c r="X6" s="62">
        <v>2.3708895990104115</v>
      </c>
      <c r="Y6" s="58" t="s">
        <v>98</v>
      </c>
      <c r="Z6" s="62">
        <v>11.493660447376559</v>
      </c>
      <c r="AA6" s="54"/>
      <c r="AB6" s="53"/>
      <c r="AC6" s="53"/>
      <c r="AD6" s="53"/>
      <c r="AE6" s="54"/>
      <c r="AF6" s="53"/>
      <c r="AG6" s="53"/>
      <c r="AH6" s="53"/>
      <c r="AI6" s="54"/>
      <c r="AJ6" s="53"/>
      <c r="AK6" s="53"/>
      <c r="AL6" s="54"/>
      <c r="AM6" s="53"/>
      <c r="AN6" s="53"/>
      <c r="AO6" s="54"/>
      <c r="AP6" s="53"/>
      <c r="AQ6" s="53"/>
      <c r="AR6" s="54"/>
      <c r="AS6" s="53"/>
      <c r="AT6" s="53"/>
      <c r="AU6" s="54"/>
      <c r="AV6" s="53"/>
      <c r="AW6" s="53"/>
      <c r="AX6" s="54"/>
      <c r="AY6" s="53"/>
      <c r="AZ6" s="53"/>
      <c r="BA6" s="54"/>
      <c r="BB6" s="53"/>
      <c r="BC6" s="53"/>
      <c r="BD6" s="54"/>
      <c r="BE6" s="53"/>
      <c r="BF6" s="53"/>
      <c r="BG6" s="54"/>
      <c r="BH6" s="53"/>
      <c r="BI6" s="53"/>
    </row>
    <row r="7" spans="1:61" ht="18.75">
      <c r="A7" s="60" t="s">
        <v>101</v>
      </c>
      <c r="B7" s="61">
        <v>14.049369747899201</v>
      </c>
      <c r="C7" s="62">
        <v>12.581825506059282</v>
      </c>
      <c r="D7" s="58" t="s">
        <v>102</v>
      </c>
      <c r="E7" s="62">
        <v>1.5212409074301658</v>
      </c>
      <c r="F7" s="58" t="s">
        <v>102</v>
      </c>
      <c r="G7" s="62">
        <v>2.7681660899653981</v>
      </c>
      <c r="H7" s="58" t="s">
        <v>102</v>
      </c>
      <c r="I7" s="62">
        <v>4.7454503570605846</v>
      </c>
      <c r="J7" s="58" t="s">
        <v>101</v>
      </c>
      <c r="K7" s="62">
        <v>0.269301470588235</v>
      </c>
      <c r="L7" s="62">
        <v>0.26207660545839068</v>
      </c>
      <c r="M7" s="58" t="s">
        <v>103</v>
      </c>
      <c r="N7" s="63">
        <v>1.63</v>
      </c>
      <c r="O7" s="64">
        <v>1.3</v>
      </c>
      <c r="P7" s="58" t="s">
        <v>101</v>
      </c>
      <c r="Q7" s="62">
        <v>59.018691588785003</v>
      </c>
      <c r="R7" s="62">
        <v>62.99359658484525</v>
      </c>
      <c r="S7" s="58" t="s">
        <v>101</v>
      </c>
      <c r="T7" s="62">
        <v>8.8891872838967405</v>
      </c>
      <c r="U7" s="58" t="s">
        <v>101</v>
      </c>
      <c r="V7" s="62">
        <v>9.7552787941857737</v>
      </c>
      <c r="W7" s="58" t="s">
        <v>101</v>
      </c>
      <c r="X7" s="62">
        <v>2.91047030783175</v>
      </c>
      <c r="Y7" s="58" t="s">
        <v>101</v>
      </c>
      <c r="Z7" s="62">
        <v>12.665749102017523</v>
      </c>
      <c r="AA7" s="54"/>
      <c r="AB7" s="53"/>
      <c r="AC7" s="53"/>
      <c r="AD7" s="53"/>
    </row>
    <row r="8" spans="1:61" ht="18.75">
      <c r="A8" s="60" t="s">
        <v>104</v>
      </c>
      <c r="B8" s="61">
        <v>14.939584975045999</v>
      </c>
      <c r="C8" s="62">
        <v>16.175640216560932</v>
      </c>
      <c r="D8" s="58" t="s">
        <v>105</v>
      </c>
      <c r="E8" s="62">
        <v>0.36204205002158968</v>
      </c>
      <c r="F8" s="58" t="s">
        <v>105</v>
      </c>
      <c r="G8" s="62">
        <v>1.2585657100210326</v>
      </c>
      <c r="H8" s="58" t="s">
        <v>105</v>
      </c>
      <c r="I8" s="62">
        <v>2.8334485141672427</v>
      </c>
      <c r="J8" s="58" t="s">
        <v>104</v>
      </c>
      <c r="K8" s="62">
        <v>0.30657341738902</v>
      </c>
      <c r="L8" s="62">
        <v>0.36476566911349523</v>
      </c>
      <c r="M8" s="58" t="s">
        <v>106</v>
      </c>
      <c r="N8" s="63">
        <v>1.54</v>
      </c>
      <c r="O8" s="64">
        <v>1.2</v>
      </c>
      <c r="P8" s="58" t="s">
        <v>104</v>
      </c>
      <c r="Q8" s="62">
        <v>58.813186813186803</v>
      </c>
      <c r="R8" s="62">
        <v>62.4435318275154</v>
      </c>
      <c r="S8" s="58" t="s">
        <v>104</v>
      </c>
      <c r="T8" s="62">
        <v>9.3831999202843193</v>
      </c>
      <c r="U8" s="58" t="s">
        <v>104</v>
      </c>
      <c r="V8" s="62">
        <v>9.9843890125220049</v>
      </c>
      <c r="W8" s="58" t="s">
        <v>104</v>
      </c>
      <c r="X8" s="62">
        <v>3.1022685754143553</v>
      </c>
      <c r="Y8" s="58" t="s">
        <v>104</v>
      </c>
      <c r="Z8" s="62">
        <v>13.08665758793636</v>
      </c>
      <c r="AA8" s="54"/>
      <c r="AB8" s="53"/>
      <c r="AC8" s="53"/>
      <c r="AD8" s="53"/>
    </row>
    <row r="9" spans="1:61" ht="18.75">
      <c r="A9" s="60" t="s">
        <v>107</v>
      </c>
      <c r="B9" s="61">
        <v>19.758525593596602</v>
      </c>
      <c r="C9" s="62">
        <v>17.830583514925117</v>
      </c>
      <c r="D9" s="58" t="s">
        <v>108</v>
      </c>
      <c r="E9" s="62">
        <v>0.24246852891354173</v>
      </c>
      <c r="F9" s="58" t="s">
        <v>108</v>
      </c>
      <c r="G9" s="62">
        <v>0.89897550715788044</v>
      </c>
      <c r="H9" s="58" t="s">
        <v>108</v>
      </c>
      <c r="I9" s="62">
        <v>2.48790601243953</v>
      </c>
      <c r="J9" s="58" t="s">
        <v>107</v>
      </c>
      <c r="K9" s="62">
        <v>0.45432837828748202</v>
      </c>
      <c r="L9" s="62">
        <v>0.40721524679187854</v>
      </c>
      <c r="M9" s="58" t="s">
        <v>109</v>
      </c>
      <c r="N9" s="63">
        <v>1.4</v>
      </c>
      <c r="O9" s="64">
        <v>1.1000000000000001</v>
      </c>
      <c r="P9" s="58" t="s">
        <v>107</v>
      </c>
      <c r="Q9" s="62">
        <v>62.076595744680901</v>
      </c>
      <c r="R9" s="62">
        <v>61.978661493695441</v>
      </c>
      <c r="S9" s="58" t="s">
        <v>107</v>
      </c>
      <c r="T9" s="62">
        <v>9.7540728442461351</v>
      </c>
      <c r="U9" s="58" t="s">
        <v>107</v>
      </c>
      <c r="V9" s="62">
        <v>13.676455328421708</v>
      </c>
      <c r="W9" s="58" t="s">
        <v>107</v>
      </c>
      <c r="X9" s="62">
        <v>3.745979039120058</v>
      </c>
      <c r="Y9" s="58" t="s">
        <v>107</v>
      </c>
      <c r="Z9" s="62">
        <v>17.422434367541765</v>
      </c>
      <c r="AA9" s="54"/>
      <c r="AB9" s="53"/>
      <c r="AC9" s="53"/>
      <c r="AD9" s="53"/>
    </row>
    <row r="10" spans="1:61" ht="18.75">
      <c r="A10" s="60" t="s">
        <v>110</v>
      </c>
      <c r="B10" s="62">
        <v>22.472133757961799</v>
      </c>
      <c r="C10" s="62">
        <v>22.100232050704811</v>
      </c>
      <c r="D10" s="58" t="s">
        <v>111</v>
      </c>
      <c r="E10" s="62">
        <v>0.14282392799016841</v>
      </c>
      <c r="F10" s="58" t="s">
        <v>111</v>
      </c>
      <c r="G10" s="62">
        <v>0.51903114186851207</v>
      </c>
      <c r="H10" s="58" t="s">
        <v>111</v>
      </c>
      <c r="I10" s="62">
        <v>1.7277125086385625</v>
      </c>
      <c r="J10" s="58" t="s">
        <v>110</v>
      </c>
      <c r="K10" s="62">
        <v>0.58223858811040297</v>
      </c>
      <c r="L10" s="62">
        <v>0.5557787552384581</v>
      </c>
      <c r="M10" s="58" t="s">
        <v>112</v>
      </c>
      <c r="N10" s="63">
        <v>1.29</v>
      </c>
      <c r="O10" s="64"/>
      <c r="P10" s="58" t="s">
        <v>110</v>
      </c>
      <c r="Q10" s="62">
        <v>60.909359315027999</v>
      </c>
      <c r="R10" s="62">
        <v>62.498041059395085</v>
      </c>
      <c r="S10" s="58" t="s">
        <v>110</v>
      </c>
      <c r="T10" s="62">
        <v>11.373947979080802</v>
      </c>
      <c r="U10" s="58" t="s">
        <v>110</v>
      </c>
      <c r="V10" s="62">
        <v>14.581096526166315</v>
      </c>
      <c r="W10" s="58" t="s">
        <v>110</v>
      </c>
      <c r="X10" s="62">
        <v>4.6617947563467599</v>
      </c>
      <c r="Y10" s="58" t="s">
        <v>110</v>
      </c>
      <c r="Z10" s="62">
        <v>19.242891282513074</v>
      </c>
      <c r="AA10" s="54"/>
      <c r="AB10" s="53"/>
      <c r="AC10" s="53"/>
      <c r="AD10" s="53"/>
    </row>
    <row r="11" spans="1:61" ht="18.75">
      <c r="A11" s="60" t="s">
        <v>113</v>
      </c>
      <c r="B11" s="62">
        <v>26.708053463599999</v>
      </c>
      <c r="C11" s="62">
        <v>25.524119682475067</v>
      </c>
      <c r="D11" s="58" t="s">
        <v>114</v>
      </c>
      <c r="E11" s="62">
        <v>0.10960906101571063</v>
      </c>
      <c r="F11" s="58" t="s">
        <v>114</v>
      </c>
      <c r="G11" s="62">
        <v>0.54617002510346691</v>
      </c>
      <c r="H11" s="58" t="s">
        <v>114</v>
      </c>
      <c r="I11" s="62">
        <v>1.520387007601935</v>
      </c>
      <c r="J11" s="58" t="s">
        <v>113</v>
      </c>
      <c r="K11" s="62">
        <v>0.75123821154759496</v>
      </c>
      <c r="L11" s="62">
        <v>0.69967433340118057</v>
      </c>
      <c r="M11" s="58" t="s">
        <v>115</v>
      </c>
      <c r="N11" s="68">
        <v>1.2</v>
      </c>
      <c r="O11" s="64"/>
      <c r="P11" s="58" t="s">
        <v>113</v>
      </c>
      <c r="Q11" s="62">
        <v>63.304966340657899</v>
      </c>
      <c r="R11" s="62">
        <v>63.224348750664539</v>
      </c>
      <c r="S11" s="58" t="s">
        <v>113</v>
      </c>
      <c r="T11" s="62">
        <v>13.226813216636135</v>
      </c>
      <c r="U11" s="58" t="s">
        <v>113</v>
      </c>
      <c r="V11" s="62">
        <v>14.546441413935817</v>
      </c>
      <c r="W11" s="58" t="s">
        <v>113</v>
      </c>
      <c r="X11" s="62">
        <v>4.5423705814505739</v>
      </c>
      <c r="Y11" s="58" t="s">
        <v>113</v>
      </c>
      <c r="Z11" s="62">
        <v>19.08881199538639</v>
      </c>
      <c r="AA11" s="54"/>
      <c r="AB11" s="53"/>
      <c r="AC11" s="53"/>
      <c r="AD11" s="53"/>
    </row>
    <row r="12" spans="1:61" ht="18.75">
      <c r="A12" s="60" t="s">
        <v>116</v>
      </c>
      <c r="B12" s="62">
        <v>29.2328554823712</v>
      </c>
      <c r="C12" s="62">
        <v>29.440204768450489</v>
      </c>
      <c r="D12" s="58" t="s">
        <v>117</v>
      </c>
      <c r="E12" s="62">
        <v>7.3072707343807081E-2</v>
      </c>
      <c r="F12" s="58" t="s">
        <v>117</v>
      </c>
      <c r="G12" s="62">
        <v>0.22728814709274714</v>
      </c>
      <c r="H12" s="58" t="s">
        <v>117</v>
      </c>
      <c r="I12" s="62">
        <v>0.82469477079014053</v>
      </c>
      <c r="J12" s="58" t="s">
        <v>116</v>
      </c>
      <c r="K12" s="62">
        <v>0.95258620689655205</v>
      </c>
      <c r="L12" s="62">
        <v>0.96293311845286056</v>
      </c>
      <c r="M12" s="58" t="s">
        <v>118</v>
      </c>
      <c r="N12" s="68">
        <v>1.1000000000000001</v>
      </c>
      <c r="O12" s="64">
        <v>0.83439016403203237</v>
      </c>
      <c r="P12" s="58" t="s">
        <v>116</v>
      </c>
      <c r="Q12" s="62">
        <v>66.070245195493698</v>
      </c>
      <c r="R12" s="62">
        <v>65.528900338109807</v>
      </c>
      <c r="S12" s="58" t="s">
        <v>116</v>
      </c>
      <c r="T12" s="62">
        <v>12.736408020097645</v>
      </c>
      <c r="U12" s="58" t="s">
        <v>116</v>
      </c>
      <c r="V12" s="62">
        <v>14.172631179788594</v>
      </c>
      <c r="W12" s="58" t="s">
        <v>116</v>
      </c>
      <c r="X12" s="62">
        <v>3.4981276958809309</v>
      </c>
      <c r="Y12" s="58" t="s">
        <v>116</v>
      </c>
      <c r="Z12" s="62">
        <v>17.670758875669524</v>
      </c>
      <c r="AA12" s="54"/>
      <c r="AB12" s="53"/>
      <c r="AC12" s="53"/>
      <c r="AD12" s="53"/>
    </row>
    <row r="13" spans="1:61" ht="18.75">
      <c r="A13" s="60" t="s">
        <v>119</v>
      </c>
      <c r="B13" s="62">
        <v>34.894414929237897</v>
      </c>
      <c r="C13" s="62">
        <v>34.442990744778797</v>
      </c>
      <c r="D13" s="58" t="s">
        <v>120</v>
      </c>
      <c r="E13" s="62">
        <v>0.26239744909821638</v>
      </c>
      <c r="F13" s="58" t="s">
        <v>120</v>
      </c>
      <c r="G13" s="62">
        <v>0.44100685256801681</v>
      </c>
      <c r="H13" s="58" t="s">
        <v>120</v>
      </c>
      <c r="I13" s="62">
        <v>2.0502188435844273</v>
      </c>
      <c r="J13" s="58" t="s">
        <v>119</v>
      </c>
      <c r="K13" s="62">
        <v>1.2101433099691901</v>
      </c>
      <c r="L13" s="62">
        <v>1.1709550806803315</v>
      </c>
      <c r="M13" s="58" t="s">
        <v>121</v>
      </c>
      <c r="N13" s="68">
        <v>1.05</v>
      </c>
      <c r="O13" s="64"/>
      <c r="P13" s="58" t="s">
        <v>119</v>
      </c>
      <c r="Q13" s="62">
        <v>66.811668372569102</v>
      </c>
      <c r="R13" s="62">
        <v>67.023072594259986</v>
      </c>
      <c r="S13" s="58" t="s">
        <v>119</v>
      </c>
      <c r="T13" s="62">
        <v>13.553326549401559</v>
      </c>
      <c r="U13" s="58" t="s">
        <v>119</v>
      </c>
      <c r="V13" s="62">
        <v>13.340117265106363</v>
      </c>
      <c r="W13" s="58" t="s">
        <v>119</v>
      </c>
      <c r="X13" s="62">
        <v>3.4646508697969667</v>
      </c>
      <c r="Y13" s="58" t="s">
        <v>119</v>
      </c>
      <c r="Z13" s="62">
        <v>16.80476813490333</v>
      </c>
      <c r="AA13" s="54"/>
      <c r="AB13" s="53"/>
      <c r="AC13" s="53"/>
      <c r="AD13" s="53"/>
    </row>
    <row r="14" spans="1:61" ht="18.75">
      <c r="A14" s="60" t="s">
        <v>122</v>
      </c>
      <c r="B14" s="62">
        <v>42.0946183608864</v>
      </c>
      <c r="C14" s="62">
        <v>39.557705597788527</v>
      </c>
      <c r="D14" s="67"/>
      <c r="E14" s="69"/>
      <c r="F14" s="58"/>
      <c r="G14" s="69"/>
      <c r="I14" s="70"/>
      <c r="J14" s="58" t="s">
        <v>122</v>
      </c>
      <c r="K14" s="62">
        <v>1.58903447062962</v>
      </c>
      <c r="L14" s="62">
        <v>1.4604008293020041</v>
      </c>
      <c r="M14" s="58" t="s">
        <v>123</v>
      </c>
      <c r="N14" s="68">
        <v>1</v>
      </c>
      <c r="O14" s="64">
        <v>0.75366162377192458</v>
      </c>
      <c r="P14" s="58" t="s">
        <v>122</v>
      </c>
      <c r="Q14" s="62">
        <v>67.578859410904499</v>
      </c>
      <c r="R14" s="62">
        <v>68.204053109713499</v>
      </c>
      <c r="S14" s="58" t="s">
        <v>122</v>
      </c>
      <c r="T14" s="62">
        <v>14.789219073946095</v>
      </c>
      <c r="U14" s="58" t="s">
        <v>122</v>
      </c>
      <c r="V14" s="62">
        <v>13.522229900944483</v>
      </c>
      <c r="W14" s="58" t="s">
        <v>122</v>
      </c>
      <c r="X14" s="62">
        <v>3.5245335176226673</v>
      </c>
      <c r="Y14" s="58" t="s">
        <v>122</v>
      </c>
      <c r="Z14" s="62">
        <v>17.046763418567149</v>
      </c>
      <c r="AA14" s="54"/>
      <c r="AB14" s="53"/>
      <c r="AC14" s="53"/>
      <c r="AD14" s="53"/>
    </row>
    <row r="15" spans="1:61">
      <c r="D15" s="67"/>
      <c r="E15" s="55"/>
      <c r="F15" s="67"/>
      <c r="M15" s="58" t="s">
        <v>124</v>
      </c>
      <c r="N15" s="68">
        <v>0.9</v>
      </c>
      <c r="O15" s="64">
        <v>0.65981825365468194</v>
      </c>
      <c r="U15" s="54"/>
      <c r="V15" s="53"/>
      <c r="W15" s="54"/>
      <c r="X15" s="53"/>
      <c r="Y15" s="54"/>
      <c r="Z15" s="53"/>
      <c r="AA15" s="54"/>
      <c r="AB15" s="53"/>
      <c r="AC15" s="53"/>
      <c r="AD15" s="53"/>
    </row>
    <row r="16" spans="1:61">
      <c r="D16" s="67"/>
      <c r="E16" s="55"/>
      <c r="F16" s="67"/>
      <c r="M16" s="58" t="s">
        <v>125</v>
      </c>
      <c r="N16" s="68">
        <v>0.84</v>
      </c>
      <c r="O16" s="64">
        <v>0.63848988258805894</v>
      </c>
      <c r="U16" s="54"/>
      <c r="V16" s="53"/>
      <c r="W16" s="54"/>
      <c r="X16" s="53"/>
      <c r="Y16" s="54"/>
      <c r="Z16" s="53"/>
      <c r="AA16" s="54"/>
      <c r="AB16" s="53"/>
      <c r="AC16" s="53"/>
      <c r="AD16" s="53"/>
    </row>
    <row r="17" spans="1:47">
      <c r="D17" s="67"/>
      <c r="E17" s="55"/>
      <c r="F17" s="67"/>
      <c r="M17" s="58" t="s">
        <v>126</v>
      </c>
      <c r="N17" s="68">
        <v>0.82</v>
      </c>
      <c r="O17" s="64">
        <v>0.59026941362915997</v>
      </c>
      <c r="U17" s="54"/>
      <c r="V17" s="53"/>
      <c r="W17" s="54"/>
      <c r="X17" s="53"/>
      <c r="Y17" s="54"/>
      <c r="Z17" s="53"/>
      <c r="AA17" s="54"/>
      <c r="AB17" s="53"/>
      <c r="AC17" s="53"/>
      <c r="AD17" s="53"/>
    </row>
    <row r="18" spans="1:47">
      <c r="D18" s="67"/>
      <c r="E18" s="55"/>
      <c r="F18" s="67"/>
      <c r="M18" s="58" t="s">
        <v>127</v>
      </c>
      <c r="N18" s="68">
        <v>0.74</v>
      </c>
      <c r="O18" s="64">
        <v>0.55369027515645175</v>
      </c>
      <c r="U18" s="54"/>
      <c r="V18" s="53"/>
      <c r="W18" s="54"/>
      <c r="X18" s="53"/>
      <c r="Y18" s="54"/>
      <c r="Z18" s="53"/>
      <c r="AA18" s="54"/>
      <c r="AB18" s="53"/>
      <c r="AC18" s="53"/>
      <c r="AD18" s="53"/>
    </row>
    <row r="19" spans="1:47">
      <c r="D19" s="67"/>
      <c r="E19" s="55"/>
      <c r="F19" s="67"/>
      <c r="M19" s="58" t="s">
        <v>128</v>
      </c>
      <c r="N19" s="68">
        <v>0.7</v>
      </c>
      <c r="O19" s="64">
        <v>0.50422085329682864</v>
      </c>
      <c r="U19" s="54"/>
      <c r="V19" s="53"/>
      <c r="W19" s="54"/>
      <c r="X19" s="53"/>
      <c r="Y19" s="54"/>
      <c r="Z19" s="53"/>
      <c r="AA19" s="54"/>
      <c r="AB19" s="53"/>
      <c r="AC19" s="53"/>
      <c r="AD19" s="53"/>
    </row>
    <row r="20" spans="1:47">
      <c r="D20" s="67"/>
      <c r="E20" s="55"/>
      <c r="F20" s="67"/>
      <c r="M20" s="58" t="s">
        <v>129</v>
      </c>
      <c r="N20" s="68">
        <v>0.68</v>
      </c>
      <c r="O20" s="64">
        <v>0.51180537438038098</v>
      </c>
      <c r="U20" s="54"/>
      <c r="V20" s="53"/>
      <c r="W20" s="54"/>
      <c r="X20" s="53"/>
      <c r="Y20" s="54"/>
      <c r="Z20" s="53"/>
      <c r="AA20" s="54"/>
      <c r="AB20" s="53"/>
      <c r="AC20" s="53"/>
      <c r="AD20" s="53"/>
    </row>
    <row r="21" spans="1:47">
      <c r="D21" s="67"/>
      <c r="E21" s="55"/>
      <c r="F21" s="67"/>
      <c r="M21" s="58" t="s">
        <v>130</v>
      </c>
      <c r="N21" s="68">
        <v>0.63</v>
      </c>
      <c r="O21" s="64">
        <v>0.45432837828748202</v>
      </c>
      <c r="U21" s="54"/>
      <c r="V21" s="53"/>
      <c r="W21" s="54"/>
      <c r="X21" s="53"/>
      <c r="Y21" s="54"/>
      <c r="Z21" s="53"/>
      <c r="AA21" s="54"/>
      <c r="AB21" s="53"/>
      <c r="AC21" s="53"/>
      <c r="AD21" s="53"/>
      <c r="AE21" s="54"/>
      <c r="AF21" s="53"/>
      <c r="AG21" s="53"/>
      <c r="AH21" s="53"/>
      <c r="AI21" s="54"/>
      <c r="AJ21" s="53"/>
      <c r="AK21" s="53"/>
      <c r="AL21" s="54"/>
      <c r="AM21" s="53"/>
      <c r="AN21" s="53"/>
      <c r="AO21" s="54"/>
      <c r="AP21" s="53"/>
      <c r="AQ21" s="53"/>
      <c r="AR21" s="54"/>
      <c r="AS21" s="53"/>
      <c r="AT21" s="53"/>
      <c r="AU21" s="54"/>
    </row>
    <row r="22" spans="1:47">
      <c r="D22" s="67"/>
      <c r="E22" s="55"/>
      <c r="F22" s="67"/>
      <c r="M22" s="58" t="s">
        <v>131</v>
      </c>
      <c r="N22" s="68"/>
      <c r="O22" s="64">
        <v>0.40721524679187854</v>
      </c>
      <c r="U22" s="54"/>
      <c r="V22" s="53"/>
      <c r="W22" s="54"/>
      <c r="X22" s="53"/>
      <c r="Y22" s="54"/>
      <c r="Z22" s="53"/>
      <c r="AA22" s="54"/>
      <c r="AB22" s="53"/>
      <c r="AC22" s="53"/>
      <c r="AD22" s="53"/>
      <c r="AE22" s="54"/>
      <c r="AF22" s="53"/>
      <c r="AG22" s="53"/>
      <c r="AH22" s="53"/>
      <c r="AI22" s="54"/>
      <c r="AJ22" s="53"/>
      <c r="AK22" s="53"/>
      <c r="AL22" s="54"/>
      <c r="AM22" s="53"/>
      <c r="AN22" s="53"/>
      <c r="AO22" s="54"/>
      <c r="AP22" s="53"/>
      <c r="AQ22" s="53"/>
      <c r="AR22" s="54"/>
      <c r="AS22" s="53"/>
      <c r="AT22" s="53"/>
      <c r="AU22" s="54"/>
    </row>
    <row r="23" spans="1:47">
      <c r="D23" s="67"/>
      <c r="E23" s="55"/>
      <c r="F23" s="67"/>
      <c r="U23" s="54"/>
      <c r="V23" s="53"/>
      <c r="W23" s="54"/>
      <c r="X23" s="53"/>
      <c r="AA23" s="54"/>
      <c r="AB23" s="53"/>
      <c r="AC23" s="53"/>
      <c r="AD23" s="53"/>
      <c r="AE23" s="54"/>
      <c r="AF23" s="53"/>
      <c r="AG23" s="53"/>
      <c r="AH23" s="53"/>
      <c r="AL23" s="54"/>
      <c r="AM23" s="53"/>
      <c r="AN23" s="53"/>
      <c r="AO23" s="54"/>
      <c r="AP23" s="53"/>
      <c r="AQ23" s="53"/>
      <c r="AR23" s="54"/>
      <c r="AS23" s="53"/>
      <c r="AT23" s="53"/>
      <c r="AU23" s="54"/>
    </row>
    <row r="24" spans="1:47">
      <c r="D24" s="67"/>
      <c r="E24" s="55"/>
      <c r="F24" s="67"/>
      <c r="U24" s="54"/>
      <c r="V24" s="53"/>
      <c r="W24" s="54"/>
      <c r="X24" s="53"/>
      <c r="AL24" s="54"/>
      <c r="AM24" s="53"/>
      <c r="AN24" s="53"/>
      <c r="AR24" s="54"/>
      <c r="AS24" s="53"/>
      <c r="AT24" s="53"/>
      <c r="AU24" s="54"/>
    </row>
    <row r="25" spans="1:47">
      <c r="D25" s="67"/>
      <c r="E25" s="55"/>
      <c r="F25" s="67"/>
      <c r="W25" s="54"/>
      <c r="X25" s="53"/>
      <c r="AR25" s="54"/>
      <c r="AS25" s="53"/>
      <c r="AT25" s="53"/>
      <c r="AU25" s="54"/>
    </row>
    <row r="26" spans="1:47">
      <c r="A26" s="55"/>
      <c r="B26" s="55"/>
      <c r="C26" s="55"/>
      <c r="D26" s="67"/>
      <c r="E26" s="55"/>
      <c r="F26" s="67"/>
      <c r="W26" s="54"/>
      <c r="X26" s="53"/>
      <c r="AR26" s="58"/>
      <c r="AS26" s="60"/>
      <c r="AT26" s="60"/>
      <c r="AU26" s="54"/>
    </row>
    <row r="27" spans="1:47">
      <c r="A27" s="55"/>
      <c r="B27" s="55"/>
      <c r="C27" s="55"/>
      <c r="D27" s="67"/>
      <c r="E27" s="55"/>
      <c r="F27" s="67"/>
      <c r="AR27" s="58"/>
      <c r="AS27" s="71"/>
      <c r="AT27" s="71"/>
      <c r="AU27" s="54"/>
    </row>
    <row r="28" spans="1:47">
      <c r="A28" s="55"/>
      <c r="B28" s="55"/>
      <c r="C28" s="55"/>
      <c r="D28" s="67"/>
      <c r="E28" s="55"/>
      <c r="F28" s="67"/>
      <c r="AR28" s="58"/>
      <c r="AS28" s="71"/>
      <c r="AT28" s="71"/>
      <c r="AU28" s="54"/>
    </row>
    <row r="29" spans="1:47" ht="12" customHeight="1">
      <c r="A29" s="55"/>
      <c r="B29" s="55"/>
      <c r="C29" s="55"/>
      <c r="D29" s="67"/>
      <c r="E29" s="55"/>
      <c r="F29" s="67"/>
      <c r="AU29" s="54"/>
    </row>
    <row r="30" spans="1:47">
      <c r="A30" s="55"/>
      <c r="B30" s="55"/>
      <c r="C30" s="55"/>
      <c r="D30" s="67"/>
      <c r="E30" s="55"/>
      <c r="F30" s="67"/>
    </row>
    <row r="31" spans="1:47">
      <c r="A31" s="55"/>
      <c r="B31" s="55"/>
      <c r="C31" s="55"/>
      <c r="D31" s="67"/>
      <c r="E31" s="55"/>
      <c r="F31" s="67"/>
    </row>
    <row r="32" spans="1:47">
      <c r="A32" s="55"/>
      <c r="B32" s="55"/>
      <c r="C32" s="55"/>
      <c r="D32" s="67"/>
      <c r="E32" s="55"/>
      <c r="F32" s="67"/>
    </row>
    <row r="33" spans="1:47">
      <c r="A33" s="55"/>
      <c r="B33" s="55"/>
      <c r="C33" s="55"/>
      <c r="D33" s="67"/>
      <c r="E33" s="55"/>
      <c r="F33" s="67"/>
    </row>
    <row r="34" spans="1:47">
      <c r="A34" s="55"/>
      <c r="B34" s="55"/>
      <c r="C34" s="55"/>
      <c r="D34" s="67"/>
      <c r="E34" s="55"/>
      <c r="F34" s="67"/>
    </row>
    <row r="35" spans="1:47">
      <c r="A35" s="55"/>
      <c r="B35" s="55"/>
      <c r="C35" s="55"/>
      <c r="D35" s="67"/>
      <c r="E35" s="55"/>
      <c r="F35" s="67"/>
    </row>
    <row r="36" spans="1:47">
      <c r="A36" s="55"/>
      <c r="B36" s="55"/>
      <c r="C36" s="55"/>
      <c r="D36" s="67"/>
      <c r="E36" s="55"/>
      <c r="F36" s="67"/>
    </row>
    <row r="37" spans="1:47">
      <c r="A37" s="55"/>
      <c r="B37" s="55"/>
      <c r="C37" s="55"/>
      <c r="D37" s="67"/>
      <c r="E37" s="55"/>
      <c r="F37" s="67"/>
    </row>
    <row r="38" spans="1:47">
      <c r="A38" s="55"/>
      <c r="B38" s="55"/>
      <c r="C38" s="55"/>
      <c r="D38" s="67"/>
      <c r="E38" s="55"/>
      <c r="F38" s="67"/>
    </row>
    <row r="39" spans="1:47">
      <c r="A39" s="55"/>
      <c r="B39" s="55"/>
      <c r="C39" s="55"/>
      <c r="D39" s="67"/>
      <c r="E39" s="55"/>
      <c r="F39" s="67"/>
    </row>
    <row r="40" spans="1:47">
      <c r="D40" s="67"/>
      <c r="E40" s="55"/>
      <c r="F40" s="67"/>
    </row>
    <row r="41" spans="1:47">
      <c r="D41" s="67"/>
      <c r="E41" s="55"/>
      <c r="F41" s="67"/>
    </row>
    <row r="42" spans="1:47">
      <c r="D42" s="67"/>
      <c r="E42" s="55"/>
      <c r="F42" s="67"/>
      <c r="AR42" s="54"/>
      <c r="AS42" s="53"/>
      <c r="AT42" s="53"/>
    </row>
    <row r="43" spans="1:47">
      <c r="D43" s="67"/>
      <c r="E43" s="55"/>
      <c r="F43" s="67"/>
      <c r="AR43" s="54"/>
      <c r="AS43" s="53"/>
      <c r="AT43" s="53"/>
      <c r="AU43" s="54"/>
    </row>
    <row r="44" spans="1:47">
      <c r="D44" s="67"/>
      <c r="E44" s="55"/>
      <c r="F44" s="67"/>
      <c r="AR44" s="54"/>
      <c r="AS44" s="53"/>
      <c r="AT44" s="53"/>
      <c r="AU44" s="54"/>
    </row>
    <row r="45" spans="1:47">
      <c r="D45" s="67"/>
      <c r="E45" s="55"/>
      <c r="F45" s="67"/>
      <c r="AR45" s="54"/>
      <c r="AS45" s="53"/>
      <c r="AT45" s="53"/>
      <c r="AU45" s="54"/>
    </row>
    <row r="46" spans="1:47">
      <c r="D46" s="67"/>
      <c r="E46" s="55"/>
      <c r="F46" s="67"/>
      <c r="AR46" s="54"/>
      <c r="AS46" s="53"/>
      <c r="AT46" s="53"/>
      <c r="AU46" s="54"/>
    </row>
    <row r="47" spans="1:47">
      <c r="D47" s="67"/>
      <c r="E47" s="55"/>
      <c r="F47" s="67"/>
      <c r="AR47" s="54"/>
      <c r="AS47" s="53"/>
      <c r="AT47" s="53"/>
      <c r="AU47" s="54"/>
    </row>
    <row r="48" spans="1:47">
      <c r="D48" s="67"/>
      <c r="E48" s="55"/>
      <c r="F48" s="67"/>
    </row>
    <row r="49" spans="1:47">
      <c r="D49" s="67"/>
      <c r="E49" s="55"/>
      <c r="F49" s="67"/>
    </row>
    <row r="50" spans="1:47">
      <c r="A50" s="55"/>
      <c r="B50" s="55"/>
      <c r="C50" s="55"/>
      <c r="D50" s="67"/>
      <c r="E50" s="55"/>
      <c r="F50" s="67"/>
    </row>
    <row r="51" spans="1:47">
      <c r="A51" s="55"/>
      <c r="B51" s="55"/>
      <c r="C51" s="55"/>
      <c r="D51" s="67"/>
      <c r="E51" s="55"/>
      <c r="F51" s="67"/>
    </row>
    <row r="52" spans="1:47">
      <c r="A52" s="55"/>
      <c r="B52" s="55"/>
      <c r="C52" s="55"/>
      <c r="D52" s="67"/>
      <c r="E52" s="55"/>
      <c r="F52" s="67"/>
    </row>
    <row r="53" spans="1:47" ht="12" customHeight="1">
      <c r="A53" s="55"/>
      <c r="B53" s="55"/>
      <c r="C53" s="55"/>
      <c r="D53" s="67"/>
      <c r="E53" s="55"/>
      <c r="F53" s="67"/>
    </row>
    <row r="54" spans="1:47">
      <c r="A54" s="55"/>
      <c r="B54" s="55"/>
      <c r="C54" s="55"/>
      <c r="D54" s="67"/>
      <c r="E54" s="55"/>
      <c r="F54" s="67"/>
    </row>
    <row r="55" spans="1:47">
      <c r="A55" s="55"/>
      <c r="B55" s="55"/>
      <c r="C55" s="55"/>
      <c r="D55" s="67"/>
      <c r="E55" s="55"/>
      <c r="F55" s="67"/>
    </row>
    <row r="56" spans="1:47">
      <c r="A56" s="55"/>
      <c r="B56" s="55"/>
      <c r="C56" s="55"/>
      <c r="D56" s="67"/>
      <c r="E56" s="55"/>
      <c r="F56" s="67"/>
    </row>
    <row r="57" spans="1:47">
      <c r="A57" s="55"/>
      <c r="B57" s="55"/>
      <c r="C57" s="55"/>
      <c r="D57" s="67"/>
      <c r="E57" s="55"/>
      <c r="F57" s="67"/>
    </row>
    <row r="58" spans="1:47">
      <c r="A58" s="55"/>
      <c r="B58" s="55"/>
      <c r="C58" s="55"/>
      <c r="D58" s="67"/>
      <c r="E58" s="55"/>
      <c r="F58" s="67"/>
    </row>
    <row r="59" spans="1:47">
      <c r="A59" s="55"/>
      <c r="B59" s="55"/>
      <c r="C59" s="55"/>
      <c r="D59" s="67"/>
      <c r="E59" s="55"/>
      <c r="F59" s="67"/>
    </row>
    <row r="60" spans="1:47">
      <c r="A60" s="55"/>
      <c r="B60" s="55"/>
      <c r="C60" s="55"/>
      <c r="D60" s="67"/>
      <c r="E60" s="55"/>
      <c r="F60" s="67"/>
    </row>
    <row r="61" spans="1:47">
      <c r="A61" s="55"/>
      <c r="B61" s="55"/>
      <c r="C61" s="55"/>
      <c r="D61" s="67"/>
      <c r="E61" s="55"/>
      <c r="F61" s="67"/>
    </row>
    <row r="62" spans="1:47">
      <c r="A62" s="55"/>
      <c r="B62" s="55"/>
      <c r="C62" s="55"/>
      <c r="D62" s="67"/>
      <c r="E62" s="55"/>
      <c r="F62" s="67"/>
      <c r="AR62" s="54"/>
      <c r="AS62" s="53"/>
      <c r="AT62" s="53"/>
      <c r="AU62" s="54"/>
    </row>
    <row r="63" spans="1:47">
      <c r="A63" s="55"/>
      <c r="B63" s="55"/>
      <c r="C63" s="55"/>
      <c r="D63" s="67"/>
      <c r="E63" s="55"/>
      <c r="F63" s="67"/>
      <c r="AR63" s="54"/>
      <c r="AS63" s="53"/>
      <c r="AT63" s="53"/>
      <c r="AU63" s="54"/>
    </row>
    <row r="64" spans="1:47">
      <c r="D64" s="67"/>
      <c r="E64" s="55"/>
      <c r="F64" s="67"/>
      <c r="AR64" s="54"/>
      <c r="AS64" s="53"/>
      <c r="AT64" s="53"/>
      <c r="AU64" s="54"/>
    </row>
    <row r="65" spans="1:47">
      <c r="D65" s="67"/>
      <c r="E65" s="55"/>
      <c r="F65" s="67"/>
      <c r="AR65" s="54"/>
      <c r="AS65" s="53"/>
      <c r="AT65" s="53"/>
      <c r="AU65" s="54"/>
    </row>
    <row r="66" spans="1:47">
      <c r="D66" s="67"/>
      <c r="E66" s="55"/>
      <c r="F66" s="67"/>
      <c r="AR66" s="54"/>
      <c r="AS66" s="53"/>
      <c r="AT66" s="53"/>
      <c r="AU66" s="54"/>
    </row>
    <row r="67" spans="1:47">
      <c r="D67" s="67"/>
      <c r="E67" s="55"/>
      <c r="F67" s="67"/>
      <c r="AR67" s="54"/>
      <c r="AS67" s="53"/>
      <c r="AT67" s="53"/>
      <c r="AU67" s="54"/>
    </row>
    <row r="68" spans="1:47">
      <c r="D68" s="67"/>
      <c r="E68" s="55"/>
      <c r="F68" s="67"/>
      <c r="AR68" s="54"/>
      <c r="AS68" s="53"/>
      <c r="AT68" s="53"/>
      <c r="AU68" s="54"/>
    </row>
    <row r="69" spans="1:47">
      <c r="D69" s="67"/>
      <c r="E69" s="55"/>
      <c r="F69" s="67"/>
      <c r="AR69" s="54"/>
      <c r="AS69" s="53"/>
      <c r="AT69" s="53"/>
      <c r="AU69" s="54"/>
    </row>
    <row r="70" spans="1:47">
      <c r="D70" s="67"/>
      <c r="E70" s="55"/>
      <c r="F70" s="67"/>
      <c r="AR70" s="54"/>
      <c r="AS70" s="53"/>
      <c r="AT70" s="53"/>
      <c r="AU70" s="54"/>
    </row>
    <row r="71" spans="1:47">
      <c r="D71" s="67"/>
      <c r="E71" s="55"/>
      <c r="F71" s="67"/>
      <c r="AR71" s="54"/>
      <c r="AS71" s="53"/>
      <c r="AT71" s="53"/>
      <c r="AU71" s="54"/>
    </row>
    <row r="72" spans="1:47">
      <c r="D72" s="67"/>
      <c r="E72" s="55"/>
      <c r="F72" s="67"/>
    </row>
    <row r="73" spans="1:47">
      <c r="D73" s="67"/>
      <c r="E73" s="55"/>
      <c r="F73" s="67"/>
    </row>
    <row r="74" spans="1:47">
      <c r="A74" s="55"/>
      <c r="B74" s="55"/>
      <c r="C74" s="55"/>
      <c r="D74" s="67"/>
      <c r="E74" s="55"/>
      <c r="F74" s="67"/>
    </row>
    <row r="75" spans="1:47">
      <c r="A75" s="55"/>
      <c r="B75" s="55"/>
      <c r="C75" s="55"/>
      <c r="D75" s="67"/>
      <c r="E75" s="55"/>
      <c r="F75" s="67"/>
    </row>
    <row r="76" spans="1:47">
      <c r="A76" s="55"/>
      <c r="B76" s="55"/>
      <c r="C76" s="55"/>
      <c r="D76" s="67"/>
      <c r="E76" s="55"/>
      <c r="F76" s="67"/>
    </row>
    <row r="77" spans="1:47" ht="12" customHeight="1">
      <c r="A77" s="55"/>
      <c r="B77" s="55"/>
      <c r="C77" s="55"/>
      <c r="D77" s="67"/>
      <c r="E77" s="55"/>
      <c r="F77" s="67"/>
    </row>
    <row r="78" spans="1:47">
      <c r="A78" s="55"/>
      <c r="B78" s="55"/>
      <c r="C78" s="55"/>
      <c r="D78" s="67"/>
      <c r="E78" s="55"/>
      <c r="F78" s="67"/>
    </row>
    <row r="79" spans="1:47">
      <c r="A79" s="55"/>
      <c r="B79" s="55"/>
      <c r="C79" s="55"/>
      <c r="D79" s="67"/>
      <c r="E79" s="55"/>
      <c r="F79" s="67"/>
    </row>
    <row r="80" spans="1:47">
      <c r="A80" s="55"/>
      <c r="B80" s="55"/>
      <c r="C80" s="55"/>
      <c r="D80" s="67"/>
      <c r="E80" s="55"/>
      <c r="F80" s="67"/>
    </row>
    <row r="81" spans="1:47">
      <c r="A81" s="55"/>
      <c r="B81" s="55"/>
      <c r="C81" s="55"/>
      <c r="D81" s="67"/>
      <c r="E81" s="55"/>
      <c r="F81" s="67"/>
    </row>
    <row r="82" spans="1:47">
      <c r="A82" s="55"/>
      <c r="B82" s="55"/>
      <c r="C82" s="55"/>
      <c r="D82" s="67"/>
      <c r="E82" s="55"/>
      <c r="F82" s="67"/>
    </row>
    <row r="83" spans="1:47">
      <c r="A83" s="55"/>
      <c r="B83" s="55"/>
      <c r="C83" s="55"/>
      <c r="D83" s="67"/>
      <c r="E83" s="55"/>
      <c r="F83" s="67"/>
    </row>
    <row r="84" spans="1:47">
      <c r="A84" s="55"/>
      <c r="B84" s="55"/>
      <c r="C84" s="55"/>
      <c r="D84" s="67"/>
      <c r="E84" s="55"/>
      <c r="F84" s="67"/>
    </row>
    <row r="85" spans="1:47">
      <c r="A85" s="55"/>
      <c r="B85" s="55"/>
      <c r="C85" s="55"/>
      <c r="D85" s="67"/>
      <c r="E85" s="55"/>
      <c r="F85" s="67"/>
    </row>
    <row r="86" spans="1:47">
      <c r="A86" s="55"/>
      <c r="B86" s="55"/>
      <c r="C86" s="55"/>
      <c r="D86" s="67"/>
      <c r="E86" s="55"/>
      <c r="F86" s="67"/>
      <c r="AR86" s="54"/>
      <c r="AS86" s="53"/>
      <c r="AT86" s="53"/>
      <c r="AU86" s="54"/>
    </row>
    <row r="87" spans="1:47">
      <c r="A87" s="55"/>
      <c r="B87" s="55"/>
      <c r="C87" s="55"/>
      <c r="D87" s="67"/>
      <c r="E87" s="55"/>
      <c r="F87" s="67"/>
      <c r="AR87" s="54"/>
      <c r="AS87" s="53"/>
      <c r="AT87" s="53"/>
      <c r="AU87" s="54"/>
    </row>
    <row r="88" spans="1:47">
      <c r="A88" s="55"/>
      <c r="B88" s="55"/>
      <c r="C88" s="55"/>
      <c r="D88" s="67"/>
      <c r="E88" s="55"/>
      <c r="F88" s="67"/>
      <c r="AR88" s="54"/>
      <c r="AS88" s="53"/>
      <c r="AT88" s="53"/>
      <c r="AU88" s="54"/>
    </row>
    <row r="89" spans="1:47">
      <c r="A89" s="55"/>
      <c r="B89" s="55"/>
      <c r="C89" s="55"/>
      <c r="D89" s="67"/>
      <c r="E89" s="55"/>
      <c r="F89" s="67"/>
      <c r="AR89" s="54"/>
      <c r="AS89" s="53"/>
      <c r="AT89" s="53"/>
      <c r="AU89" s="54"/>
    </row>
    <row r="90" spans="1:47">
      <c r="A90" s="55"/>
      <c r="B90" s="55"/>
      <c r="C90" s="55"/>
      <c r="D90" s="67"/>
      <c r="E90" s="55"/>
      <c r="F90" s="67"/>
      <c r="AR90" s="54"/>
      <c r="AS90" s="53"/>
      <c r="AT90" s="53"/>
      <c r="AU90" s="54"/>
    </row>
    <row r="91" spans="1:47">
      <c r="A91" s="55"/>
      <c r="B91" s="55"/>
      <c r="C91" s="55"/>
      <c r="D91" s="67"/>
      <c r="E91" s="55"/>
      <c r="F91" s="67"/>
      <c r="AU91" s="54"/>
    </row>
    <row r="92" spans="1:47">
      <c r="A92" s="55"/>
      <c r="B92" s="55"/>
      <c r="C92" s="55"/>
      <c r="D92" s="67"/>
      <c r="E92" s="55"/>
      <c r="F92" s="67"/>
    </row>
    <row r="93" spans="1:47">
      <c r="A93" s="55"/>
      <c r="B93" s="55"/>
      <c r="C93" s="55"/>
      <c r="D93" s="67"/>
      <c r="E93" s="55"/>
      <c r="F93" s="67"/>
    </row>
    <row r="94" spans="1:47">
      <c r="A94" s="55"/>
      <c r="B94" s="55"/>
      <c r="C94" s="55"/>
      <c r="D94" s="67"/>
      <c r="E94" s="55"/>
      <c r="F94" s="67"/>
    </row>
    <row r="95" spans="1:47">
      <c r="A95" s="55"/>
      <c r="B95" s="55"/>
      <c r="C95" s="55"/>
      <c r="D95" s="67"/>
      <c r="E95" s="55"/>
      <c r="F95" s="67"/>
    </row>
    <row r="96" spans="1:47">
      <c r="A96" s="55"/>
      <c r="B96" s="55"/>
      <c r="C96" s="55"/>
      <c r="D96" s="67"/>
      <c r="E96" s="55"/>
      <c r="F96" s="67"/>
    </row>
    <row r="97" spans="1:6">
      <c r="A97" s="55"/>
      <c r="B97" s="55"/>
      <c r="C97" s="55"/>
      <c r="D97" s="67"/>
      <c r="E97" s="55"/>
      <c r="F97" s="67"/>
    </row>
    <row r="98" spans="1:6">
      <c r="A98" s="55"/>
      <c r="B98" s="55"/>
      <c r="C98" s="55"/>
      <c r="D98" s="67"/>
      <c r="E98" s="55"/>
      <c r="F98" s="67"/>
    </row>
    <row r="99" spans="1:6">
      <c r="A99" s="55"/>
      <c r="B99" s="55"/>
      <c r="C99" s="55"/>
      <c r="D99" s="67"/>
      <c r="E99" s="55"/>
      <c r="F99" s="67"/>
    </row>
    <row r="100" spans="1:6">
      <c r="A100" s="55"/>
      <c r="B100" s="55"/>
      <c r="C100" s="55"/>
      <c r="D100" s="67"/>
      <c r="E100" s="55"/>
      <c r="F100" s="67"/>
    </row>
    <row r="101" spans="1:6" ht="12" customHeight="1">
      <c r="A101" s="55"/>
      <c r="B101" s="55"/>
      <c r="C101" s="55"/>
      <c r="D101" s="67"/>
      <c r="E101" s="55"/>
      <c r="F101" s="67"/>
    </row>
    <row r="102" spans="1:6">
      <c r="A102" s="55"/>
      <c r="B102" s="55"/>
      <c r="C102" s="55"/>
      <c r="D102" s="67"/>
      <c r="E102" s="55"/>
      <c r="F102" s="67"/>
    </row>
    <row r="103" spans="1:6">
      <c r="A103" s="55"/>
      <c r="B103" s="55"/>
      <c r="C103" s="55"/>
      <c r="D103" s="67"/>
      <c r="E103" s="55"/>
      <c r="F103" s="67"/>
    </row>
    <row r="104" spans="1:6">
      <c r="A104" s="55"/>
      <c r="B104" s="55"/>
      <c r="C104" s="55"/>
      <c r="D104" s="67"/>
      <c r="E104" s="55"/>
      <c r="F104" s="67"/>
    </row>
    <row r="105" spans="1:6">
      <c r="A105" s="55"/>
      <c r="B105" s="55"/>
      <c r="C105" s="55"/>
      <c r="D105" s="67"/>
      <c r="E105" s="55"/>
      <c r="F105" s="67"/>
    </row>
    <row r="106" spans="1:6">
      <c r="A106" s="55"/>
      <c r="B106" s="55"/>
      <c r="C106" s="55"/>
      <c r="D106" s="67"/>
      <c r="E106" s="55"/>
      <c r="F106" s="67"/>
    </row>
    <row r="107" spans="1:6">
      <c r="A107" s="55"/>
      <c r="B107" s="55"/>
      <c r="C107" s="55"/>
      <c r="D107" s="67"/>
      <c r="E107" s="55"/>
      <c r="F107" s="67"/>
    </row>
    <row r="108" spans="1:6">
      <c r="A108" s="55"/>
      <c r="B108" s="55"/>
      <c r="C108" s="55"/>
      <c r="D108" s="67"/>
      <c r="E108" s="55"/>
      <c r="F108" s="67"/>
    </row>
    <row r="109" spans="1:6">
      <c r="A109" s="55"/>
      <c r="B109" s="55"/>
      <c r="C109" s="55"/>
      <c r="D109" s="67"/>
      <c r="E109" s="55"/>
      <c r="F109" s="67"/>
    </row>
    <row r="110" spans="1:6">
      <c r="A110" s="55"/>
      <c r="B110" s="55"/>
      <c r="C110" s="55"/>
      <c r="D110" s="67"/>
      <c r="E110" s="55"/>
      <c r="F110" s="67"/>
    </row>
    <row r="111" spans="1:6">
      <c r="A111" s="55"/>
      <c r="B111" s="55"/>
      <c r="C111" s="55"/>
      <c r="D111" s="67"/>
      <c r="E111" s="55"/>
      <c r="F111" s="67"/>
    </row>
    <row r="112" spans="1:6">
      <c r="A112" s="55"/>
      <c r="B112" s="55"/>
      <c r="C112" s="55"/>
      <c r="D112" s="67"/>
      <c r="E112" s="55"/>
      <c r="F112" s="67"/>
    </row>
    <row r="113" spans="1:44">
      <c r="A113" s="55"/>
      <c r="B113" s="55"/>
      <c r="C113" s="55"/>
      <c r="D113" s="67"/>
      <c r="E113" s="55"/>
      <c r="F113" s="67"/>
    </row>
    <row r="114" spans="1:44">
      <c r="A114" s="55"/>
      <c r="B114" s="55"/>
      <c r="C114" s="55"/>
      <c r="D114" s="67"/>
      <c r="E114" s="55"/>
      <c r="F114" s="67"/>
    </row>
    <row r="115" spans="1:44">
      <c r="A115" s="55"/>
      <c r="B115" s="55"/>
      <c r="C115" s="55"/>
      <c r="D115" s="67"/>
      <c r="E115" s="55"/>
      <c r="F115" s="67"/>
      <c r="AO115" s="54"/>
      <c r="AP115" s="53"/>
      <c r="AQ115" s="53"/>
      <c r="AR115" s="54"/>
    </row>
    <row r="116" spans="1:44">
      <c r="A116" s="55"/>
      <c r="B116" s="55"/>
      <c r="C116" s="55"/>
      <c r="D116" s="67"/>
      <c r="E116" s="55"/>
      <c r="F116" s="67"/>
      <c r="AO116" s="54"/>
      <c r="AP116" s="53"/>
      <c r="AQ116" s="53"/>
      <c r="AR116" s="54"/>
    </row>
    <row r="117" spans="1:44">
      <c r="A117" s="55"/>
      <c r="B117" s="55"/>
      <c r="C117" s="55"/>
      <c r="D117" s="67"/>
      <c r="E117" s="55"/>
      <c r="F117" s="67"/>
      <c r="AO117" s="54"/>
      <c r="AP117" s="53"/>
      <c r="AQ117" s="53"/>
      <c r="AR117" s="54"/>
    </row>
    <row r="118" spans="1:44">
      <c r="A118" s="55"/>
      <c r="B118" s="55"/>
      <c r="C118" s="55"/>
      <c r="D118" s="67"/>
      <c r="E118" s="55"/>
      <c r="F118" s="67"/>
      <c r="AO118" s="54"/>
      <c r="AP118" s="53"/>
      <c r="AQ118" s="53"/>
      <c r="AR118" s="54"/>
    </row>
    <row r="119" spans="1:44">
      <c r="A119" s="55"/>
      <c r="B119" s="55"/>
      <c r="C119" s="55"/>
      <c r="D119" s="67"/>
      <c r="E119" s="55"/>
      <c r="F119" s="67"/>
      <c r="AO119" s="54"/>
      <c r="AP119" s="53"/>
      <c r="AQ119" s="53"/>
      <c r="AR119" s="54"/>
    </row>
    <row r="120" spans="1:44">
      <c r="A120" s="55"/>
      <c r="B120" s="55"/>
      <c r="C120" s="55"/>
      <c r="D120" s="67"/>
      <c r="E120" s="55"/>
      <c r="F120" s="67"/>
    </row>
    <row r="121" spans="1:44">
      <c r="A121" s="55"/>
      <c r="B121" s="55"/>
      <c r="C121" s="55"/>
      <c r="D121" s="67"/>
      <c r="E121" s="55"/>
      <c r="F121" s="67"/>
    </row>
    <row r="122" spans="1:44">
      <c r="A122" s="55"/>
      <c r="B122" s="55"/>
      <c r="C122" s="55"/>
      <c r="D122" s="67"/>
      <c r="E122" s="55"/>
      <c r="F122" s="67"/>
    </row>
    <row r="123" spans="1:44">
      <c r="A123" s="55"/>
      <c r="B123" s="55"/>
      <c r="C123" s="55"/>
      <c r="D123" s="67"/>
      <c r="E123" s="55"/>
      <c r="F123" s="67"/>
    </row>
    <row r="124" spans="1:44">
      <c r="A124" s="55"/>
      <c r="B124" s="55"/>
      <c r="C124" s="55"/>
      <c r="D124" s="67"/>
      <c r="E124" s="55"/>
      <c r="F124" s="67"/>
    </row>
    <row r="125" spans="1:44">
      <c r="A125" s="55"/>
      <c r="B125" s="55"/>
      <c r="C125" s="55"/>
      <c r="D125" s="67"/>
      <c r="E125" s="55"/>
      <c r="F125" s="67"/>
    </row>
    <row r="126" spans="1:44">
      <c r="A126" s="55"/>
      <c r="B126" s="55"/>
      <c r="C126" s="55"/>
      <c r="D126" s="67"/>
      <c r="E126" s="55"/>
      <c r="F126" s="67"/>
    </row>
    <row r="127" spans="1:44" ht="12" customHeight="1">
      <c r="A127" s="55"/>
      <c r="B127" s="55"/>
      <c r="C127" s="55"/>
      <c r="D127" s="67"/>
      <c r="E127" s="55"/>
      <c r="F127" s="67"/>
    </row>
    <row r="128" spans="1:44">
      <c r="A128" s="55"/>
      <c r="B128" s="55"/>
      <c r="C128" s="55"/>
      <c r="D128" s="67"/>
      <c r="E128" s="55"/>
      <c r="F128" s="67"/>
    </row>
    <row r="129" spans="1:44">
      <c r="A129" s="55"/>
      <c r="B129" s="55"/>
      <c r="C129" s="55"/>
      <c r="D129" s="67"/>
      <c r="E129" s="55"/>
      <c r="F129" s="67"/>
    </row>
    <row r="130" spans="1:44">
      <c r="A130" s="55"/>
      <c r="B130" s="55"/>
      <c r="C130" s="55"/>
      <c r="D130" s="67"/>
      <c r="E130" s="55"/>
      <c r="F130" s="67"/>
    </row>
    <row r="131" spans="1:44">
      <c r="A131" s="55"/>
      <c r="B131" s="55"/>
      <c r="C131" s="55"/>
      <c r="D131" s="67"/>
      <c r="E131" s="55"/>
      <c r="F131" s="67"/>
    </row>
    <row r="132" spans="1:44">
      <c r="A132" s="55"/>
      <c r="B132" s="55"/>
      <c r="C132" s="55"/>
      <c r="D132" s="67"/>
      <c r="E132" s="55"/>
      <c r="F132" s="67"/>
    </row>
    <row r="133" spans="1:44">
      <c r="A133" s="55"/>
      <c r="B133" s="55"/>
      <c r="C133" s="55"/>
      <c r="D133" s="67"/>
      <c r="E133" s="55"/>
      <c r="F133" s="67"/>
    </row>
    <row r="134" spans="1:44">
      <c r="A134" s="55"/>
      <c r="B134" s="55"/>
      <c r="C134" s="55"/>
      <c r="D134" s="67"/>
      <c r="E134" s="55"/>
      <c r="F134" s="67"/>
      <c r="AO134" s="54"/>
      <c r="AP134" s="53"/>
      <c r="AQ134" s="53"/>
      <c r="AR134" s="54"/>
    </row>
    <row r="135" spans="1:44">
      <c r="A135" s="55"/>
      <c r="B135" s="55"/>
      <c r="C135" s="55"/>
      <c r="D135" s="67"/>
      <c r="E135" s="55"/>
      <c r="F135" s="67"/>
      <c r="AO135" s="54"/>
      <c r="AP135" s="53"/>
      <c r="AQ135" s="53"/>
      <c r="AR135" s="54"/>
    </row>
    <row r="136" spans="1:44">
      <c r="A136" s="55"/>
      <c r="B136" s="55"/>
      <c r="C136" s="55"/>
      <c r="D136" s="67"/>
      <c r="E136" s="55"/>
      <c r="F136" s="67"/>
      <c r="AO136" s="54"/>
      <c r="AP136" s="53"/>
      <c r="AQ136" s="53"/>
      <c r="AR136" s="54"/>
    </row>
    <row r="137" spans="1:44">
      <c r="A137" s="55"/>
      <c r="B137" s="55"/>
      <c r="C137" s="55"/>
      <c r="D137" s="67"/>
      <c r="E137" s="55"/>
      <c r="F137" s="67"/>
      <c r="AO137" s="54"/>
      <c r="AP137" s="53"/>
      <c r="AQ137" s="53"/>
      <c r="AR137" s="54"/>
    </row>
    <row r="138" spans="1:44">
      <c r="A138" s="55"/>
      <c r="B138" s="55"/>
      <c r="C138" s="55"/>
      <c r="D138" s="67"/>
      <c r="E138" s="55"/>
      <c r="F138" s="67"/>
      <c r="AO138" s="54"/>
      <c r="AP138" s="53"/>
      <c r="AQ138" s="53"/>
      <c r="AR138" s="54"/>
    </row>
    <row r="139" spans="1:44">
      <c r="A139" s="55"/>
      <c r="B139" s="55"/>
      <c r="C139" s="55"/>
      <c r="D139" s="67"/>
      <c r="E139" s="55"/>
      <c r="F139" s="67"/>
      <c r="AO139" s="54"/>
      <c r="AP139" s="53"/>
      <c r="AQ139" s="53"/>
      <c r="AR139" s="54"/>
    </row>
    <row r="140" spans="1:44">
      <c r="A140" s="55"/>
      <c r="B140" s="55"/>
      <c r="C140" s="55"/>
      <c r="D140" s="67"/>
      <c r="E140" s="55"/>
      <c r="F140" s="67"/>
      <c r="AO140" s="54"/>
      <c r="AP140" s="53"/>
      <c r="AQ140" s="53"/>
      <c r="AR140" s="54"/>
    </row>
    <row r="141" spans="1:44">
      <c r="A141" s="55"/>
      <c r="B141" s="55"/>
      <c r="C141" s="55"/>
      <c r="D141" s="67"/>
      <c r="E141" s="55"/>
      <c r="AO141" s="54"/>
      <c r="AP141" s="53"/>
      <c r="AQ141" s="53"/>
      <c r="AR141" s="54"/>
    </row>
    <row r="142" spans="1:44">
      <c r="A142" s="55"/>
      <c r="B142" s="55"/>
      <c r="C142" s="55"/>
      <c r="D142" s="67"/>
      <c r="E142" s="55"/>
      <c r="AO142" s="54"/>
      <c r="AP142" s="53"/>
      <c r="AQ142" s="53"/>
      <c r="AR142" s="54"/>
    </row>
    <row r="143" spans="1:44">
      <c r="A143" s="55"/>
      <c r="B143" s="55"/>
      <c r="C143" s="55"/>
      <c r="D143" s="67"/>
      <c r="E143" s="55"/>
      <c r="AO143" s="54"/>
      <c r="AP143" s="53"/>
      <c r="AQ143" s="53"/>
      <c r="AR143" s="54"/>
    </row>
    <row r="144" spans="1:44">
      <c r="A144" s="55"/>
      <c r="B144" s="55"/>
      <c r="C144" s="55"/>
      <c r="D144" s="67"/>
      <c r="E144" s="55"/>
    </row>
    <row r="145" spans="1:44">
      <c r="A145" s="55"/>
      <c r="B145" s="55"/>
      <c r="C145" s="55"/>
      <c r="D145" s="67"/>
      <c r="E145" s="55"/>
    </row>
    <row r="146" spans="1:44">
      <c r="A146" s="55"/>
      <c r="B146" s="55"/>
      <c r="C146" s="55"/>
      <c r="D146" s="67"/>
      <c r="E146" s="55"/>
    </row>
    <row r="147" spans="1:44">
      <c r="A147" s="55"/>
      <c r="B147" s="55"/>
      <c r="C147" s="55"/>
      <c r="D147" s="67"/>
      <c r="E147" s="55"/>
    </row>
    <row r="148" spans="1:44">
      <c r="A148" s="55"/>
      <c r="B148" s="55"/>
      <c r="C148" s="55"/>
      <c r="D148" s="67"/>
      <c r="E148" s="55"/>
    </row>
    <row r="149" spans="1:44">
      <c r="A149" s="55"/>
      <c r="B149" s="55"/>
      <c r="C149" s="55"/>
      <c r="D149" s="67"/>
      <c r="E149" s="55"/>
    </row>
    <row r="150" spans="1:44">
      <c r="A150" s="55"/>
      <c r="B150" s="55"/>
      <c r="C150" s="55"/>
      <c r="D150" s="67"/>
      <c r="E150" s="55"/>
    </row>
    <row r="151" spans="1:44">
      <c r="A151" s="55"/>
      <c r="B151" s="55"/>
      <c r="C151" s="55"/>
      <c r="D151" s="67"/>
      <c r="E151" s="55"/>
    </row>
    <row r="152" spans="1:44">
      <c r="A152" s="55"/>
      <c r="B152" s="55"/>
      <c r="C152" s="55"/>
      <c r="D152" s="67"/>
      <c r="E152" s="55"/>
    </row>
    <row r="153" spans="1:44">
      <c r="A153" s="55"/>
      <c r="B153" s="55"/>
      <c r="C153" s="55"/>
      <c r="D153" s="67"/>
      <c r="E153" s="55"/>
    </row>
    <row r="154" spans="1:44">
      <c r="A154" s="55"/>
      <c r="B154" s="55"/>
      <c r="C154" s="55"/>
      <c r="D154" s="67"/>
      <c r="E154" s="55"/>
    </row>
    <row r="155" spans="1:44">
      <c r="A155" s="55"/>
      <c r="B155" s="55"/>
      <c r="C155" s="55"/>
      <c r="D155" s="67"/>
      <c r="E155" s="55"/>
    </row>
    <row r="156" spans="1:44">
      <c r="A156" s="55"/>
      <c r="B156" s="55"/>
      <c r="C156" s="55"/>
      <c r="D156" s="67"/>
      <c r="E156" s="55"/>
    </row>
    <row r="157" spans="1:44">
      <c r="A157" s="55"/>
      <c r="B157" s="55"/>
      <c r="C157" s="55"/>
      <c r="D157" s="67"/>
      <c r="E157" s="55"/>
      <c r="AO157" s="54"/>
      <c r="AP157" s="53"/>
      <c r="AQ157" s="53"/>
      <c r="AR157" s="54"/>
    </row>
    <row r="158" spans="1:44">
      <c r="A158" s="55"/>
      <c r="B158" s="55"/>
      <c r="C158" s="55"/>
      <c r="D158" s="67"/>
      <c r="E158" s="55"/>
    </row>
    <row r="159" spans="1:44">
      <c r="A159" s="55"/>
      <c r="B159" s="55"/>
      <c r="C159" s="55"/>
      <c r="D159" s="67"/>
      <c r="E159" s="55"/>
    </row>
    <row r="160" spans="1:44">
      <c r="A160" s="55"/>
      <c r="B160" s="55"/>
      <c r="C160" s="55"/>
      <c r="D160" s="67"/>
      <c r="E160" s="55"/>
    </row>
    <row r="161" spans="1:5">
      <c r="A161" s="55"/>
      <c r="B161" s="55"/>
      <c r="C161" s="55"/>
      <c r="D161" s="67"/>
      <c r="E161" s="55"/>
    </row>
    <row r="162" spans="1:5">
      <c r="A162" s="55"/>
      <c r="B162" s="55"/>
      <c r="C162" s="55"/>
      <c r="D162" s="67"/>
      <c r="E162" s="55"/>
    </row>
    <row r="163" spans="1:5">
      <c r="A163" s="55"/>
      <c r="B163" s="55"/>
      <c r="C163" s="55"/>
      <c r="D163" s="67"/>
      <c r="E163" s="55"/>
    </row>
    <row r="164" spans="1:5">
      <c r="A164" s="55"/>
      <c r="B164" s="55"/>
      <c r="C164" s="55"/>
      <c r="D164" s="67"/>
      <c r="E164" s="55"/>
    </row>
    <row r="165" spans="1:5">
      <c r="A165" s="55"/>
      <c r="B165" s="55"/>
      <c r="C165" s="55"/>
      <c r="D165" s="67"/>
      <c r="E165" s="55"/>
    </row>
    <row r="166" spans="1:5">
      <c r="A166" s="55"/>
      <c r="B166" s="55"/>
      <c r="C166" s="55"/>
      <c r="D166" s="67"/>
      <c r="E166" s="55"/>
    </row>
    <row r="167" spans="1:5">
      <c r="A167" s="55"/>
      <c r="B167" s="55"/>
      <c r="C167" s="55"/>
      <c r="D167" s="67"/>
      <c r="E167" s="55"/>
    </row>
    <row r="168" spans="1:5">
      <c r="A168" s="55"/>
      <c r="B168" s="55"/>
      <c r="C168" s="55"/>
      <c r="D168" s="67"/>
      <c r="E168" s="55"/>
    </row>
    <row r="169" spans="1:5">
      <c r="A169" s="55"/>
      <c r="B169" s="55"/>
      <c r="C169" s="55"/>
      <c r="D169" s="67"/>
      <c r="E169" s="55"/>
    </row>
    <row r="170" spans="1:5">
      <c r="A170" s="55"/>
      <c r="B170" s="55"/>
      <c r="C170" s="55"/>
      <c r="D170" s="67"/>
      <c r="E170" s="55"/>
    </row>
    <row r="171" spans="1:5">
      <c r="A171" s="55"/>
      <c r="B171" s="55"/>
      <c r="C171" s="55"/>
      <c r="D171" s="67"/>
      <c r="E171" s="55"/>
    </row>
    <row r="172" spans="1:5">
      <c r="A172" s="55"/>
      <c r="B172" s="55"/>
      <c r="C172" s="55"/>
      <c r="D172" s="67"/>
      <c r="E172" s="55"/>
    </row>
    <row r="173" spans="1:5">
      <c r="A173" s="55"/>
      <c r="B173" s="55"/>
      <c r="C173" s="55"/>
      <c r="D173" s="67"/>
      <c r="E173" s="55"/>
    </row>
    <row r="174" spans="1:5">
      <c r="A174" s="55"/>
      <c r="B174" s="55"/>
      <c r="C174" s="55"/>
      <c r="D174" s="67"/>
      <c r="E174" s="55"/>
    </row>
    <row r="175" spans="1:5">
      <c r="A175" s="55"/>
      <c r="B175" s="55"/>
      <c r="C175" s="55"/>
      <c r="D175" s="67"/>
      <c r="E175" s="55"/>
    </row>
    <row r="176" spans="1:5">
      <c r="A176" s="55"/>
      <c r="B176" s="55"/>
      <c r="C176" s="55"/>
      <c r="D176" s="67"/>
      <c r="E176" s="55"/>
    </row>
    <row r="177" spans="1:5">
      <c r="A177" s="55"/>
      <c r="B177" s="55"/>
      <c r="C177" s="55"/>
      <c r="D177" s="67"/>
      <c r="E177" s="55"/>
    </row>
    <row r="178" spans="1:5">
      <c r="A178" s="55"/>
      <c r="B178" s="55"/>
      <c r="C178" s="55"/>
      <c r="D178" s="67"/>
      <c r="E178" s="55"/>
    </row>
    <row r="179" spans="1:5">
      <c r="A179" s="55"/>
      <c r="B179" s="55"/>
      <c r="C179" s="55"/>
      <c r="D179" s="67"/>
      <c r="E179" s="55"/>
    </row>
    <row r="180" spans="1:5">
      <c r="A180" s="55"/>
      <c r="B180" s="55"/>
      <c r="C180" s="55"/>
      <c r="D180" s="67"/>
      <c r="E180" s="55"/>
    </row>
    <row r="181" spans="1:5">
      <c r="A181" s="55"/>
      <c r="B181" s="55"/>
      <c r="C181" s="55"/>
      <c r="D181" s="67"/>
      <c r="E181" s="55"/>
    </row>
    <row r="182" spans="1:5">
      <c r="A182" s="55"/>
      <c r="B182" s="55"/>
      <c r="C182" s="55"/>
      <c r="D182" s="67"/>
      <c r="E182" s="55"/>
    </row>
    <row r="183" spans="1:5">
      <c r="A183" s="55"/>
      <c r="B183" s="55"/>
      <c r="C183" s="55"/>
      <c r="D183" s="67"/>
      <c r="E183" s="55"/>
    </row>
    <row r="184" spans="1:5">
      <c r="A184" s="55"/>
      <c r="B184" s="55"/>
      <c r="C184" s="55"/>
      <c r="D184" s="67"/>
      <c r="E184" s="55"/>
    </row>
    <row r="185" spans="1:5">
      <c r="A185" s="55"/>
      <c r="B185" s="55"/>
      <c r="C185" s="55"/>
      <c r="D185" s="67"/>
      <c r="E185" s="55"/>
    </row>
    <row r="186" spans="1:5">
      <c r="A186" s="55"/>
      <c r="B186" s="55"/>
      <c r="C186" s="55"/>
      <c r="D186" s="67"/>
      <c r="E186" s="55"/>
    </row>
    <row r="187" spans="1:5">
      <c r="A187" s="55"/>
      <c r="B187" s="55"/>
      <c r="C187" s="55"/>
      <c r="D187" s="67"/>
      <c r="E187" s="55"/>
    </row>
    <row r="188" spans="1:5">
      <c r="A188" s="55"/>
      <c r="B188" s="55"/>
      <c r="C188" s="55"/>
      <c r="D188" s="67"/>
      <c r="E188" s="55"/>
    </row>
    <row r="189" spans="1:5">
      <c r="A189" s="55"/>
      <c r="B189" s="55"/>
      <c r="C189" s="55"/>
      <c r="D189" s="67"/>
      <c r="E189" s="55"/>
    </row>
    <row r="190" spans="1:5">
      <c r="A190" s="55"/>
      <c r="B190" s="55"/>
      <c r="C190" s="55"/>
      <c r="D190" s="67"/>
      <c r="E190" s="55"/>
    </row>
    <row r="191" spans="1:5">
      <c r="A191" s="55"/>
      <c r="B191" s="55"/>
      <c r="C191" s="55"/>
      <c r="D191" s="67"/>
      <c r="E191" s="55"/>
    </row>
    <row r="192" spans="1:5">
      <c r="A192" s="55"/>
      <c r="B192" s="55"/>
      <c r="C192" s="55"/>
      <c r="D192" s="67"/>
      <c r="E192" s="55"/>
    </row>
    <row r="193" spans="1:5">
      <c r="A193" s="55"/>
      <c r="B193" s="55"/>
      <c r="C193" s="55"/>
      <c r="D193" s="67"/>
      <c r="E193" s="55"/>
    </row>
    <row r="194" spans="1:5">
      <c r="A194" s="55"/>
      <c r="B194" s="55"/>
      <c r="C194" s="55"/>
      <c r="D194" s="67"/>
      <c r="E194" s="55"/>
    </row>
    <row r="195" spans="1:5">
      <c r="A195" s="55"/>
      <c r="B195" s="55"/>
      <c r="C195" s="55"/>
      <c r="D195" s="67"/>
      <c r="E195" s="55"/>
    </row>
    <row r="196" spans="1:5">
      <c r="A196" s="55"/>
      <c r="B196" s="55"/>
      <c r="C196" s="55"/>
      <c r="D196" s="67"/>
      <c r="E196" s="55"/>
    </row>
    <row r="197" spans="1:5">
      <c r="A197" s="55"/>
      <c r="B197" s="55"/>
      <c r="C197" s="55"/>
      <c r="D197" s="67"/>
      <c r="E197" s="55"/>
    </row>
    <row r="198" spans="1:5">
      <c r="A198" s="55"/>
      <c r="B198" s="55"/>
      <c r="C198" s="55"/>
      <c r="D198" s="67"/>
      <c r="E198" s="55"/>
    </row>
    <row r="199" spans="1:5">
      <c r="A199" s="55"/>
      <c r="B199" s="55"/>
      <c r="C199" s="55"/>
      <c r="D199" s="67"/>
      <c r="E199" s="55"/>
    </row>
    <row r="200" spans="1:5">
      <c r="A200" s="55"/>
      <c r="B200" s="55"/>
      <c r="C200" s="55"/>
      <c r="D200" s="67"/>
      <c r="E200" s="55"/>
    </row>
    <row r="201" spans="1:5">
      <c r="A201" s="55"/>
      <c r="B201" s="55"/>
      <c r="C201" s="55"/>
      <c r="D201" s="67"/>
      <c r="E201" s="55"/>
    </row>
    <row r="202" spans="1:5">
      <c r="A202" s="55"/>
      <c r="B202" s="55"/>
      <c r="C202" s="55"/>
      <c r="D202" s="67"/>
      <c r="E202" s="55"/>
    </row>
    <row r="203" spans="1:5">
      <c r="A203" s="55"/>
      <c r="B203" s="55"/>
      <c r="C203" s="55"/>
      <c r="D203" s="67"/>
      <c r="E203" s="55"/>
    </row>
    <row r="204" spans="1:5" ht="13.5" customHeight="1">
      <c r="A204" s="55"/>
      <c r="B204" s="55"/>
      <c r="C204" s="55"/>
      <c r="D204" s="67"/>
      <c r="E204" s="55"/>
    </row>
    <row r="205" spans="1:5">
      <c r="A205" s="55"/>
      <c r="B205" s="55"/>
      <c r="C205" s="55"/>
      <c r="D205" s="67"/>
      <c r="E205" s="55"/>
    </row>
    <row r="206" spans="1:5">
      <c r="A206" s="55"/>
      <c r="B206" s="55"/>
      <c r="C206" s="55"/>
      <c r="D206" s="67"/>
      <c r="E206" s="55"/>
    </row>
    <row r="207" spans="1:5">
      <c r="A207" s="55"/>
      <c r="B207" s="55"/>
      <c r="C207" s="55"/>
      <c r="D207" s="67"/>
      <c r="E207" s="55"/>
    </row>
    <row r="208" spans="1:5">
      <c r="A208" s="55"/>
      <c r="B208" s="55"/>
      <c r="C208" s="55"/>
      <c r="D208" s="67"/>
      <c r="E208" s="55"/>
    </row>
    <row r="209" spans="1:5">
      <c r="A209" s="55"/>
      <c r="B209" s="55"/>
      <c r="C209" s="55"/>
      <c r="D209" s="67"/>
      <c r="E209" s="55"/>
    </row>
    <row r="210" spans="1:5">
      <c r="A210" s="55"/>
      <c r="B210" s="55"/>
      <c r="C210" s="55"/>
      <c r="D210" s="67"/>
      <c r="E210" s="55"/>
    </row>
    <row r="211" spans="1:5">
      <c r="A211" s="55"/>
      <c r="B211" s="55"/>
      <c r="C211" s="55"/>
      <c r="D211" s="67"/>
      <c r="E211" s="55"/>
    </row>
    <row r="212" spans="1:5">
      <c r="A212" s="55"/>
      <c r="B212" s="55"/>
      <c r="C212" s="55"/>
      <c r="D212" s="67"/>
      <c r="E212" s="55"/>
    </row>
    <row r="213" spans="1:5">
      <c r="A213" s="55"/>
      <c r="B213" s="55"/>
      <c r="C213" s="55"/>
      <c r="D213" s="67"/>
      <c r="E213" s="55"/>
    </row>
    <row r="214" spans="1:5">
      <c r="A214" s="55"/>
      <c r="B214" s="55"/>
      <c r="C214" s="55"/>
      <c r="D214" s="67"/>
      <c r="E214" s="55"/>
    </row>
    <row r="215" spans="1:5">
      <c r="A215" s="55"/>
      <c r="B215" s="55"/>
      <c r="C215" s="55"/>
      <c r="D215" s="67"/>
      <c r="E215" s="55"/>
    </row>
    <row r="216" spans="1:5">
      <c r="A216" s="55"/>
      <c r="B216" s="55"/>
      <c r="C216" s="55"/>
      <c r="D216" s="67"/>
      <c r="E216" s="55"/>
    </row>
    <row r="217" spans="1:5">
      <c r="A217" s="55"/>
      <c r="B217" s="55"/>
      <c r="C217" s="55"/>
      <c r="D217" s="67"/>
      <c r="E217" s="55"/>
    </row>
    <row r="218" spans="1:5">
      <c r="A218" s="55"/>
      <c r="B218" s="55"/>
      <c r="C218" s="55"/>
      <c r="D218" s="67"/>
      <c r="E218" s="55"/>
    </row>
    <row r="219" spans="1:5">
      <c r="A219" s="55"/>
      <c r="B219" s="55"/>
      <c r="C219" s="55"/>
      <c r="D219" s="67"/>
      <c r="E219" s="55"/>
    </row>
    <row r="220" spans="1:5">
      <c r="A220" s="55"/>
      <c r="B220" s="55"/>
      <c r="C220" s="55"/>
      <c r="D220" s="67"/>
      <c r="E220" s="55"/>
    </row>
    <row r="221" spans="1:5">
      <c r="A221" s="55"/>
      <c r="B221" s="55"/>
      <c r="C221" s="55"/>
      <c r="D221" s="67"/>
      <c r="E221" s="55"/>
    </row>
    <row r="222" spans="1:5">
      <c r="A222" s="55"/>
      <c r="B222" s="55"/>
      <c r="C222" s="55"/>
      <c r="D222" s="67"/>
      <c r="E222" s="55"/>
    </row>
    <row r="223" spans="1:5">
      <c r="A223" s="55"/>
      <c r="B223" s="55"/>
      <c r="C223" s="55"/>
      <c r="D223" s="67"/>
      <c r="E223" s="55"/>
    </row>
    <row r="224" spans="1:5">
      <c r="A224" s="55"/>
      <c r="B224" s="55"/>
      <c r="C224" s="55"/>
      <c r="D224" s="67"/>
      <c r="E224" s="55"/>
    </row>
    <row r="225" spans="1:6">
      <c r="A225" s="55"/>
      <c r="B225" s="55"/>
      <c r="C225" s="55"/>
      <c r="D225" s="67"/>
      <c r="E225" s="55"/>
    </row>
    <row r="226" spans="1:6">
      <c r="A226" s="55"/>
      <c r="B226" s="55"/>
      <c r="C226" s="55"/>
      <c r="D226" s="67"/>
      <c r="E226" s="55"/>
    </row>
    <row r="227" spans="1:6">
      <c r="A227" s="55"/>
      <c r="B227" s="55"/>
      <c r="C227" s="55"/>
      <c r="D227" s="67"/>
      <c r="E227" s="55"/>
    </row>
    <row r="228" spans="1:6">
      <c r="A228" s="55"/>
      <c r="B228" s="55"/>
      <c r="C228" s="55"/>
      <c r="D228" s="67"/>
      <c r="E228" s="55"/>
    </row>
    <row r="229" spans="1:6">
      <c r="A229" s="55"/>
      <c r="B229" s="55"/>
      <c r="C229" s="55"/>
      <c r="D229" s="67"/>
      <c r="E229" s="55"/>
    </row>
    <row r="230" spans="1:6">
      <c r="A230" s="55"/>
      <c r="B230" s="55"/>
      <c r="C230" s="55"/>
      <c r="D230" s="67"/>
      <c r="E230" s="55"/>
      <c r="F230" s="72"/>
    </row>
    <row r="231" spans="1:6">
      <c r="A231" s="55"/>
      <c r="B231" s="55"/>
      <c r="C231" s="55"/>
      <c r="D231" s="67"/>
      <c r="E231" s="55"/>
    </row>
    <row r="232" spans="1:6">
      <c r="A232" s="55"/>
      <c r="B232" s="55"/>
      <c r="C232" s="55"/>
      <c r="D232" s="67"/>
      <c r="E232" s="55"/>
    </row>
    <row r="233" spans="1:6">
      <c r="A233" s="55"/>
      <c r="B233" s="55"/>
      <c r="C233" s="55"/>
      <c r="D233" s="67"/>
      <c r="E233" s="55"/>
    </row>
    <row r="234" spans="1:6">
      <c r="A234" s="55"/>
      <c r="B234" s="55"/>
      <c r="C234" s="55"/>
      <c r="D234" s="67"/>
      <c r="E234" s="55"/>
    </row>
    <row r="235" spans="1:6">
      <c r="A235" s="55"/>
      <c r="B235" s="55"/>
      <c r="C235" s="55"/>
      <c r="D235" s="67"/>
      <c r="E235" s="55"/>
    </row>
    <row r="236" spans="1:6">
      <c r="A236" s="55"/>
      <c r="B236" s="55"/>
      <c r="C236" s="55"/>
      <c r="D236" s="67"/>
      <c r="E236" s="55"/>
    </row>
    <row r="237" spans="1:6">
      <c r="A237" s="55"/>
      <c r="B237" s="55"/>
      <c r="C237" s="55"/>
      <c r="D237" s="67"/>
      <c r="E237" s="55"/>
    </row>
    <row r="238" spans="1:6">
      <c r="A238" s="55"/>
      <c r="B238" s="55"/>
      <c r="C238" s="55"/>
      <c r="D238" s="67"/>
      <c r="E238" s="55"/>
    </row>
    <row r="239" spans="1:6">
      <c r="A239" s="55"/>
      <c r="B239" s="55"/>
      <c r="C239" s="55"/>
      <c r="D239" s="67"/>
      <c r="E239" s="55"/>
    </row>
    <row r="240" spans="1:6">
      <c r="A240" s="55"/>
      <c r="B240" s="55"/>
      <c r="C240" s="55"/>
      <c r="D240" s="67"/>
      <c r="E240" s="55"/>
    </row>
    <row r="241" spans="1:6">
      <c r="A241" s="55"/>
      <c r="B241" s="55"/>
      <c r="C241" s="55"/>
      <c r="D241" s="67"/>
      <c r="E241" s="55"/>
    </row>
    <row r="242" spans="1:6">
      <c r="A242" s="55"/>
      <c r="B242" s="55"/>
      <c r="C242" s="55"/>
      <c r="D242" s="67"/>
      <c r="E242" s="55"/>
    </row>
    <row r="243" spans="1:6">
      <c r="A243" s="55"/>
      <c r="B243" s="55"/>
      <c r="C243" s="55"/>
      <c r="D243" s="67"/>
      <c r="E243" s="55"/>
    </row>
    <row r="244" spans="1:6">
      <c r="A244" s="55"/>
      <c r="B244" s="55"/>
      <c r="C244" s="55"/>
      <c r="D244" s="67"/>
      <c r="E244" s="55"/>
    </row>
    <row r="245" spans="1:6">
      <c r="A245" s="55"/>
      <c r="B245" s="55"/>
      <c r="C245" s="55"/>
      <c r="D245" s="67"/>
      <c r="E245" s="55"/>
    </row>
    <row r="246" spans="1:6">
      <c r="A246" s="55"/>
      <c r="B246" s="55"/>
      <c r="C246" s="55"/>
      <c r="D246" s="67"/>
      <c r="E246" s="55"/>
    </row>
    <row r="247" spans="1:6">
      <c r="A247" s="55"/>
      <c r="B247" s="55"/>
      <c r="C247" s="55"/>
      <c r="D247" s="67"/>
      <c r="E247" s="55"/>
    </row>
    <row r="248" spans="1:6">
      <c r="A248" s="55"/>
      <c r="B248" s="55"/>
      <c r="C248" s="55"/>
      <c r="D248" s="67"/>
      <c r="E248" s="55"/>
    </row>
    <row r="249" spans="1:6">
      <c r="A249" s="55"/>
      <c r="B249" s="55"/>
      <c r="C249" s="55"/>
      <c r="D249" s="67"/>
      <c r="E249" s="55"/>
    </row>
    <row r="250" spans="1:6">
      <c r="A250" s="55"/>
      <c r="B250" s="55"/>
      <c r="C250" s="55"/>
      <c r="D250" s="67"/>
      <c r="E250" s="55"/>
    </row>
    <row r="251" spans="1:6">
      <c r="A251" s="55"/>
      <c r="B251" s="55"/>
      <c r="C251" s="55"/>
      <c r="D251" s="67"/>
      <c r="E251" s="55"/>
    </row>
    <row r="252" spans="1:6">
      <c r="A252" s="55"/>
      <c r="B252" s="55"/>
      <c r="C252" s="55"/>
      <c r="D252" s="67"/>
      <c r="E252" s="55"/>
    </row>
    <row r="253" spans="1:6">
      <c r="A253" s="55"/>
      <c r="B253" s="55"/>
      <c r="C253" s="55"/>
      <c r="D253" s="67"/>
      <c r="E253" s="55"/>
    </row>
    <row r="254" spans="1:6">
      <c r="A254" s="55"/>
      <c r="B254" s="55"/>
      <c r="C254" s="55"/>
      <c r="D254" s="67"/>
      <c r="E254" s="55"/>
    </row>
    <row r="255" spans="1:6">
      <c r="A255" s="55"/>
      <c r="B255" s="55"/>
      <c r="C255" s="55"/>
      <c r="D255" s="67"/>
      <c r="E255" s="55"/>
      <c r="F255" s="72"/>
    </row>
    <row r="256" spans="1:6">
      <c r="A256" s="55"/>
      <c r="B256" s="55"/>
      <c r="C256" s="55"/>
      <c r="D256" s="67"/>
      <c r="E256" s="55"/>
    </row>
    <row r="257" spans="1:34">
      <c r="A257" s="55"/>
      <c r="B257" s="55"/>
      <c r="C257" s="55"/>
      <c r="D257" s="67"/>
      <c r="E257" s="55"/>
    </row>
    <row r="258" spans="1:34">
      <c r="A258" s="55"/>
      <c r="B258" s="55"/>
      <c r="C258" s="55"/>
      <c r="D258" s="67"/>
      <c r="E258" s="55"/>
    </row>
    <row r="259" spans="1:34">
      <c r="A259" s="55"/>
      <c r="B259" s="55"/>
      <c r="C259" s="55"/>
      <c r="D259" s="67"/>
      <c r="E259" s="55"/>
    </row>
    <row r="260" spans="1:34">
      <c r="A260" s="55"/>
      <c r="B260" s="55"/>
      <c r="C260" s="55"/>
      <c r="D260" s="67"/>
      <c r="E260" s="55"/>
    </row>
    <row r="261" spans="1:34">
      <c r="A261" s="55"/>
      <c r="B261" s="55"/>
      <c r="C261" s="55"/>
      <c r="D261" s="67"/>
      <c r="E261" s="55"/>
    </row>
    <row r="262" spans="1:34">
      <c r="A262" s="55"/>
      <c r="B262" s="55"/>
      <c r="C262" s="55"/>
      <c r="D262" s="67"/>
      <c r="E262" s="55"/>
    </row>
    <row r="263" spans="1:34">
      <c r="A263" s="55"/>
      <c r="B263" s="55"/>
      <c r="C263" s="55"/>
      <c r="D263" s="67"/>
      <c r="E263" s="55"/>
    </row>
    <row r="264" spans="1:34">
      <c r="A264" s="55"/>
      <c r="B264" s="55"/>
      <c r="C264" s="55"/>
      <c r="D264" s="67"/>
      <c r="E264" s="55"/>
    </row>
    <row r="265" spans="1:34">
      <c r="A265" s="55"/>
      <c r="B265" s="55"/>
      <c r="C265" s="55"/>
      <c r="D265" s="67"/>
      <c r="E265" s="55"/>
    </row>
    <row r="266" spans="1:34">
      <c r="A266" s="55"/>
      <c r="B266" s="55"/>
      <c r="C266" s="55"/>
      <c r="D266" s="67"/>
      <c r="E266" s="55"/>
    </row>
    <row r="267" spans="1:34">
      <c r="A267" s="55"/>
      <c r="B267" s="55"/>
      <c r="C267" s="55"/>
      <c r="D267" s="67"/>
      <c r="E267" s="55"/>
    </row>
    <row r="268" spans="1:34">
      <c r="A268" s="55"/>
      <c r="B268" s="55"/>
      <c r="C268" s="55"/>
      <c r="D268" s="67"/>
      <c r="E268" s="55"/>
    </row>
    <row r="269" spans="1:34">
      <c r="A269" s="55"/>
      <c r="B269" s="55"/>
      <c r="C269" s="55"/>
      <c r="D269" s="67"/>
      <c r="E269" s="55"/>
    </row>
    <row r="270" spans="1:34">
      <c r="A270" s="55"/>
      <c r="B270" s="55"/>
      <c r="C270" s="55"/>
      <c r="D270" s="67"/>
      <c r="E270" s="55"/>
      <c r="AE270" s="54"/>
      <c r="AF270" s="53"/>
      <c r="AG270" s="53"/>
      <c r="AH270" s="53"/>
    </row>
    <row r="271" spans="1:34">
      <c r="A271" s="55"/>
      <c r="B271" s="55"/>
      <c r="C271" s="55"/>
      <c r="D271" s="67"/>
      <c r="E271" s="55"/>
      <c r="AE271" s="54"/>
      <c r="AF271" s="53"/>
      <c r="AG271" s="53"/>
      <c r="AH271" s="53"/>
    </row>
    <row r="272" spans="1:34">
      <c r="A272" s="55"/>
      <c r="B272" s="55"/>
      <c r="C272" s="55"/>
      <c r="D272" s="67"/>
      <c r="E272" s="55"/>
    </row>
    <row r="273" spans="1:34">
      <c r="A273" s="55"/>
      <c r="B273" s="55"/>
      <c r="C273" s="55"/>
      <c r="D273" s="67"/>
      <c r="E273" s="55"/>
      <c r="AE273" s="54"/>
      <c r="AF273" s="53"/>
      <c r="AG273" s="53"/>
      <c r="AH273" s="53"/>
    </row>
    <row r="274" spans="1:34">
      <c r="A274" s="55"/>
      <c r="B274" s="55"/>
      <c r="C274" s="55"/>
      <c r="D274" s="67"/>
      <c r="E274" s="55"/>
      <c r="AE274" s="54"/>
      <c r="AF274" s="53"/>
      <c r="AG274" s="53"/>
      <c r="AH274" s="53"/>
    </row>
    <row r="275" spans="1:34">
      <c r="A275" s="55"/>
      <c r="B275" s="55"/>
      <c r="C275" s="55"/>
      <c r="D275" s="67"/>
      <c r="E275" s="55"/>
      <c r="AE275" s="54"/>
      <c r="AF275" s="53"/>
      <c r="AG275" s="53"/>
      <c r="AH275" s="53"/>
    </row>
    <row r="276" spans="1:34">
      <c r="A276" s="55"/>
      <c r="B276" s="55"/>
      <c r="C276" s="55"/>
      <c r="D276" s="67"/>
      <c r="E276" s="55"/>
      <c r="AE276" s="54"/>
      <c r="AF276" s="53"/>
      <c r="AG276" s="53"/>
      <c r="AH276" s="53"/>
    </row>
    <row r="277" spans="1:34">
      <c r="A277" s="55"/>
      <c r="B277" s="55"/>
      <c r="C277" s="55"/>
      <c r="D277" s="67"/>
      <c r="E277" s="55"/>
      <c r="AE277" s="54"/>
      <c r="AF277" s="53"/>
      <c r="AG277" s="53"/>
      <c r="AH277" s="53"/>
    </row>
    <row r="278" spans="1:34">
      <c r="A278" s="55"/>
      <c r="B278" s="55"/>
      <c r="C278" s="55"/>
      <c r="D278" s="67"/>
      <c r="E278" s="55"/>
      <c r="AE278" s="54"/>
      <c r="AF278" s="53"/>
      <c r="AG278" s="53"/>
      <c r="AH278" s="53"/>
    </row>
    <row r="279" spans="1:34">
      <c r="A279" s="55"/>
      <c r="B279" s="55"/>
      <c r="C279" s="55"/>
      <c r="D279" s="67"/>
      <c r="E279" s="55"/>
    </row>
    <row r="280" spans="1:34">
      <c r="A280" s="55"/>
      <c r="B280" s="55"/>
      <c r="C280" s="55"/>
      <c r="D280" s="67"/>
      <c r="E280" s="55"/>
    </row>
    <row r="281" spans="1:34">
      <c r="A281" s="55"/>
      <c r="B281" s="55"/>
      <c r="C281" s="55"/>
      <c r="D281" s="67"/>
      <c r="E281" s="55"/>
    </row>
    <row r="282" spans="1:34">
      <c r="A282" s="55"/>
      <c r="B282" s="55"/>
      <c r="C282" s="55"/>
      <c r="D282" s="67"/>
      <c r="E282" s="55"/>
    </row>
    <row r="283" spans="1:34">
      <c r="A283" s="55"/>
      <c r="B283" s="55"/>
      <c r="C283" s="55"/>
      <c r="D283" s="67"/>
      <c r="E283" s="55"/>
    </row>
    <row r="284" spans="1:34">
      <c r="A284" s="55"/>
      <c r="B284" s="55"/>
      <c r="C284" s="55"/>
      <c r="D284" s="67"/>
      <c r="E284" s="55"/>
    </row>
    <row r="285" spans="1:34">
      <c r="A285" s="55"/>
      <c r="B285" s="55"/>
      <c r="C285" s="55"/>
      <c r="D285" s="67"/>
      <c r="E285" s="55"/>
    </row>
    <row r="286" spans="1:34">
      <c r="A286" s="55"/>
      <c r="B286" s="55"/>
      <c r="C286" s="55"/>
      <c r="D286" s="67"/>
      <c r="E286" s="55"/>
    </row>
    <row r="287" spans="1:34">
      <c r="A287" s="55"/>
      <c r="B287" s="55"/>
      <c r="C287" s="55"/>
      <c r="D287" s="67"/>
      <c r="E287" s="55"/>
    </row>
    <row r="288" spans="1:34">
      <c r="A288" s="55"/>
      <c r="B288" s="55"/>
      <c r="C288" s="55"/>
      <c r="D288" s="67"/>
      <c r="E288" s="55"/>
    </row>
    <row r="289" spans="1:34">
      <c r="A289" s="55"/>
      <c r="B289" s="55"/>
      <c r="C289" s="55"/>
      <c r="D289" s="67"/>
      <c r="E289" s="55"/>
    </row>
    <row r="290" spans="1:34">
      <c r="A290" s="55"/>
      <c r="B290" s="55"/>
      <c r="C290" s="55"/>
      <c r="D290" s="67"/>
      <c r="E290" s="55"/>
      <c r="AE290" s="54"/>
      <c r="AF290" s="53"/>
      <c r="AG290" s="53"/>
      <c r="AH290" s="53"/>
    </row>
    <row r="291" spans="1:34">
      <c r="A291" s="55"/>
      <c r="B291" s="55"/>
      <c r="C291" s="55"/>
      <c r="D291" s="67"/>
      <c r="E291" s="55"/>
      <c r="AE291" s="54"/>
      <c r="AF291" s="53"/>
      <c r="AG291" s="53"/>
      <c r="AH291" s="53"/>
    </row>
    <row r="292" spans="1:34">
      <c r="A292" s="55"/>
      <c r="B292" s="55"/>
      <c r="C292" s="55"/>
      <c r="D292" s="67"/>
      <c r="E292" s="55"/>
    </row>
    <row r="293" spans="1:34">
      <c r="A293" s="55"/>
      <c r="B293" s="55"/>
      <c r="C293" s="55"/>
      <c r="D293" s="67"/>
      <c r="E293" s="55"/>
    </row>
    <row r="294" spans="1:34">
      <c r="A294" s="55"/>
      <c r="B294" s="55"/>
      <c r="C294" s="55"/>
      <c r="D294" s="67"/>
      <c r="E294" s="55"/>
    </row>
    <row r="295" spans="1:34">
      <c r="A295" s="55"/>
      <c r="B295" s="55"/>
      <c r="C295" s="55"/>
      <c r="D295" s="67"/>
      <c r="E295" s="55"/>
    </row>
    <row r="296" spans="1:34">
      <c r="A296" s="55"/>
      <c r="B296" s="55"/>
      <c r="C296" s="55"/>
      <c r="D296" s="67"/>
      <c r="E296" s="55"/>
    </row>
    <row r="297" spans="1:34">
      <c r="A297" s="55"/>
      <c r="B297" s="55"/>
      <c r="C297" s="55"/>
      <c r="D297" s="67"/>
      <c r="E297" s="55"/>
    </row>
    <row r="298" spans="1:34">
      <c r="A298" s="55"/>
      <c r="B298" s="55"/>
      <c r="C298" s="55"/>
      <c r="D298" s="67"/>
      <c r="E298" s="55"/>
    </row>
    <row r="299" spans="1:34">
      <c r="A299" s="55"/>
      <c r="B299" s="55"/>
      <c r="C299" s="55"/>
      <c r="D299" s="67"/>
      <c r="E299" s="55"/>
    </row>
    <row r="300" spans="1:34">
      <c r="A300" s="55"/>
      <c r="B300" s="55"/>
      <c r="C300" s="55"/>
      <c r="D300" s="67"/>
      <c r="E300" s="55"/>
    </row>
    <row r="301" spans="1:34">
      <c r="A301" s="55"/>
      <c r="B301" s="55"/>
      <c r="C301" s="55"/>
      <c r="D301" s="67"/>
      <c r="E301" s="55"/>
    </row>
    <row r="302" spans="1:34">
      <c r="A302" s="55"/>
      <c r="B302" s="55"/>
      <c r="C302" s="55"/>
      <c r="D302" s="67"/>
      <c r="E302" s="55"/>
    </row>
    <row r="303" spans="1:34">
      <c r="A303" s="55"/>
      <c r="B303" s="55"/>
      <c r="C303" s="55"/>
      <c r="D303" s="67"/>
      <c r="E303" s="55"/>
    </row>
    <row r="304" spans="1:34">
      <c r="A304" s="55"/>
      <c r="B304" s="55"/>
      <c r="C304" s="55"/>
      <c r="D304" s="67"/>
      <c r="E304" s="55"/>
    </row>
    <row r="305" spans="1:44">
      <c r="A305" s="55"/>
      <c r="B305" s="55"/>
      <c r="C305" s="55"/>
      <c r="D305" s="67"/>
      <c r="E305" s="55"/>
    </row>
    <row r="306" spans="1:44">
      <c r="A306" s="55"/>
      <c r="B306" s="55"/>
      <c r="C306" s="55"/>
      <c r="D306" s="67"/>
      <c r="E306" s="55"/>
    </row>
    <row r="307" spans="1:44">
      <c r="A307" s="55"/>
      <c r="B307" s="55"/>
      <c r="C307" s="55"/>
      <c r="D307" s="67"/>
      <c r="E307" s="55"/>
    </row>
    <row r="308" spans="1:44">
      <c r="A308" s="55"/>
      <c r="B308" s="55"/>
      <c r="C308" s="55"/>
      <c r="D308" s="67"/>
      <c r="E308" s="55"/>
    </row>
    <row r="309" spans="1:44">
      <c r="A309" s="55"/>
      <c r="B309" s="55"/>
      <c r="C309" s="55"/>
      <c r="D309" s="67"/>
      <c r="E309" s="55"/>
    </row>
    <row r="310" spans="1:44">
      <c r="A310" s="55"/>
      <c r="B310" s="55"/>
      <c r="C310" s="55"/>
      <c r="D310" s="67"/>
      <c r="E310" s="55"/>
    </row>
    <row r="311" spans="1:44">
      <c r="A311" s="55"/>
      <c r="B311" s="55"/>
      <c r="C311" s="55"/>
      <c r="D311" s="67"/>
      <c r="E311" s="55"/>
    </row>
    <row r="312" spans="1:44">
      <c r="A312" s="55"/>
      <c r="B312" s="55"/>
      <c r="C312" s="55"/>
      <c r="D312" s="67"/>
      <c r="E312" s="55"/>
    </row>
    <row r="313" spans="1:44">
      <c r="A313" s="55"/>
      <c r="B313" s="55"/>
      <c r="C313" s="55"/>
      <c r="D313" s="67"/>
      <c r="E313" s="55"/>
    </row>
    <row r="314" spans="1:44">
      <c r="A314" s="55"/>
      <c r="B314" s="55"/>
      <c r="C314" s="55"/>
      <c r="D314" s="67"/>
      <c r="E314" s="55"/>
    </row>
    <row r="315" spans="1:44">
      <c r="A315" s="55"/>
      <c r="B315" s="55"/>
      <c r="C315" s="55"/>
      <c r="D315" s="67"/>
      <c r="E315" s="55"/>
    </row>
    <row r="316" spans="1:44">
      <c r="A316" s="55"/>
      <c r="B316" s="55"/>
      <c r="C316" s="55"/>
      <c r="D316" s="67"/>
      <c r="E316" s="55"/>
    </row>
    <row r="317" spans="1:44">
      <c r="A317" s="55"/>
      <c r="B317" s="55"/>
      <c r="C317" s="55"/>
      <c r="D317" s="67"/>
      <c r="E317" s="55"/>
    </row>
    <row r="318" spans="1:44">
      <c r="A318" s="55"/>
      <c r="B318" s="55"/>
      <c r="C318" s="55"/>
      <c r="D318" s="67"/>
      <c r="E318" s="55"/>
      <c r="AA318" s="54"/>
      <c r="AB318" s="53"/>
      <c r="AC318" s="53"/>
      <c r="AD318" s="53"/>
      <c r="AO318" s="54"/>
      <c r="AP318" s="53"/>
      <c r="AQ318" s="53"/>
      <c r="AR318" s="54"/>
    </row>
    <row r="319" spans="1:44">
      <c r="A319" s="55"/>
      <c r="B319" s="55"/>
      <c r="C319" s="55"/>
      <c r="D319" s="67"/>
      <c r="E319" s="55"/>
      <c r="AA319" s="54"/>
      <c r="AB319" s="53"/>
      <c r="AC319" s="53"/>
      <c r="AD319" s="53"/>
      <c r="AO319" s="54"/>
      <c r="AP319" s="53"/>
      <c r="AQ319" s="53"/>
      <c r="AR319" s="54"/>
    </row>
    <row r="320" spans="1:44">
      <c r="A320" s="55"/>
      <c r="B320" s="55"/>
      <c r="C320" s="55"/>
      <c r="D320" s="67"/>
      <c r="E320" s="55"/>
    </row>
    <row r="321" spans="1:44">
      <c r="A321" s="55"/>
      <c r="B321" s="55"/>
      <c r="C321" s="55"/>
      <c r="D321" s="67"/>
      <c r="E321" s="55"/>
      <c r="AA321" s="54"/>
      <c r="AB321" s="53"/>
      <c r="AC321" s="53"/>
      <c r="AD321" s="53"/>
      <c r="AO321" s="54"/>
      <c r="AP321" s="53"/>
      <c r="AQ321" s="53"/>
      <c r="AR321" s="54"/>
    </row>
    <row r="322" spans="1:44">
      <c r="A322" s="55"/>
      <c r="B322" s="55"/>
      <c r="C322" s="55"/>
      <c r="D322" s="67"/>
      <c r="E322" s="55"/>
      <c r="AA322" s="54"/>
      <c r="AB322" s="53"/>
      <c r="AC322" s="53"/>
      <c r="AD322" s="53"/>
      <c r="AO322" s="54"/>
      <c r="AP322" s="53"/>
      <c r="AQ322" s="53"/>
      <c r="AR322" s="54"/>
    </row>
    <row r="323" spans="1:44">
      <c r="A323" s="55"/>
      <c r="B323" s="55"/>
      <c r="C323" s="55"/>
      <c r="D323" s="67"/>
      <c r="E323" s="55"/>
      <c r="AA323" s="54"/>
      <c r="AB323" s="53"/>
      <c r="AC323" s="53"/>
      <c r="AD323" s="53"/>
      <c r="AO323" s="54"/>
      <c r="AP323" s="53"/>
      <c r="AQ323" s="53"/>
      <c r="AR323" s="54"/>
    </row>
    <row r="324" spans="1:44">
      <c r="A324" s="55"/>
      <c r="B324" s="55"/>
      <c r="C324" s="55"/>
      <c r="D324" s="67"/>
      <c r="E324" s="55"/>
      <c r="AA324" s="54"/>
      <c r="AB324" s="53"/>
      <c r="AC324" s="53"/>
      <c r="AD324" s="53"/>
    </row>
    <row r="325" spans="1:44">
      <c r="A325" s="55"/>
      <c r="B325" s="55"/>
      <c r="C325" s="55"/>
      <c r="D325" s="67"/>
      <c r="E325" s="55"/>
      <c r="AA325" s="54"/>
      <c r="AB325" s="53"/>
      <c r="AC325" s="53"/>
      <c r="AD325" s="53"/>
    </row>
    <row r="326" spans="1:44">
      <c r="A326" s="55"/>
      <c r="B326" s="55"/>
      <c r="C326" s="55"/>
      <c r="D326" s="67"/>
      <c r="E326" s="55"/>
      <c r="AA326" s="54"/>
      <c r="AB326" s="53"/>
      <c r="AC326" s="53"/>
      <c r="AD326" s="53"/>
    </row>
    <row r="327" spans="1:44">
      <c r="A327" s="55"/>
      <c r="B327" s="55"/>
      <c r="C327" s="55"/>
      <c r="D327" s="67"/>
      <c r="E327" s="55"/>
      <c r="F327" s="72"/>
    </row>
    <row r="328" spans="1:44">
      <c r="A328" s="55"/>
      <c r="B328" s="55"/>
      <c r="C328" s="55"/>
      <c r="D328" s="67"/>
      <c r="E328" s="55"/>
    </row>
    <row r="329" spans="1:44">
      <c r="A329" s="55"/>
      <c r="B329" s="55"/>
      <c r="C329" s="55"/>
      <c r="D329" s="67"/>
      <c r="E329" s="55"/>
    </row>
    <row r="330" spans="1:44">
      <c r="A330" s="55"/>
      <c r="B330" s="55"/>
      <c r="C330" s="55"/>
      <c r="D330" s="67"/>
      <c r="E330" s="55"/>
    </row>
    <row r="331" spans="1:44">
      <c r="A331" s="55"/>
      <c r="B331" s="55"/>
      <c r="C331" s="55"/>
      <c r="D331" s="67"/>
      <c r="E331" s="55"/>
    </row>
    <row r="332" spans="1:44">
      <c r="A332" s="55"/>
      <c r="B332" s="55"/>
      <c r="C332" s="55"/>
      <c r="D332" s="67"/>
      <c r="E332" s="55"/>
    </row>
    <row r="333" spans="1:44">
      <c r="A333" s="55"/>
      <c r="B333" s="55"/>
      <c r="C333" s="55"/>
      <c r="D333" s="67"/>
      <c r="E333" s="55"/>
    </row>
    <row r="334" spans="1:44">
      <c r="A334" s="55"/>
      <c r="B334" s="55"/>
      <c r="C334" s="55"/>
      <c r="D334" s="67"/>
      <c r="E334" s="55"/>
    </row>
    <row r="335" spans="1:44">
      <c r="A335" s="55"/>
      <c r="B335" s="55"/>
      <c r="C335" s="55"/>
      <c r="D335" s="67"/>
      <c r="E335" s="55"/>
    </row>
    <row r="336" spans="1:44">
      <c r="A336" s="55"/>
      <c r="B336" s="55"/>
      <c r="C336" s="55"/>
      <c r="D336" s="67"/>
      <c r="E336" s="55"/>
    </row>
    <row r="337" spans="1:44">
      <c r="A337" s="55"/>
      <c r="B337" s="55"/>
      <c r="C337" s="55"/>
      <c r="D337" s="67"/>
      <c r="E337" s="55"/>
    </row>
    <row r="338" spans="1:44">
      <c r="A338" s="55"/>
      <c r="B338" s="55"/>
      <c r="C338" s="55"/>
      <c r="D338" s="67"/>
      <c r="E338" s="55"/>
      <c r="AA338" s="54"/>
      <c r="AB338" s="53"/>
      <c r="AC338" s="53"/>
      <c r="AD338" s="53"/>
    </row>
    <row r="339" spans="1:44">
      <c r="A339" s="55"/>
      <c r="B339" s="55"/>
      <c r="C339" s="55"/>
      <c r="D339" s="67"/>
      <c r="E339" s="55"/>
      <c r="AA339" s="54"/>
      <c r="AB339" s="53"/>
      <c r="AC339" s="53"/>
      <c r="AD339" s="53"/>
    </row>
    <row r="340" spans="1:44">
      <c r="A340" s="55"/>
      <c r="B340" s="55"/>
      <c r="C340" s="55"/>
      <c r="D340" s="67"/>
      <c r="E340" s="55"/>
      <c r="AA340" s="54"/>
      <c r="AB340" s="53"/>
      <c r="AC340" s="53"/>
      <c r="AD340" s="53"/>
    </row>
    <row r="341" spans="1:44">
      <c r="A341" s="55"/>
      <c r="B341" s="55"/>
      <c r="C341" s="55"/>
      <c r="D341" s="67"/>
      <c r="E341" s="55"/>
      <c r="AA341" s="54"/>
      <c r="AB341" s="53"/>
      <c r="AC341" s="53"/>
      <c r="AD341" s="53"/>
      <c r="AO341" s="54"/>
      <c r="AP341" s="53"/>
      <c r="AQ341" s="53"/>
      <c r="AR341" s="54"/>
    </row>
    <row r="342" spans="1:44">
      <c r="A342" s="55"/>
      <c r="B342" s="55"/>
      <c r="C342" s="55"/>
      <c r="D342" s="67"/>
      <c r="E342" s="55"/>
      <c r="AA342" s="54"/>
      <c r="AB342" s="53"/>
      <c r="AC342" s="53"/>
      <c r="AD342" s="53"/>
      <c r="AO342" s="54"/>
      <c r="AP342" s="53"/>
      <c r="AQ342" s="53"/>
      <c r="AR342" s="54"/>
    </row>
    <row r="343" spans="1:44">
      <c r="A343" s="55"/>
      <c r="B343" s="55"/>
      <c r="C343" s="55"/>
      <c r="D343" s="67"/>
      <c r="E343" s="55"/>
      <c r="AA343" s="54"/>
      <c r="AB343" s="53"/>
      <c r="AC343" s="53"/>
      <c r="AD343" s="53"/>
    </row>
    <row r="344" spans="1:44">
      <c r="A344" s="55"/>
      <c r="B344" s="55"/>
      <c r="C344" s="55"/>
      <c r="D344" s="67"/>
      <c r="E344" s="55"/>
      <c r="AO344" s="54"/>
      <c r="AP344" s="53"/>
      <c r="AQ344" s="53"/>
      <c r="AR344" s="54"/>
    </row>
    <row r="345" spans="1:44">
      <c r="A345" s="55"/>
      <c r="B345" s="55"/>
      <c r="C345" s="55"/>
      <c r="D345" s="67"/>
      <c r="E345" s="55"/>
      <c r="AA345" s="54"/>
      <c r="AB345" s="53"/>
      <c r="AC345" s="53"/>
      <c r="AD345" s="53"/>
      <c r="AO345" s="54"/>
      <c r="AP345" s="53"/>
      <c r="AQ345" s="53"/>
      <c r="AR345" s="54"/>
    </row>
    <row r="346" spans="1:44">
      <c r="A346" s="55"/>
      <c r="B346" s="55"/>
      <c r="C346" s="55"/>
      <c r="D346" s="67"/>
      <c r="E346" s="55"/>
      <c r="AA346" s="54"/>
      <c r="AB346" s="53"/>
      <c r="AC346" s="53"/>
      <c r="AD346" s="53"/>
      <c r="AO346" s="54"/>
      <c r="AP346" s="53"/>
      <c r="AQ346" s="53"/>
      <c r="AR346" s="54"/>
    </row>
    <row r="347" spans="1:44">
      <c r="A347" s="55"/>
      <c r="B347" s="55"/>
      <c r="C347" s="55"/>
      <c r="D347" s="67"/>
      <c r="E347" s="55"/>
      <c r="AA347" s="54"/>
      <c r="AB347" s="53"/>
      <c r="AC347" s="53"/>
      <c r="AD347" s="53"/>
      <c r="AO347" s="54"/>
      <c r="AP347" s="53"/>
      <c r="AQ347" s="53"/>
      <c r="AR347" s="54"/>
    </row>
    <row r="348" spans="1:44">
      <c r="A348" s="55"/>
      <c r="B348" s="55"/>
      <c r="C348" s="55"/>
      <c r="D348" s="67"/>
      <c r="E348" s="55"/>
      <c r="AA348" s="54"/>
      <c r="AB348" s="53"/>
      <c r="AC348" s="53"/>
      <c r="AD348" s="53"/>
      <c r="AO348" s="54"/>
      <c r="AP348" s="53"/>
      <c r="AQ348" s="53"/>
      <c r="AR348" s="54"/>
    </row>
    <row r="349" spans="1:44">
      <c r="A349" s="55"/>
      <c r="B349" s="55"/>
      <c r="C349" s="55"/>
      <c r="D349" s="67"/>
      <c r="E349" s="55"/>
      <c r="AA349" s="54"/>
      <c r="AB349" s="53"/>
      <c r="AC349" s="53"/>
      <c r="AD349" s="53"/>
      <c r="AO349" s="54"/>
      <c r="AP349" s="53"/>
      <c r="AQ349" s="53"/>
      <c r="AR349" s="54"/>
    </row>
    <row r="350" spans="1:44">
      <c r="A350" s="55"/>
      <c r="B350" s="55"/>
      <c r="C350" s="55"/>
      <c r="D350" s="67"/>
      <c r="E350" s="55"/>
      <c r="AA350" s="54"/>
      <c r="AB350" s="53"/>
      <c r="AC350" s="53"/>
      <c r="AD350" s="53"/>
    </row>
    <row r="351" spans="1:44">
      <c r="A351" s="55"/>
      <c r="B351" s="55"/>
      <c r="C351" s="55"/>
      <c r="D351" s="67"/>
      <c r="E351" s="55"/>
    </row>
    <row r="352" spans="1:44">
      <c r="A352" s="55"/>
      <c r="B352" s="55"/>
      <c r="C352" s="55"/>
      <c r="D352" s="67"/>
      <c r="E352" s="55"/>
    </row>
    <row r="353" spans="1:61">
      <c r="A353" s="55"/>
      <c r="B353" s="55"/>
      <c r="C353" s="55"/>
      <c r="D353" s="67"/>
      <c r="E353" s="55"/>
    </row>
    <row r="354" spans="1:61">
      <c r="A354" s="55"/>
      <c r="B354" s="55"/>
      <c r="C354" s="55"/>
      <c r="D354" s="67"/>
      <c r="E354" s="55"/>
    </row>
    <row r="355" spans="1:61">
      <c r="A355" s="55"/>
      <c r="B355" s="55"/>
      <c r="C355" s="55"/>
      <c r="D355" s="67"/>
      <c r="E355" s="55"/>
    </row>
    <row r="356" spans="1:61">
      <c r="A356" s="55"/>
      <c r="B356" s="55"/>
      <c r="C356" s="55"/>
      <c r="D356" s="67"/>
      <c r="E356" s="55"/>
    </row>
    <row r="357" spans="1:61">
      <c r="A357" s="55"/>
      <c r="B357" s="55"/>
      <c r="C357" s="55"/>
      <c r="D357" s="67"/>
      <c r="E357" s="55"/>
    </row>
    <row r="358" spans="1:61">
      <c r="A358" s="55"/>
      <c r="B358" s="55"/>
      <c r="C358" s="55"/>
      <c r="D358" s="67"/>
      <c r="E358" s="55"/>
    </row>
    <row r="359" spans="1:61">
      <c r="A359" s="55"/>
      <c r="B359" s="55"/>
      <c r="C359" s="55"/>
      <c r="D359" s="67"/>
      <c r="E359" s="55"/>
    </row>
    <row r="360" spans="1:61">
      <c r="A360" s="55"/>
      <c r="B360" s="55"/>
      <c r="C360" s="55"/>
      <c r="D360" s="67"/>
      <c r="E360" s="55"/>
    </row>
    <row r="361" spans="1:61">
      <c r="A361" s="55"/>
      <c r="B361" s="55"/>
      <c r="C361" s="55"/>
      <c r="D361" s="67"/>
      <c r="E361" s="55"/>
      <c r="AO361" s="54"/>
      <c r="AP361" s="53"/>
      <c r="AQ361" s="53"/>
      <c r="AR361" s="54"/>
    </row>
    <row r="362" spans="1:61">
      <c r="A362" s="55"/>
      <c r="B362" s="55"/>
      <c r="C362" s="55"/>
      <c r="D362" s="67"/>
      <c r="E362" s="55"/>
      <c r="AO362" s="54"/>
      <c r="AP362" s="53"/>
      <c r="AQ362" s="53"/>
      <c r="AR362" s="54"/>
    </row>
    <row r="363" spans="1:61">
      <c r="A363" s="55"/>
      <c r="B363" s="55"/>
      <c r="C363" s="55"/>
      <c r="D363" s="67"/>
      <c r="E363" s="55"/>
      <c r="AO363" s="54"/>
      <c r="AP363" s="53"/>
      <c r="AQ363" s="53"/>
      <c r="AR363" s="54"/>
    </row>
    <row r="364" spans="1:61">
      <c r="A364" s="55"/>
      <c r="B364" s="55"/>
      <c r="C364" s="55"/>
      <c r="D364" s="67"/>
      <c r="E364" s="55"/>
      <c r="AO364" s="54"/>
      <c r="AP364" s="53"/>
      <c r="AQ364" s="53"/>
      <c r="AR364" s="54"/>
    </row>
    <row r="365" spans="1:61">
      <c r="A365" s="55"/>
      <c r="B365" s="55"/>
      <c r="C365" s="55"/>
      <c r="D365" s="67"/>
      <c r="E365" s="55"/>
      <c r="AO365" s="54"/>
      <c r="AP365" s="53"/>
      <c r="AQ365" s="53"/>
      <c r="AR365" s="54"/>
      <c r="AS365" s="53"/>
      <c r="AT365" s="53"/>
    </row>
    <row r="366" spans="1:61">
      <c r="A366" s="55"/>
      <c r="B366" s="55"/>
      <c r="C366" s="55"/>
      <c r="D366" s="67"/>
      <c r="E366" s="55"/>
      <c r="AE366" s="54"/>
      <c r="AF366" s="53"/>
      <c r="AG366" s="53"/>
      <c r="AH366" s="53"/>
      <c r="AI366" s="54"/>
      <c r="AJ366" s="53"/>
      <c r="AK366" s="53"/>
      <c r="AL366" s="54"/>
      <c r="AM366" s="53"/>
      <c r="AN366" s="53"/>
      <c r="AO366" s="54"/>
      <c r="AP366" s="53"/>
      <c r="AQ366" s="53"/>
      <c r="AR366" s="54"/>
      <c r="AS366" s="53"/>
      <c r="AT366" s="53"/>
      <c r="AU366" s="54"/>
      <c r="AV366" s="53"/>
      <c r="AW366" s="53"/>
      <c r="AX366" s="54"/>
      <c r="AY366" s="53"/>
      <c r="AZ366" s="53"/>
      <c r="BA366" s="54"/>
      <c r="BB366" s="53"/>
      <c r="BC366" s="53"/>
      <c r="BD366" s="54"/>
      <c r="BE366" s="53"/>
      <c r="BF366" s="53"/>
      <c r="BG366" s="54"/>
      <c r="BH366" s="53"/>
      <c r="BI366" s="53"/>
    </row>
    <row r="367" spans="1:61" s="53" customFormat="1">
      <c r="D367" s="54"/>
      <c r="F367" s="54"/>
      <c r="G367" s="55"/>
      <c r="H367" s="67"/>
      <c r="I367" s="55"/>
      <c r="J367" s="67"/>
      <c r="K367" s="55"/>
      <c r="L367" s="55"/>
      <c r="M367" s="67"/>
      <c r="N367" s="55"/>
      <c r="O367" s="55"/>
      <c r="P367" s="67"/>
      <c r="Q367" s="55"/>
      <c r="S367" s="54"/>
      <c r="U367" s="54"/>
      <c r="W367" s="54"/>
      <c r="Y367" s="54"/>
      <c r="AA367" s="67"/>
      <c r="AB367" s="55"/>
      <c r="AC367" s="55"/>
      <c r="AD367" s="55"/>
      <c r="AE367" s="54"/>
      <c r="AI367" s="54"/>
      <c r="AL367" s="54"/>
      <c r="AO367" s="67"/>
      <c r="AP367" s="55"/>
      <c r="AQ367" s="55"/>
      <c r="AR367" s="67"/>
      <c r="AS367" s="55"/>
      <c r="AT367" s="55"/>
      <c r="AU367" s="54"/>
      <c r="AX367" s="54"/>
      <c r="BA367" s="54"/>
      <c r="BD367" s="54"/>
      <c r="BG367" s="54"/>
    </row>
    <row r="368" spans="1:61" s="53" customFormat="1">
      <c r="D368" s="54"/>
      <c r="F368" s="54"/>
      <c r="G368" s="55"/>
      <c r="H368" s="67"/>
      <c r="I368" s="55"/>
      <c r="J368" s="67"/>
      <c r="K368" s="55"/>
      <c r="L368" s="55"/>
      <c r="M368" s="67"/>
      <c r="N368" s="55"/>
      <c r="O368" s="55"/>
      <c r="P368" s="67"/>
      <c r="Q368" s="55"/>
      <c r="S368" s="54"/>
      <c r="U368" s="54"/>
      <c r="W368" s="54"/>
      <c r="Y368" s="54"/>
      <c r="AA368" s="67"/>
      <c r="AB368" s="55"/>
      <c r="AC368" s="55"/>
      <c r="AD368" s="55"/>
      <c r="AE368" s="67"/>
      <c r="AF368" s="55"/>
      <c r="AG368" s="55"/>
      <c r="AH368" s="55"/>
      <c r="AI368" s="67"/>
      <c r="AJ368" s="55"/>
      <c r="AK368" s="55"/>
      <c r="AL368" s="67"/>
      <c r="AM368" s="55"/>
      <c r="AN368" s="55"/>
      <c r="AO368" s="54"/>
      <c r="AR368" s="54"/>
      <c r="AU368" s="67"/>
      <c r="AV368" s="55"/>
      <c r="AW368" s="55"/>
      <c r="AX368" s="67"/>
      <c r="AY368" s="55"/>
      <c r="AZ368" s="55"/>
      <c r="BA368" s="67"/>
      <c r="BB368" s="55"/>
      <c r="BC368" s="55"/>
      <c r="BD368" s="67"/>
      <c r="BE368" s="55"/>
      <c r="BF368" s="55"/>
      <c r="BG368" s="67"/>
      <c r="BH368" s="55"/>
      <c r="BI368" s="55"/>
    </row>
    <row r="369" spans="1:61">
      <c r="A369" s="55"/>
      <c r="B369" s="55"/>
      <c r="C369" s="55"/>
      <c r="D369" s="67"/>
      <c r="E369" s="55"/>
      <c r="AE369" s="54"/>
      <c r="AF369" s="53"/>
      <c r="AG369" s="53"/>
      <c r="AH369" s="53"/>
      <c r="AI369" s="54"/>
      <c r="AJ369" s="53"/>
      <c r="AK369" s="53"/>
      <c r="AL369" s="54"/>
      <c r="AM369" s="53"/>
      <c r="AN369" s="53"/>
      <c r="AO369" s="54"/>
      <c r="AP369" s="53"/>
      <c r="AQ369" s="53"/>
      <c r="AR369" s="54"/>
      <c r="AS369" s="53"/>
      <c r="AT369" s="53"/>
      <c r="AU369" s="54"/>
      <c r="AV369" s="53"/>
      <c r="AW369" s="53"/>
      <c r="AX369" s="54"/>
      <c r="AY369" s="53"/>
      <c r="AZ369" s="53"/>
      <c r="BA369" s="54"/>
      <c r="BB369" s="53"/>
      <c r="BC369" s="53"/>
      <c r="BD369" s="54"/>
      <c r="BE369" s="53"/>
      <c r="BF369" s="53"/>
      <c r="BG369" s="54"/>
      <c r="BH369" s="53"/>
      <c r="BI369" s="53"/>
    </row>
    <row r="370" spans="1:61" s="53" customFormat="1">
      <c r="D370" s="54"/>
      <c r="F370" s="54"/>
      <c r="G370" s="55"/>
      <c r="H370" s="67"/>
      <c r="I370" s="55"/>
      <c r="J370" s="67"/>
      <c r="K370" s="55"/>
      <c r="L370" s="55"/>
      <c r="M370" s="67"/>
      <c r="N370" s="55"/>
      <c r="O370" s="55"/>
      <c r="P370" s="67"/>
      <c r="Q370" s="55"/>
      <c r="S370" s="54"/>
      <c r="U370" s="54"/>
      <c r="W370" s="54"/>
      <c r="Y370" s="54"/>
      <c r="AA370" s="67"/>
      <c r="AB370" s="55"/>
      <c r="AC370" s="55"/>
      <c r="AD370" s="55"/>
      <c r="AE370" s="54"/>
      <c r="AI370" s="54"/>
      <c r="AL370" s="54"/>
      <c r="AO370" s="54"/>
      <c r="AR370" s="54"/>
      <c r="AU370" s="54"/>
      <c r="AX370" s="54"/>
      <c r="BA370" s="54"/>
      <c r="BD370" s="54"/>
      <c r="BG370" s="54"/>
    </row>
    <row r="371" spans="1:61" s="53" customFormat="1">
      <c r="D371" s="54"/>
      <c r="F371" s="54"/>
      <c r="G371" s="55"/>
      <c r="H371" s="67"/>
      <c r="I371" s="55"/>
      <c r="J371" s="67"/>
      <c r="K371" s="55"/>
      <c r="L371" s="55"/>
      <c r="M371" s="67"/>
      <c r="N371" s="55"/>
      <c r="O371" s="55"/>
      <c r="P371" s="67"/>
      <c r="Q371" s="55"/>
      <c r="S371" s="54"/>
      <c r="U371" s="54"/>
      <c r="W371" s="54"/>
      <c r="Y371" s="54"/>
      <c r="AA371" s="67"/>
      <c r="AB371" s="55"/>
      <c r="AC371" s="55"/>
      <c r="AD371" s="55"/>
      <c r="AE371" s="54"/>
      <c r="AI371" s="54"/>
      <c r="AL371" s="54"/>
      <c r="AO371" s="54"/>
      <c r="AR371" s="54"/>
      <c r="AU371" s="54"/>
      <c r="AX371" s="54"/>
      <c r="BA371" s="54"/>
      <c r="BD371" s="54"/>
      <c r="BG371" s="54"/>
    </row>
    <row r="372" spans="1:61" s="53" customFormat="1">
      <c r="D372" s="54"/>
      <c r="F372" s="54"/>
      <c r="G372" s="55"/>
      <c r="H372" s="67"/>
      <c r="I372" s="55"/>
      <c r="J372" s="67"/>
      <c r="K372" s="55"/>
      <c r="L372" s="55"/>
      <c r="M372" s="67"/>
      <c r="N372" s="55"/>
      <c r="O372" s="55"/>
      <c r="P372" s="67"/>
      <c r="Q372" s="55"/>
      <c r="S372" s="54"/>
      <c r="U372" s="54"/>
      <c r="W372" s="54"/>
      <c r="Y372" s="54"/>
      <c r="AA372" s="67"/>
      <c r="AB372" s="55"/>
      <c r="AC372" s="55"/>
      <c r="AD372" s="55"/>
      <c r="AE372" s="54"/>
      <c r="AI372" s="54"/>
      <c r="AL372" s="54"/>
      <c r="AO372" s="54"/>
      <c r="AR372" s="54"/>
      <c r="AU372" s="54"/>
      <c r="AX372" s="54"/>
      <c r="BA372" s="54"/>
      <c r="BD372" s="54"/>
      <c r="BG372" s="54"/>
    </row>
    <row r="373" spans="1:61" s="53" customFormat="1">
      <c r="D373" s="54"/>
      <c r="F373" s="54"/>
      <c r="G373" s="55"/>
      <c r="H373" s="67"/>
      <c r="I373" s="55"/>
      <c r="J373" s="67"/>
      <c r="K373" s="55"/>
      <c r="L373" s="55"/>
      <c r="M373" s="67"/>
      <c r="N373" s="55"/>
      <c r="O373" s="55"/>
      <c r="P373" s="67"/>
      <c r="Q373" s="55"/>
      <c r="S373" s="54"/>
      <c r="U373" s="54"/>
      <c r="W373" s="54"/>
      <c r="Y373" s="54"/>
      <c r="AA373" s="67"/>
      <c r="AB373" s="55"/>
      <c r="AC373" s="55"/>
      <c r="AD373" s="55"/>
      <c r="AE373" s="54"/>
      <c r="AI373" s="54"/>
      <c r="AL373" s="54"/>
      <c r="AO373" s="54"/>
      <c r="AR373" s="54"/>
      <c r="AU373" s="54"/>
      <c r="AX373" s="54"/>
      <c r="BA373" s="54"/>
      <c r="BD373" s="54"/>
      <c r="BG373" s="54"/>
    </row>
    <row r="374" spans="1:61" s="53" customFormat="1">
      <c r="D374" s="54"/>
      <c r="F374" s="54"/>
      <c r="G374" s="55"/>
      <c r="H374" s="67"/>
      <c r="I374" s="55"/>
      <c r="J374" s="67"/>
      <c r="K374" s="55"/>
      <c r="L374" s="55"/>
      <c r="M374" s="67"/>
      <c r="N374" s="55"/>
      <c r="O374" s="55"/>
      <c r="P374" s="67"/>
      <c r="Q374" s="55"/>
      <c r="S374" s="54"/>
      <c r="U374" s="54"/>
      <c r="W374" s="54"/>
      <c r="Y374" s="54"/>
      <c r="AA374" s="67"/>
      <c r="AB374" s="55"/>
      <c r="AC374" s="55"/>
      <c r="AD374" s="55"/>
      <c r="AE374" s="54"/>
      <c r="AI374" s="54"/>
      <c r="AL374" s="54"/>
      <c r="AO374" s="67"/>
      <c r="AP374" s="55"/>
      <c r="AQ374" s="55"/>
      <c r="AR374" s="67"/>
      <c r="AS374" s="55"/>
      <c r="AT374" s="55"/>
      <c r="AU374" s="54"/>
      <c r="AX374" s="54"/>
      <c r="BA374" s="54"/>
      <c r="BD374" s="54"/>
      <c r="BG374" s="54"/>
    </row>
    <row r="375" spans="1:61" s="53" customFormat="1">
      <c r="D375" s="54"/>
      <c r="F375" s="54"/>
      <c r="G375" s="55"/>
      <c r="H375" s="67"/>
      <c r="I375" s="55"/>
      <c r="J375" s="67"/>
      <c r="K375" s="55"/>
      <c r="L375" s="55"/>
      <c r="M375" s="67"/>
      <c r="N375" s="55"/>
      <c r="O375" s="55"/>
      <c r="P375" s="67"/>
      <c r="Q375" s="55"/>
      <c r="S375" s="54"/>
      <c r="U375" s="54"/>
      <c r="W375" s="54"/>
      <c r="Y375" s="54"/>
      <c r="AA375" s="67"/>
      <c r="AB375" s="55"/>
      <c r="AC375" s="55"/>
      <c r="AD375" s="55"/>
      <c r="AE375" s="67"/>
      <c r="AF375" s="55"/>
      <c r="AG375" s="55"/>
      <c r="AH375" s="55"/>
      <c r="AI375" s="67"/>
      <c r="AJ375" s="55"/>
      <c r="AK375" s="55"/>
      <c r="AL375" s="67"/>
      <c r="AM375" s="55"/>
      <c r="AN375" s="55"/>
      <c r="AO375" s="67"/>
      <c r="AP375" s="55"/>
      <c r="AQ375" s="55"/>
      <c r="AR375" s="67"/>
      <c r="AS375" s="55"/>
      <c r="AT375" s="55"/>
      <c r="AU375" s="67"/>
      <c r="AV375" s="55"/>
      <c r="AW375" s="55"/>
      <c r="AX375" s="67"/>
      <c r="AY375" s="55"/>
      <c r="AZ375" s="55"/>
      <c r="BA375" s="67"/>
      <c r="BB375" s="55"/>
      <c r="BC375" s="55"/>
      <c r="BD375" s="67"/>
      <c r="BE375" s="55"/>
      <c r="BF375" s="55"/>
      <c r="BG375" s="67"/>
      <c r="BH375" s="55"/>
      <c r="BI375" s="55"/>
    </row>
    <row r="376" spans="1:61">
      <c r="A376" s="55"/>
      <c r="B376" s="55"/>
      <c r="C376" s="55"/>
      <c r="D376" s="67"/>
      <c r="E376" s="55"/>
    </row>
    <row r="377" spans="1:61">
      <c r="A377" s="55"/>
      <c r="B377" s="55"/>
      <c r="C377" s="55"/>
      <c r="D377" s="67"/>
      <c r="E377" s="55"/>
    </row>
    <row r="378" spans="1:61">
      <c r="A378" s="55"/>
      <c r="B378" s="55"/>
      <c r="C378" s="55"/>
      <c r="D378" s="67"/>
      <c r="E378" s="55"/>
    </row>
    <row r="379" spans="1:61">
      <c r="A379" s="55"/>
      <c r="B379" s="55"/>
      <c r="C379" s="55"/>
      <c r="D379" s="67"/>
      <c r="E379" s="55"/>
    </row>
    <row r="380" spans="1:61">
      <c r="A380" s="55"/>
      <c r="B380" s="55"/>
      <c r="C380" s="55"/>
      <c r="D380" s="67"/>
      <c r="E380" s="55"/>
    </row>
    <row r="381" spans="1:61">
      <c r="A381" s="55"/>
      <c r="B381" s="55"/>
      <c r="C381" s="55"/>
      <c r="D381" s="67"/>
      <c r="E381" s="55"/>
    </row>
    <row r="382" spans="1:61">
      <c r="A382" s="55"/>
      <c r="B382" s="55"/>
      <c r="C382" s="55"/>
      <c r="D382" s="67"/>
      <c r="E382" s="55"/>
    </row>
    <row r="383" spans="1:61">
      <c r="A383" s="55"/>
      <c r="B383" s="55"/>
      <c r="C383" s="55"/>
      <c r="D383" s="67"/>
      <c r="E383" s="55"/>
    </row>
    <row r="384" spans="1:61">
      <c r="A384" s="55"/>
      <c r="B384" s="55"/>
      <c r="C384" s="55"/>
      <c r="D384" s="67"/>
      <c r="E384" s="55"/>
    </row>
    <row r="385" spans="1:61">
      <c r="A385" s="55"/>
      <c r="B385" s="55"/>
      <c r="C385" s="55"/>
      <c r="D385" s="67"/>
      <c r="E385" s="55"/>
      <c r="AS385" s="53"/>
      <c r="AT385" s="53"/>
    </row>
    <row r="386" spans="1:61">
      <c r="A386" s="55"/>
      <c r="B386" s="55"/>
      <c r="C386" s="55"/>
      <c r="D386" s="67"/>
      <c r="E386" s="55"/>
      <c r="AE386" s="54"/>
      <c r="AF386" s="53"/>
      <c r="AG386" s="53"/>
      <c r="AH386" s="53"/>
      <c r="AI386" s="54"/>
      <c r="AJ386" s="53"/>
      <c r="AK386" s="53"/>
      <c r="AL386" s="54"/>
      <c r="AM386" s="53"/>
      <c r="AN386" s="53"/>
      <c r="AS386" s="53"/>
      <c r="AT386" s="53"/>
      <c r="AU386" s="54"/>
      <c r="AV386" s="53"/>
      <c r="AW386" s="53"/>
      <c r="AX386" s="54"/>
      <c r="AY386" s="53"/>
      <c r="AZ386" s="53"/>
      <c r="BA386" s="54"/>
      <c r="BB386" s="53"/>
      <c r="BC386" s="53"/>
      <c r="BD386" s="54"/>
      <c r="BE386" s="53"/>
      <c r="BF386" s="53"/>
      <c r="BG386" s="54"/>
      <c r="BH386" s="53"/>
      <c r="BI386" s="53"/>
    </row>
    <row r="387" spans="1:61" s="53" customFormat="1">
      <c r="D387" s="54"/>
      <c r="F387" s="54"/>
      <c r="G387" s="55"/>
      <c r="H387" s="67"/>
      <c r="I387" s="55"/>
      <c r="J387" s="67"/>
      <c r="K387" s="55"/>
      <c r="L387" s="55"/>
      <c r="M387" s="67"/>
      <c r="N387" s="55"/>
      <c r="O387" s="55"/>
      <c r="P387" s="67"/>
      <c r="Q387" s="55"/>
      <c r="S387" s="54"/>
      <c r="U387" s="54"/>
      <c r="W387" s="54"/>
      <c r="Y387" s="54"/>
      <c r="AA387" s="67"/>
      <c r="AB387" s="55"/>
      <c r="AC387" s="55"/>
      <c r="AD387" s="55"/>
      <c r="AE387" s="54"/>
      <c r="AI387" s="54"/>
      <c r="AL387" s="54"/>
      <c r="AO387" s="67"/>
      <c r="AP387" s="55"/>
      <c r="AQ387" s="55"/>
      <c r="AR387" s="67"/>
      <c r="AU387" s="54"/>
      <c r="AX387" s="54"/>
      <c r="BA387" s="54"/>
      <c r="BD387" s="54"/>
      <c r="BG387" s="54"/>
    </row>
    <row r="388" spans="1:61" s="53" customFormat="1">
      <c r="D388" s="54"/>
      <c r="F388" s="54"/>
      <c r="G388" s="55"/>
      <c r="H388" s="67"/>
      <c r="I388" s="55"/>
      <c r="J388" s="67"/>
      <c r="K388" s="55"/>
      <c r="L388" s="55"/>
      <c r="M388" s="67"/>
      <c r="N388" s="55"/>
      <c r="O388" s="55"/>
      <c r="P388" s="67"/>
      <c r="Q388" s="55"/>
      <c r="S388" s="54"/>
      <c r="U388" s="54"/>
      <c r="W388" s="54"/>
      <c r="Y388" s="54"/>
      <c r="AA388" s="67"/>
      <c r="AB388" s="55"/>
      <c r="AC388" s="55"/>
      <c r="AD388" s="55"/>
      <c r="AE388" s="54"/>
      <c r="AI388" s="54"/>
      <c r="AL388" s="54"/>
      <c r="AO388" s="67"/>
      <c r="AP388" s="55"/>
      <c r="AQ388" s="55"/>
      <c r="AR388" s="67"/>
      <c r="AU388" s="54"/>
      <c r="AX388" s="54"/>
      <c r="BA388" s="54"/>
      <c r="BD388" s="54"/>
      <c r="BG388" s="54"/>
    </row>
    <row r="389" spans="1:61" s="53" customFormat="1">
      <c r="D389" s="54"/>
      <c r="F389" s="54"/>
      <c r="G389" s="55"/>
      <c r="H389" s="67"/>
      <c r="I389" s="55"/>
      <c r="J389" s="67"/>
      <c r="K389" s="55"/>
      <c r="L389" s="55"/>
      <c r="M389" s="67"/>
      <c r="N389" s="55"/>
      <c r="O389" s="55"/>
      <c r="P389" s="67"/>
      <c r="Q389" s="55"/>
      <c r="S389" s="54"/>
      <c r="U389" s="54"/>
      <c r="W389" s="54"/>
      <c r="Y389" s="54"/>
      <c r="AA389" s="67"/>
      <c r="AB389" s="55"/>
      <c r="AC389" s="55"/>
      <c r="AD389" s="55"/>
      <c r="AE389" s="54"/>
      <c r="AI389" s="54"/>
      <c r="AL389" s="54"/>
      <c r="AO389" s="67"/>
      <c r="AP389" s="55"/>
      <c r="AQ389" s="55"/>
      <c r="AR389" s="67"/>
      <c r="AU389" s="54"/>
      <c r="AX389" s="54"/>
      <c r="BA389" s="54"/>
      <c r="BD389" s="54"/>
      <c r="BG389" s="54"/>
    </row>
    <row r="390" spans="1:61" s="53" customFormat="1">
      <c r="D390" s="54"/>
      <c r="F390" s="54"/>
      <c r="G390" s="55"/>
      <c r="H390" s="67"/>
      <c r="I390" s="55"/>
      <c r="J390" s="67"/>
      <c r="K390" s="55"/>
      <c r="L390" s="55"/>
      <c r="M390" s="67"/>
      <c r="N390" s="55"/>
      <c r="O390" s="55"/>
      <c r="P390" s="67"/>
      <c r="Q390" s="55"/>
      <c r="S390" s="54"/>
      <c r="U390" s="54"/>
      <c r="W390" s="54"/>
      <c r="Y390" s="54"/>
      <c r="AA390" s="67"/>
      <c r="AB390" s="55"/>
      <c r="AC390" s="55"/>
      <c r="AD390" s="55"/>
      <c r="AE390" s="54"/>
      <c r="AI390" s="54"/>
      <c r="AL390" s="54"/>
      <c r="AO390" s="67"/>
      <c r="AP390" s="55"/>
      <c r="AQ390" s="55"/>
      <c r="AR390" s="67"/>
      <c r="AU390" s="54"/>
      <c r="AX390" s="54"/>
      <c r="BA390" s="54"/>
      <c r="BD390" s="54"/>
      <c r="BG390" s="54"/>
    </row>
    <row r="391" spans="1:61" s="53" customFormat="1">
      <c r="D391" s="54"/>
      <c r="F391" s="54"/>
      <c r="G391" s="55"/>
      <c r="H391" s="67"/>
      <c r="I391" s="55"/>
      <c r="J391" s="67"/>
      <c r="K391" s="55"/>
      <c r="L391" s="55"/>
      <c r="M391" s="67"/>
      <c r="N391" s="55"/>
      <c r="O391" s="55"/>
      <c r="P391" s="67"/>
      <c r="Q391" s="55"/>
      <c r="S391" s="54"/>
      <c r="U391" s="54"/>
      <c r="W391" s="54"/>
      <c r="Y391" s="54"/>
      <c r="AA391" s="67"/>
      <c r="AB391" s="55"/>
      <c r="AC391" s="55"/>
      <c r="AD391" s="55"/>
      <c r="AE391" s="54"/>
      <c r="AI391" s="54"/>
      <c r="AL391" s="54"/>
      <c r="AO391" s="67"/>
      <c r="AP391" s="55"/>
      <c r="AQ391" s="55"/>
      <c r="AR391" s="67"/>
      <c r="AS391" s="55"/>
      <c r="AT391" s="55"/>
      <c r="AU391" s="54"/>
      <c r="AX391" s="54"/>
      <c r="BA391" s="54"/>
      <c r="BD391" s="54"/>
      <c r="BG391" s="54"/>
    </row>
    <row r="392" spans="1:61" s="53" customFormat="1">
      <c r="D392" s="54"/>
      <c r="F392" s="54"/>
      <c r="G392" s="55"/>
      <c r="H392" s="67"/>
      <c r="I392" s="55"/>
      <c r="J392" s="67"/>
      <c r="K392" s="55"/>
      <c r="L392" s="55"/>
      <c r="M392" s="67"/>
      <c r="N392" s="55"/>
      <c r="O392" s="55"/>
      <c r="P392" s="67"/>
      <c r="Q392" s="55"/>
      <c r="S392" s="54"/>
      <c r="U392" s="54"/>
      <c r="W392" s="54"/>
      <c r="Y392" s="54"/>
      <c r="AA392" s="67"/>
      <c r="AB392" s="55"/>
      <c r="AC392" s="55"/>
      <c r="AD392" s="55"/>
      <c r="AE392" s="67"/>
      <c r="AF392" s="55"/>
      <c r="AG392" s="55"/>
      <c r="AH392" s="55"/>
      <c r="AI392" s="67"/>
      <c r="AJ392" s="55"/>
      <c r="AK392" s="55"/>
      <c r="AL392" s="67"/>
      <c r="AM392" s="55"/>
      <c r="AN392" s="55"/>
      <c r="AO392" s="67"/>
      <c r="AP392" s="55"/>
      <c r="AQ392" s="55"/>
      <c r="AR392" s="67"/>
      <c r="AU392" s="67"/>
      <c r="AV392" s="55"/>
      <c r="AW392" s="55"/>
      <c r="AX392" s="67"/>
      <c r="AY392" s="55"/>
      <c r="AZ392" s="55"/>
      <c r="BA392" s="67"/>
      <c r="BB392" s="55"/>
      <c r="BC392" s="55"/>
      <c r="BD392" s="67"/>
      <c r="BE392" s="55"/>
      <c r="BF392" s="55"/>
      <c r="BG392" s="67"/>
      <c r="BH392" s="55"/>
      <c r="BI392" s="55"/>
    </row>
    <row r="393" spans="1:61">
      <c r="A393" s="55"/>
      <c r="B393" s="55"/>
      <c r="C393" s="55"/>
      <c r="D393" s="67"/>
      <c r="E393" s="55"/>
      <c r="AE393" s="54"/>
      <c r="AF393" s="53"/>
      <c r="AG393" s="53"/>
      <c r="AH393" s="53"/>
      <c r="AI393" s="54"/>
      <c r="AJ393" s="53"/>
      <c r="AK393" s="53"/>
      <c r="AL393" s="54"/>
      <c r="AM393" s="53"/>
      <c r="AN393" s="53"/>
      <c r="AS393" s="53"/>
      <c r="AT393" s="53"/>
      <c r="AU393" s="54"/>
      <c r="AV393" s="53"/>
      <c r="AW393" s="53"/>
      <c r="AX393" s="54"/>
      <c r="AY393" s="53"/>
      <c r="AZ393" s="53"/>
      <c r="BA393" s="54"/>
      <c r="BB393" s="53"/>
      <c r="BC393" s="53"/>
      <c r="BD393" s="54"/>
      <c r="BE393" s="53"/>
      <c r="BF393" s="53"/>
      <c r="BG393" s="54"/>
      <c r="BH393" s="53"/>
      <c r="BI393" s="53"/>
    </row>
    <row r="394" spans="1:61" s="53" customFormat="1">
      <c r="D394" s="54"/>
      <c r="F394" s="54"/>
      <c r="G394" s="55"/>
      <c r="H394" s="67"/>
      <c r="I394" s="55"/>
      <c r="J394" s="67"/>
      <c r="K394" s="55"/>
      <c r="L394" s="55"/>
      <c r="M394" s="67"/>
      <c r="N394" s="55"/>
      <c r="O394" s="55"/>
      <c r="P394" s="67"/>
      <c r="Q394" s="55"/>
      <c r="S394" s="54"/>
      <c r="U394" s="54"/>
      <c r="W394" s="54"/>
      <c r="Y394" s="54"/>
      <c r="AA394" s="67"/>
      <c r="AB394" s="55"/>
      <c r="AC394" s="55"/>
      <c r="AD394" s="55"/>
      <c r="AE394" s="54"/>
      <c r="AI394" s="54"/>
      <c r="AL394" s="54"/>
      <c r="AO394" s="67"/>
      <c r="AP394" s="55"/>
      <c r="AQ394" s="55"/>
      <c r="AR394" s="67"/>
      <c r="AU394" s="54"/>
      <c r="AX394" s="54"/>
      <c r="BA394" s="54"/>
      <c r="BD394" s="54"/>
      <c r="BG394" s="54"/>
    </row>
    <row r="395" spans="1:61" s="53" customFormat="1">
      <c r="D395" s="54"/>
      <c r="F395" s="54"/>
      <c r="G395" s="55"/>
      <c r="H395" s="67"/>
      <c r="I395" s="55"/>
      <c r="J395" s="67"/>
      <c r="K395" s="55"/>
      <c r="L395" s="55"/>
      <c r="M395" s="67"/>
      <c r="N395" s="55"/>
      <c r="O395" s="55"/>
      <c r="P395" s="67"/>
      <c r="Q395" s="55"/>
      <c r="S395" s="54"/>
      <c r="U395" s="54"/>
      <c r="W395" s="54"/>
      <c r="Y395" s="54"/>
      <c r="AA395" s="67"/>
      <c r="AB395" s="55"/>
      <c r="AC395" s="55"/>
      <c r="AD395" s="55"/>
      <c r="AE395" s="54"/>
      <c r="AI395" s="54"/>
      <c r="AL395" s="54"/>
      <c r="AO395" s="67"/>
      <c r="AP395" s="55"/>
      <c r="AQ395" s="55"/>
      <c r="AR395" s="67"/>
      <c r="AU395" s="54"/>
      <c r="AX395" s="54"/>
      <c r="BA395" s="54"/>
      <c r="BD395" s="54"/>
      <c r="BG395" s="54"/>
    </row>
    <row r="396" spans="1:61" s="53" customFormat="1">
      <c r="D396" s="54"/>
      <c r="F396" s="54"/>
      <c r="G396" s="55"/>
      <c r="H396" s="67"/>
      <c r="I396" s="55"/>
      <c r="J396" s="67"/>
      <c r="K396" s="55"/>
      <c r="L396" s="55"/>
      <c r="M396" s="67"/>
      <c r="N396" s="55"/>
      <c r="O396" s="55"/>
      <c r="P396" s="67"/>
      <c r="Q396" s="55"/>
      <c r="S396" s="54"/>
      <c r="U396" s="54"/>
      <c r="W396" s="54"/>
      <c r="Y396" s="54"/>
      <c r="AA396" s="67"/>
      <c r="AB396" s="55"/>
      <c r="AC396" s="55"/>
      <c r="AD396" s="55"/>
      <c r="AE396" s="54"/>
      <c r="AI396" s="54"/>
      <c r="AL396" s="54"/>
      <c r="AO396" s="67"/>
      <c r="AP396" s="55"/>
      <c r="AQ396" s="55"/>
      <c r="AR396" s="67"/>
      <c r="AU396" s="54"/>
      <c r="AX396" s="54"/>
      <c r="BA396" s="54"/>
      <c r="BD396" s="54"/>
      <c r="BG396" s="54"/>
    </row>
    <row r="397" spans="1:61" s="53" customFormat="1">
      <c r="D397" s="54"/>
      <c r="F397" s="54"/>
      <c r="G397" s="55"/>
      <c r="H397" s="67"/>
      <c r="I397" s="55"/>
      <c r="J397" s="67"/>
      <c r="K397" s="55"/>
      <c r="L397" s="55"/>
      <c r="M397" s="67"/>
      <c r="N397" s="55"/>
      <c r="O397" s="55"/>
      <c r="P397" s="67"/>
      <c r="Q397" s="55"/>
      <c r="S397" s="54"/>
      <c r="U397" s="54"/>
      <c r="W397" s="54"/>
      <c r="Y397" s="54"/>
      <c r="AA397" s="67"/>
      <c r="AB397" s="55"/>
      <c r="AC397" s="55"/>
      <c r="AD397" s="55"/>
      <c r="AE397" s="54"/>
      <c r="AI397" s="54"/>
      <c r="AL397" s="54"/>
      <c r="AO397" s="67"/>
      <c r="AP397" s="55"/>
      <c r="AQ397" s="55"/>
      <c r="AR397" s="67"/>
      <c r="AU397" s="54"/>
      <c r="AX397" s="54"/>
      <c r="BA397" s="54"/>
      <c r="BD397" s="54"/>
      <c r="BG397" s="54"/>
    </row>
    <row r="398" spans="1:61" s="53" customFormat="1">
      <c r="D398" s="54"/>
      <c r="F398" s="54"/>
      <c r="G398" s="55"/>
      <c r="H398" s="67"/>
      <c r="I398" s="55"/>
      <c r="J398" s="67"/>
      <c r="K398" s="55"/>
      <c r="L398" s="55"/>
      <c r="M398" s="67"/>
      <c r="N398" s="55"/>
      <c r="O398" s="55"/>
      <c r="P398" s="67"/>
      <c r="Q398" s="55"/>
      <c r="S398" s="54"/>
      <c r="U398" s="54"/>
      <c r="W398" s="54"/>
      <c r="Y398" s="54"/>
      <c r="AA398" s="67"/>
      <c r="AB398" s="55"/>
      <c r="AC398" s="55"/>
      <c r="AD398" s="55"/>
      <c r="AE398" s="54"/>
      <c r="AI398" s="54"/>
      <c r="AL398" s="54"/>
      <c r="AO398" s="67"/>
      <c r="AP398" s="55"/>
      <c r="AQ398" s="55"/>
      <c r="AR398" s="67"/>
      <c r="AS398" s="55"/>
      <c r="AT398" s="55"/>
      <c r="AU398" s="54"/>
      <c r="AX398" s="54"/>
      <c r="BA398" s="54"/>
      <c r="BD398" s="54"/>
      <c r="BG398" s="54"/>
    </row>
    <row r="399" spans="1:61" s="53" customFormat="1">
      <c r="D399" s="54"/>
      <c r="F399" s="54"/>
      <c r="G399" s="55"/>
      <c r="H399" s="67"/>
      <c r="I399" s="55"/>
      <c r="J399" s="67"/>
      <c r="K399" s="55"/>
      <c r="L399" s="55"/>
      <c r="M399" s="67"/>
      <c r="N399" s="55"/>
      <c r="O399" s="55"/>
      <c r="P399" s="67"/>
      <c r="Q399" s="55"/>
      <c r="S399" s="54"/>
      <c r="U399" s="54"/>
      <c r="W399" s="54"/>
      <c r="Y399" s="54"/>
      <c r="AA399" s="67"/>
      <c r="AB399" s="55"/>
      <c r="AC399" s="55"/>
      <c r="AD399" s="55"/>
      <c r="AE399" s="67"/>
      <c r="AF399" s="55"/>
      <c r="AG399" s="55"/>
      <c r="AH399" s="55"/>
      <c r="AI399" s="67"/>
      <c r="AJ399" s="55"/>
      <c r="AK399" s="55"/>
      <c r="AL399" s="67"/>
      <c r="AM399" s="55"/>
      <c r="AN399" s="55"/>
      <c r="AO399" s="67"/>
      <c r="AP399" s="55"/>
      <c r="AQ399" s="55"/>
      <c r="AR399" s="67"/>
      <c r="AS399" s="55"/>
      <c r="AT399" s="55"/>
      <c r="AU399" s="67"/>
      <c r="AV399" s="55"/>
      <c r="AW399" s="55"/>
      <c r="AX399" s="67"/>
      <c r="AY399" s="55"/>
      <c r="AZ399" s="55"/>
      <c r="BA399" s="67"/>
      <c r="BB399" s="55"/>
      <c r="BC399" s="55"/>
      <c r="BD399" s="67"/>
      <c r="BE399" s="55"/>
      <c r="BF399" s="55"/>
      <c r="BG399" s="67"/>
      <c r="BH399" s="55"/>
      <c r="BI399" s="55"/>
    </row>
  </sheetData>
  <phoneticPr fontId="3"/>
  <printOptions horizontalCentered="1"/>
  <pageMargins left="0" right="0" top="0.39370078740157483" bottom="0.39370078740157483" header="0.51181102362204722" footer="0.31496062992125984"/>
  <pageSetup paperSize="9" orientation="portrait" r:id="rId1"/>
  <headerFooter alignWithMargins="0"/>
  <rowBreaks count="4" manualBreakCount="4">
    <brk id="74" min="3" max="12" man="1"/>
    <brk id="146" min="6" max="15" man="1"/>
    <brk id="218" min="6" max="15" man="1"/>
    <brk id="290" min="6" max="15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12" width="7.5" style="76" customWidth="1"/>
  </cols>
  <sheetData>
    <row r="1" spans="1:12" ht="13.5" customHeight="1">
      <c r="A1" s="148" t="s">
        <v>227</v>
      </c>
      <c r="B1" s="150" t="s">
        <v>133</v>
      </c>
      <c r="C1" s="151" t="s">
        <v>200</v>
      </c>
      <c r="D1" s="152"/>
      <c r="E1" s="152"/>
      <c r="F1" s="152"/>
      <c r="G1" s="153"/>
      <c r="H1" s="151" t="s">
        <v>201</v>
      </c>
      <c r="I1" s="152"/>
      <c r="J1" s="152"/>
      <c r="K1" s="152"/>
      <c r="L1" s="153"/>
    </row>
    <row r="2" spans="1:12" ht="22.5" customHeight="1">
      <c r="A2" s="149"/>
      <c r="B2" s="149"/>
      <c r="C2" s="151"/>
      <c r="D2" s="152"/>
      <c r="E2" s="152"/>
      <c r="F2" s="152"/>
      <c r="G2" s="153"/>
      <c r="H2" s="151"/>
      <c r="I2" s="152"/>
      <c r="J2" s="152"/>
      <c r="K2" s="152"/>
      <c r="L2" s="153"/>
    </row>
    <row r="3" spans="1:12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3" t="s">
        <v>177</v>
      </c>
      <c r="H3" s="151" t="s">
        <v>171</v>
      </c>
      <c r="I3" s="152" t="s">
        <v>172</v>
      </c>
      <c r="J3" s="152" t="s">
        <v>173</v>
      </c>
      <c r="K3" s="152" t="s">
        <v>174</v>
      </c>
      <c r="L3" s="153" t="s">
        <v>177</v>
      </c>
    </row>
    <row r="4" spans="1:12" ht="13.5" customHeight="1">
      <c r="A4" s="149"/>
      <c r="B4" s="149"/>
      <c r="C4" s="151"/>
      <c r="D4" s="152"/>
      <c r="E4" s="152"/>
      <c r="F4" s="152"/>
      <c r="G4" s="153"/>
      <c r="H4" s="151"/>
      <c r="I4" s="152"/>
      <c r="J4" s="152"/>
      <c r="K4" s="152"/>
      <c r="L4" s="153"/>
    </row>
    <row r="5" spans="1:12" ht="22.5" customHeight="1">
      <c r="A5" s="73" t="s">
        <v>134</v>
      </c>
      <c r="B5" s="73">
        <v>2</v>
      </c>
      <c r="C5" s="78">
        <v>1.092896174863388E-2</v>
      </c>
      <c r="D5" s="79">
        <v>3.2608695652173912E-2</v>
      </c>
      <c r="E5" s="79">
        <v>4.7337278106508875E-2</v>
      </c>
      <c r="F5" s="79">
        <v>0</v>
      </c>
      <c r="G5" s="80">
        <v>2.9629629629629631E-2</v>
      </c>
      <c r="H5" s="78">
        <v>0</v>
      </c>
      <c r="I5" s="79">
        <v>0</v>
      </c>
      <c r="J5" s="79">
        <v>0</v>
      </c>
      <c r="K5" s="79">
        <v>0</v>
      </c>
      <c r="L5" s="80">
        <v>0</v>
      </c>
    </row>
    <row r="6" spans="1:12" ht="22.5" customHeight="1">
      <c r="A6" s="74" t="s">
        <v>135</v>
      </c>
      <c r="B6" s="74">
        <v>1</v>
      </c>
      <c r="C6" s="81">
        <v>0</v>
      </c>
      <c r="D6" s="82">
        <v>0</v>
      </c>
      <c r="E6" s="82">
        <v>0</v>
      </c>
      <c r="F6" s="82"/>
      <c r="G6" s="83">
        <v>0</v>
      </c>
      <c r="H6" s="81">
        <v>0</v>
      </c>
      <c r="I6" s="82">
        <v>0</v>
      </c>
      <c r="J6" s="82">
        <v>0</v>
      </c>
      <c r="K6" s="82"/>
      <c r="L6" s="83">
        <v>0</v>
      </c>
    </row>
    <row r="7" spans="1:12" ht="22.5" customHeight="1">
      <c r="A7" s="74" t="s">
        <v>136</v>
      </c>
      <c r="B7" s="74" t="s">
        <v>228</v>
      </c>
      <c r="C7" s="81"/>
      <c r="D7" s="82"/>
      <c r="E7" s="82"/>
      <c r="F7" s="82"/>
      <c r="G7" s="83"/>
      <c r="H7" s="81"/>
      <c r="I7" s="82"/>
      <c r="J7" s="82"/>
      <c r="K7" s="82"/>
      <c r="L7" s="83"/>
    </row>
    <row r="8" spans="1:12" ht="22.5" customHeight="1">
      <c r="A8" s="74" t="s">
        <v>137</v>
      </c>
      <c r="B8" s="74">
        <v>1</v>
      </c>
      <c r="C8" s="81">
        <v>0</v>
      </c>
      <c r="D8" s="82">
        <v>0</v>
      </c>
      <c r="E8" s="82">
        <v>0</v>
      </c>
      <c r="F8" s="82"/>
      <c r="G8" s="83">
        <v>0</v>
      </c>
      <c r="H8" s="81">
        <v>0</v>
      </c>
      <c r="I8" s="82">
        <v>0</v>
      </c>
      <c r="J8" s="82">
        <v>0</v>
      </c>
      <c r="K8" s="82"/>
      <c r="L8" s="83">
        <v>0</v>
      </c>
    </row>
    <row r="9" spans="1:12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/>
      <c r="G9" s="83">
        <v>0</v>
      </c>
      <c r="H9" s="81">
        <v>0</v>
      </c>
      <c r="I9" s="82">
        <v>0</v>
      </c>
      <c r="J9" s="82">
        <v>0</v>
      </c>
      <c r="K9" s="82"/>
      <c r="L9" s="83">
        <v>0</v>
      </c>
    </row>
    <row r="10" spans="1:12" ht="22.5" customHeight="1">
      <c r="A10" s="74" t="s">
        <v>139</v>
      </c>
      <c r="B10" s="74" t="s">
        <v>228</v>
      </c>
      <c r="C10" s="81"/>
      <c r="D10" s="82"/>
      <c r="E10" s="82"/>
      <c r="F10" s="82"/>
      <c r="G10" s="83"/>
      <c r="H10" s="81"/>
      <c r="I10" s="82"/>
      <c r="J10" s="82"/>
      <c r="K10" s="82"/>
      <c r="L10" s="83"/>
    </row>
    <row r="11" spans="1:12" ht="22.5" customHeight="1">
      <c r="A11" s="74" t="s">
        <v>140</v>
      </c>
      <c r="B11" s="74">
        <v>2</v>
      </c>
      <c r="C11" s="81">
        <v>0</v>
      </c>
      <c r="D11" s="82">
        <v>6.2240663900414933E-3</v>
      </c>
      <c r="E11" s="82">
        <v>4.3668122270742356E-3</v>
      </c>
      <c r="F11" s="82"/>
      <c r="G11" s="83">
        <v>3.6101083032490976E-3</v>
      </c>
      <c r="H11" s="81">
        <v>0</v>
      </c>
      <c r="I11" s="82">
        <v>0</v>
      </c>
      <c r="J11" s="82">
        <v>0</v>
      </c>
      <c r="K11" s="82"/>
      <c r="L11" s="83">
        <v>0</v>
      </c>
    </row>
    <row r="12" spans="1:12" ht="22.5" customHeight="1">
      <c r="A12" s="74" t="s">
        <v>141</v>
      </c>
      <c r="B12" s="74">
        <v>2</v>
      </c>
      <c r="C12" s="81">
        <v>8.5470085470085479E-3</v>
      </c>
      <c r="D12" s="82">
        <v>0</v>
      </c>
      <c r="E12" s="82">
        <v>0</v>
      </c>
      <c r="F12" s="82"/>
      <c r="G12" s="83">
        <v>2.6385224274406332E-3</v>
      </c>
      <c r="H12" s="81">
        <v>0</v>
      </c>
      <c r="I12" s="82">
        <v>0</v>
      </c>
      <c r="J12" s="82">
        <v>0</v>
      </c>
      <c r="K12" s="82"/>
      <c r="L12" s="83">
        <v>0</v>
      </c>
    </row>
    <row r="13" spans="1:12" ht="22.5" customHeight="1">
      <c r="A13" s="74" t="s">
        <v>142</v>
      </c>
      <c r="B13" s="74">
        <v>1</v>
      </c>
      <c r="C13" s="81">
        <v>0</v>
      </c>
      <c r="D13" s="82">
        <v>0</v>
      </c>
      <c r="E13" s="82">
        <v>0</v>
      </c>
      <c r="F13" s="82"/>
      <c r="G13" s="83">
        <v>0</v>
      </c>
      <c r="H13" s="81">
        <v>0</v>
      </c>
      <c r="I13" s="82">
        <v>0</v>
      </c>
      <c r="J13" s="82">
        <v>0</v>
      </c>
      <c r="K13" s="82"/>
      <c r="L13" s="83">
        <v>0</v>
      </c>
    </row>
    <row r="14" spans="1:12" ht="22.5" customHeight="1">
      <c r="A14" s="74" t="s">
        <v>143</v>
      </c>
      <c r="B14" s="74">
        <v>4</v>
      </c>
      <c r="C14" s="81">
        <v>4.7393364928909956E-3</v>
      </c>
      <c r="D14" s="82">
        <v>0</v>
      </c>
      <c r="E14" s="82">
        <v>7.7821011673151752E-3</v>
      </c>
      <c r="F14" s="82">
        <v>0.1111111111111111</v>
      </c>
      <c r="G14" s="83">
        <v>5.8479532163742687E-3</v>
      </c>
      <c r="H14" s="81">
        <v>0</v>
      </c>
      <c r="I14" s="82">
        <v>0</v>
      </c>
      <c r="J14" s="82">
        <v>0</v>
      </c>
      <c r="K14" s="82">
        <v>0</v>
      </c>
      <c r="L14" s="83">
        <v>0</v>
      </c>
    </row>
    <row r="15" spans="1:12" ht="22.5" customHeight="1">
      <c r="A15" s="74" t="s">
        <v>144</v>
      </c>
      <c r="B15" s="74">
        <v>1</v>
      </c>
      <c r="C15" s="81">
        <v>2.2222222222222223E-2</v>
      </c>
      <c r="D15" s="82">
        <v>2.1276595744680851E-2</v>
      </c>
      <c r="E15" s="82">
        <v>1.6129032258064516E-2</v>
      </c>
      <c r="F15" s="82"/>
      <c r="G15" s="83">
        <v>1.948051948051948E-2</v>
      </c>
      <c r="H15" s="81">
        <v>0</v>
      </c>
      <c r="I15" s="82">
        <v>0</v>
      </c>
      <c r="J15" s="82">
        <v>0</v>
      </c>
      <c r="K15" s="82"/>
      <c r="L15" s="83">
        <v>0</v>
      </c>
    </row>
    <row r="16" spans="1:12" ht="22.5" customHeight="1">
      <c r="A16" s="74" t="s">
        <v>145</v>
      </c>
      <c r="B16" s="74">
        <v>4</v>
      </c>
      <c r="C16" s="81">
        <v>5.0556983718937444E-2</v>
      </c>
      <c r="D16" s="82">
        <v>6.1328790459965928E-2</v>
      </c>
      <c r="E16" s="82">
        <v>6.520031421838178E-2</v>
      </c>
      <c r="F16" s="82"/>
      <c r="G16" s="83">
        <v>5.9214167127836191E-2</v>
      </c>
      <c r="H16" s="81">
        <v>1.1139674378748929E-2</v>
      </c>
      <c r="I16" s="82">
        <v>1.2776831345826235E-2</v>
      </c>
      <c r="J16" s="82">
        <v>1.2568735271013355E-2</v>
      </c>
      <c r="K16" s="82"/>
      <c r="L16" s="83">
        <v>1.2174875484228001E-2</v>
      </c>
    </row>
    <row r="17" spans="1:12" ht="22.5" customHeight="1">
      <c r="A17" s="74" t="s">
        <v>146</v>
      </c>
      <c r="B17" s="74">
        <v>9</v>
      </c>
      <c r="C17" s="81">
        <v>8.2987551867219917E-3</v>
      </c>
      <c r="D17" s="82">
        <v>1.53276955602537E-2</v>
      </c>
      <c r="E17" s="82">
        <v>1.270513499205929E-2</v>
      </c>
      <c r="F17" s="82">
        <v>0</v>
      </c>
      <c r="G17" s="83">
        <v>1.1918751049185832E-2</v>
      </c>
      <c r="H17" s="81">
        <v>9.2208390963577683E-4</v>
      </c>
      <c r="I17" s="82">
        <v>1.5856236786469344E-3</v>
      </c>
      <c r="J17" s="82">
        <v>1.0587612493382743E-3</v>
      </c>
      <c r="K17" s="82">
        <v>0</v>
      </c>
      <c r="L17" s="83">
        <v>1.1750881316098707E-3</v>
      </c>
    </row>
    <row r="18" spans="1:12" ht="22.5" customHeight="1">
      <c r="A18" s="74" t="s">
        <v>147</v>
      </c>
      <c r="B18" s="74">
        <v>3</v>
      </c>
      <c r="C18" s="81">
        <v>1.020408163265306E-2</v>
      </c>
      <c r="D18" s="82">
        <v>8.4317032040472171E-3</v>
      </c>
      <c r="E18" s="82">
        <v>0</v>
      </c>
      <c r="F18" s="82"/>
      <c r="G18" s="83">
        <v>6.0716454159077107E-3</v>
      </c>
      <c r="H18" s="81">
        <v>0</v>
      </c>
      <c r="I18" s="82">
        <v>0</v>
      </c>
      <c r="J18" s="82">
        <v>1.7730496453900709E-3</v>
      </c>
      <c r="K18" s="82"/>
      <c r="L18" s="83">
        <v>6.0716454159077113E-4</v>
      </c>
    </row>
    <row r="19" spans="1:12" ht="22.5" customHeight="1">
      <c r="A19" s="74" t="s">
        <v>148</v>
      </c>
      <c r="B19" s="74">
        <v>2</v>
      </c>
      <c r="C19" s="81">
        <v>0</v>
      </c>
      <c r="D19" s="82">
        <v>0</v>
      </c>
      <c r="E19" s="82">
        <v>0</v>
      </c>
      <c r="F19" s="82"/>
      <c r="G19" s="83">
        <v>0</v>
      </c>
      <c r="H19" s="81">
        <v>0</v>
      </c>
      <c r="I19" s="82">
        <v>0</v>
      </c>
      <c r="J19" s="82">
        <v>0</v>
      </c>
      <c r="K19" s="82"/>
      <c r="L19" s="83">
        <v>0</v>
      </c>
    </row>
    <row r="20" spans="1:12" ht="22.5" customHeight="1">
      <c r="A20" s="74" t="s">
        <v>149</v>
      </c>
      <c r="B20" s="74">
        <v>1</v>
      </c>
      <c r="C20" s="81">
        <v>0</v>
      </c>
      <c r="D20" s="82">
        <v>0</v>
      </c>
      <c r="E20" s="82">
        <v>0</v>
      </c>
      <c r="F20" s="82"/>
      <c r="G20" s="83">
        <v>0</v>
      </c>
      <c r="H20" s="81">
        <v>0</v>
      </c>
      <c r="I20" s="82">
        <v>0</v>
      </c>
      <c r="J20" s="82">
        <v>0</v>
      </c>
      <c r="K20" s="82"/>
      <c r="L20" s="83">
        <v>0</v>
      </c>
    </row>
    <row r="21" spans="1:12" ht="22.5" customHeight="1">
      <c r="A21" s="74" t="s">
        <v>150</v>
      </c>
      <c r="B21" s="74">
        <v>1</v>
      </c>
      <c r="C21" s="81">
        <v>7.6628352490421452E-3</v>
      </c>
      <c r="D21" s="82">
        <v>6.2111801242236021E-3</v>
      </c>
      <c r="E21" s="82">
        <v>3.0674846625766872E-3</v>
      </c>
      <c r="F21" s="82"/>
      <c r="G21" s="83">
        <v>5.5005500550055009E-3</v>
      </c>
      <c r="H21" s="81">
        <v>7.6628352490421452E-3</v>
      </c>
      <c r="I21" s="82">
        <v>3.105590062111801E-3</v>
      </c>
      <c r="J21" s="82">
        <v>0</v>
      </c>
      <c r="K21" s="82"/>
      <c r="L21" s="83">
        <v>3.3003300330033004E-3</v>
      </c>
    </row>
    <row r="22" spans="1:12" ht="22.5" customHeight="1">
      <c r="A22" s="74" t="s">
        <v>151</v>
      </c>
      <c r="B22" s="74">
        <v>2</v>
      </c>
      <c r="C22" s="81">
        <v>0</v>
      </c>
      <c r="D22" s="82">
        <v>0</v>
      </c>
      <c r="E22" s="82">
        <v>8.1967213114754103E-3</v>
      </c>
      <c r="F22" s="82">
        <v>0.125</v>
      </c>
      <c r="G22" s="83">
        <v>5.7306590257879654E-3</v>
      </c>
      <c r="H22" s="81">
        <v>0</v>
      </c>
      <c r="I22" s="82">
        <v>0</v>
      </c>
      <c r="J22" s="82">
        <v>0</v>
      </c>
      <c r="K22" s="82">
        <v>0</v>
      </c>
      <c r="L22" s="83">
        <v>0</v>
      </c>
    </row>
    <row r="23" spans="1:12" ht="22.5" customHeight="1">
      <c r="A23" s="74" t="s">
        <v>152</v>
      </c>
      <c r="B23" s="74">
        <v>6</v>
      </c>
      <c r="C23" s="81">
        <v>3.5679845708775311E-2</v>
      </c>
      <c r="D23" s="82">
        <v>4.2137718396711203E-2</v>
      </c>
      <c r="E23" s="82">
        <v>4.3233082706766915E-2</v>
      </c>
      <c r="F23" s="82">
        <v>0</v>
      </c>
      <c r="G23" s="83">
        <v>4.0194489465153971E-2</v>
      </c>
      <c r="H23" s="81">
        <v>3.8572806171648989E-3</v>
      </c>
      <c r="I23" s="82">
        <v>5.1387461459403904E-3</v>
      </c>
      <c r="J23" s="82">
        <v>5.6390977443609019E-3</v>
      </c>
      <c r="K23" s="82">
        <v>0</v>
      </c>
      <c r="L23" s="83">
        <v>4.8622366288492711E-3</v>
      </c>
    </row>
    <row r="24" spans="1:12" ht="22.5" customHeight="1">
      <c r="A24" s="74" t="s">
        <v>153</v>
      </c>
      <c r="B24" s="74">
        <v>5</v>
      </c>
      <c r="C24" s="81">
        <v>2.6595744680851064E-2</v>
      </c>
      <c r="D24" s="82">
        <v>4.172461752433936E-3</v>
      </c>
      <c r="E24" s="82">
        <v>1.6774193548387096E-2</v>
      </c>
      <c r="F24" s="82">
        <v>0</v>
      </c>
      <c r="G24" s="83">
        <v>1.5957446808510637E-2</v>
      </c>
      <c r="H24" s="81">
        <v>1.1968085106382979E-2</v>
      </c>
      <c r="I24" s="82">
        <v>8.3449235048678721E-3</v>
      </c>
      <c r="J24" s="82">
        <v>7.7419354838709677E-3</v>
      </c>
      <c r="K24" s="82">
        <v>0</v>
      </c>
      <c r="L24" s="83">
        <v>9.3085106382978719E-3</v>
      </c>
    </row>
    <row r="25" spans="1:12" ht="22.5" customHeight="1">
      <c r="A25" s="74" t="s">
        <v>154</v>
      </c>
      <c r="B25" s="74">
        <v>17</v>
      </c>
      <c r="C25" s="81">
        <v>9.5785440613026813E-3</v>
      </c>
      <c r="D25" s="82">
        <v>1.0512902198152279E-2</v>
      </c>
      <c r="E25" s="82">
        <v>1.0260920551158018E-2</v>
      </c>
      <c r="F25" s="82">
        <v>0</v>
      </c>
      <c r="G25" s="83">
        <v>1.0086455331412104E-2</v>
      </c>
      <c r="H25" s="81">
        <v>4.7892720306513406E-3</v>
      </c>
      <c r="I25" s="82">
        <v>3.1857279388340237E-3</v>
      </c>
      <c r="J25" s="82">
        <v>3.5180299032541778E-3</v>
      </c>
      <c r="K25" s="82">
        <v>0</v>
      </c>
      <c r="L25" s="83">
        <v>3.8081515026759986E-3</v>
      </c>
    </row>
    <row r="26" spans="1:12" ht="22.5" customHeight="1">
      <c r="A26" s="74" t="s">
        <v>155</v>
      </c>
      <c r="B26" s="74">
        <v>3</v>
      </c>
      <c r="C26" s="81">
        <v>5.3124999999999999E-2</v>
      </c>
      <c r="D26" s="82">
        <v>4.6728971962616821E-2</v>
      </c>
      <c r="E26" s="82">
        <v>5.2469135802469133E-2</v>
      </c>
      <c r="F26" s="82"/>
      <c r="G26" s="83">
        <v>5.0777202072538857E-2</v>
      </c>
      <c r="H26" s="81">
        <v>0</v>
      </c>
      <c r="I26" s="82">
        <v>0</v>
      </c>
      <c r="J26" s="82">
        <v>0</v>
      </c>
      <c r="K26" s="82"/>
      <c r="L26" s="83">
        <v>0</v>
      </c>
    </row>
    <row r="27" spans="1:12" ht="22.5" customHeight="1">
      <c r="A27" s="74" t="s">
        <v>156</v>
      </c>
      <c r="B27" s="74">
        <v>4</v>
      </c>
      <c r="C27" s="81">
        <v>8.0645161290322578E-3</v>
      </c>
      <c r="D27" s="82">
        <v>1.3422818791946308E-2</v>
      </c>
      <c r="E27" s="82">
        <v>7.8125E-3</v>
      </c>
      <c r="F27" s="82">
        <v>0</v>
      </c>
      <c r="G27" s="83">
        <v>9.630818619582664E-3</v>
      </c>
      <c r="H27" s="81">
        <v>0</v>
      </c>
      <c r="I27" s="82">
        <v>0</v>
      </c>
      <c r="J27" s="82">
        <v>0</v>
      </c>
      <c r="K27" s="82">
        <v>0</v>
      </c>
      <c r="L27" s="83">
        <v>0</v>
      </c>
    </row>
    <row r="28" spans="1:12" ht="22.5" customHeight="1">
      <c r="A28" s="74" t="s">
        <v>157</v>
      </c>
      <c r="B28" s="74">
        <v>5</v>
      </c>
      <c r="C28" s="81">
        <v>1.2477718360071301E-2</v>
      </c>
      <c r="D28" s="82">
        <v>7.2992700729927005E-3</v>
      </c>
      <c r="E28" s="82">
        <v>1.8656716417910447E-3</v>
      </c>
      <c r="F28" s="82">
        <v>0</v>
      </c>
      <c r="G28" s="83">
        <v>7.2859744990892532E-3</v>
      </c>
      <c r="H28" s="81">
        <v>5.3475935828877002E-3</v>
      </c>
      <c r="I28" s="82">
        <v>0</v>
      </c>
      <c r="J28" s="82">
        <v>0</v>
      </c>
      <c r="K28" s="82">
        <v>0</v>
      </c>
      <c r="L28" s="83">
        <v>1.8214936247723133E-3</v>
      </c>
    </row>
    <row r="29" spans="1:12" ht="22.5" customHeight="1">
      <c r="A29" s="74" t="s">
        <v>158</v>
      </c>
      <c r="B29" s="74">
        <v>1</v>
      </c>
      <c r="C29" s="81">
        <v>9.2592592592592587E-3</v>
      </c>
      <c r="D29" s="82">
        <v>9.5238095238095247E-3</v>
      </c>
      <c r="E29" s="82">
        <v>9.5238095238095247E-3</v>
      </c>
      <c r="F29" s="82"/>
      <c r="G29" s="83">
        <v>9.433962264150943E-3</v>
      </c>
      <c r="H29" s="81">
        <v>9.2592592592592587E-3</v>
      </c>
      <c r="I29" s="82">
        <v>0</v>
      </c>
      <c r="J29" s="82">
        <v>9.5238095238095247E-3</v>
      </c>
      <c r="K29" s="82"/>
      <c r="L29" s="83">
        <v>6.2893081761006293E-3</v>
      </c>
    </row>
    <row r="30" spans="1:12" ht="22.5" customHeight="1">
      <c r="A30" s="74" t="s">
        <v>159</v>
      </c>
      <c r="B30" s="74">
        <v>3</v>
      </c>
      <c r="C30" s="81">
        <v>4.3749999999999997E-2</v>
      </c>
      <c r="D30" s="82">
        <v>6.3829787234042548E-2</v>
      </c>
      <c r="E30" s="82">
        <v>9.4276094276094277E-2</v>
      </c>
      <c r="F30" s="82">
        <v>0.23076923076923078</v>
      </c>
      <c r="G30" s="83">
        <v>6.9078947368421059E-2</v>
      </c>
      <c r="H30" s="81">
        <v>0</v>
      </c>
      <c r="I30" s="82">
        <v>0</v>
      </c>
      <c r="J30" s="82">
        <v>6.7340067340067337E-3</v>
      </c>
      <c r="K30" s="82">
        <v>0</v>
      </c>
      <c r="L30" s="83">
        <v>2.1929824561403508E-3</v>
      </c>
    </row>
    <row r="31" spans="1:12" ht="22.5" customHeight="1">
      <c r="A31" s="74" t="s">
        <v>160</v>
      </c>
      <c r="B31" s="74" t="s">
        <v>228</v>
      </c>
      <c r="C31" s="81"/>
      <c r="D31" s="82"/>
      <c r="E31" s="82"/>
      <c r="F31" s="82"/>
      <c r="G31" s="83"/>
      <c r="H31" s="81"/>
      <c r="I31" s="82"/>
      <c r="J31" s="82"/>
      <c r="K31" s="82"/>
      <c r="L31" s="83"/>
    </row>
    <row r="32" spans="1:12" ht="22.5" customHeight="1">
      <c r="A32" s="74" t="s">
        <v>161</v>
      </c>
      <c r="B32" s="74">
        <v>1</v>
      </c>
      <c r="C32" s="81">
        <v>0</v>
      </c>
      <c r="D32" s="82">
        <v>0</v>
      </c>
      <c r="E32" s="82">
        <v>0</v>
      </c>
      <c r="F32" s="82"/>
      <c r="G32" s="83">
        <v>0</v>
      </c>
      <c r="H32" s="81">
        <v>0</v>
      </c>
      <c r="I32" s="82">
        <v>0</v>
      </c>
      <c r="J32" s="82">
        <v>0</v>
      </c>
      <c r="K32" s="82"/>
      <c r="L32" s="83">
        <v>0</v>
      </c>
    </row>
    <row r="33" spans="1:12" ht="22.5" customHeight="1">
      <c r="A33" s="74" t="s">
        <v>162</v>
      </c>
      <c r="B33" s="74">
        <v>4</v>
      </c>
      <c r="C33" s="81">
        <v>3.6249999999999998E-2</v>
      </c>
      <c r="D33" s="82">
        <v>5.7251908396946563E-2</v>
      </c>
      <c r="E33" s="82">
        <v>3.0637254901960783E-2</v>
      </c>
      <c r="F33" s="82"/>
      <c r="G33" s="83">
        <v>4.1215653621981679E-2</v>
      </c>
      <c r="H33" s="81">
        <v>7.4999999999999997E-3</v>
      </c>
      <c r="I33" s="82">
        <v>2.5445292620865142E-3</v>
      </c>
      <c r="J33" s="82">
        <v>2.4509803921568627E-3</v>
      </c>
      <c r="K33" s="82"/>
      <c r="L33" s="83">
        <v>4.163197335553705E-3</v>
      </c>
    </row>
    <row r="34" spans="1:12" ht="22.5" customHeight="1">
      <c r="A34" s="74" t="s">
        <v>163</v>
      </c>
      <c r="B34" s="74">
        <v>2</v>
      </c>
      <c r="C34" s="81">
        <v>0</v>
      </c>
      <c r="D34" s="82">
        <v>0</v>
      </c>
      <c r="E34" s="82">
        <v>0</v>
      </c>
      <c r="F34" s="82"/>
      <c r="G34" s="83">
        <v>0</v>
      </c>
      <c r="H34" s="81">
        <v>0</v>
      </c>
      <c r="I34" s="82">
        <v>0</v>
      </c>
      <c r="J34" s="82">
        <v>0</v>
      </c>
      <c r="K34" s="82"/>
      <c r="L34" s="83">
        <v>0</v>
      </c>
    </row>
    <row r="35" spans="1:12" ht="22.5" customHeight="1">
      <c r="A35" s="74" t="s">
        <v>164</v>
      </c>
      <c r="B35" s="74">
        <v>5</v>
      </c>
      <c r="C35" s="81">
        <v>1.8664047151277015E-2</v>
      </c>
      <c r="D35" s="82">
        <v>2.1582733812949641E-2</v>
      </c>
      <c r="E35" s="82">
        <v>2.3054755043227664E-2</v>
      </c>
      <c r="F35" s="82">
        <v>4.7619047619047616E-2</v>
      </c>
      <c r="G35" s="83">
        <v>2.1290533901080905E-2</v>
      </c>
      <c r="H35" s="81">
        <v>1.9646365422396855E-3</v>
      </c>
      <c r="I35" s="82">
        <v>0</v>
      </c>
      <c r="J35" s="82">
        <v>0</v>
      </c>
      <c r="K35" s="82">
        <v>0</v>
      </c>
      <c r="L35" s="83">
        <v>6.5509335080248931E-4</v>
      </c>
    </row>
    <row r="36" spans="1:12" ht="22.5" customHeight="1">
      <c r="A36" s="74" t="s">
        <v>165</v>
      </c>
      <c r="B36" s="74">
        <v>2</v>
      </c>
      <c r="C36" s="81">
        <v>5.6338028169014086E-2</v>
      </c>
      <c r="D36" s="82">
        <v>0</v>
      </c>
      <c r="E36" s="82">
        <v>1.4319809069212411E-2</v>
      </c>
      <c r="F36" s="82"/>
      <c r="G36" s="83">
        <v>2.4855012427506214E-2</v>
      </c>
      <c r="H36" s="81">
        <v>0</v>
      </c>
      <c r="I36" s="82">
        <v>0</v>
      </c>
      <c r="J36" s="82">
        <v>0</v>
      </c>
      <c r="K36" s="82"/>
      <c r="L36" s="83">
        <v>0</v>
      </c>
    </row>
    <row r="37" spans="1:12" ht="22.5" customHeight="1">
      <c r="A37" s="74" t="s">
        <v>166</v>
      </c>
      <c r="B37" s="74">
        <v>1</v>
      </c>
      <c r="C37" s="81">
        <v>1.4851485148514851E-2</v>
      </c>
      <c r="D37" s="82">
        <v>1.2048192771084338E-2</v>
      </c>
      <c r="E37" s="82">
        <v>9.9009900990099011E-3</v>
      </c>
      <c r="F37" s="82"/>
      <c r="G37" s="83">
        <v>1.2280701754385965E-2</v>
      </c>
      <c r="H37" s="81">
        <v>9.9009900990099011E-3</v>
      </c>
      <c r="I37" s="82">
        <v>6.024096385542169E-3</v>
      </c>
      <c r="J37" s="82">
        <v>4.9504950495049506E-3</v>
      </c>
      <c r="K37" s="82"/>
      <c r="L37" s="83">
        <v>7.0175438596491229E-3</v>
      </c>
    </row>
    <row r="38" spans="1:12" ht="22.5" customHeight="1">
      <c r="A38" s="74" t="s">
        <v>167</v>
      </c>
      <c r="B38" s="74">
        <v>22</v>
      </c>
      <c r="C38" s="81">
        <v>4.3933054393305443E-3</v>
      </c>
      <c r="D38" s="82">
        <v>8.4507042253521118E-3</v>
      </c>
      <c r="E38" s="82">
        <v>7.0074196207749384E-3</v>
      </c>
      <c r="F38" s="82">
        <v>0</v>
      </c>
      <c r="G38" s="83">
        <v>6.5555478066810797E-3</v>
      </c>
      <c r="H38" s="81">
        <v>1.4644351464435147E-3</v>
      </c>
      <c r="I38" s="82">
        <v>3.2502708559046588E-3</v>
      </c>
      <c r="J38" s="82">
        <v>1.8549051937345425E-3</v>
      </c>
      <c r="K38" s="82">
        <v>0</v>
      </c>
      <c r="L38" s="83">
        <v>2.1619359787990794E-3</v>
      </c>
    </row>
    <row r="39" spans="1:12" ht="22.5" customHeight="1">
      <c r="A39" s="75" t="s">
        <v>168</v>
      </c>
      <c r="B39" s="75">
        <v>3</v>
      </c>
      <c r="C39" s="84">
        <v>0</v>
      </c>
      <c r="D39" s="85">
        <v>0</v>
      </c>
      <c r="E39" s="85">
        <v>0</v>
      </c>
      <c r="F39" s="85">
        <v>0</v>
      </c>
      <c r="G39" s="86">
        <v>0</v>
      </c>
      <c r="H39" s="84">
        <v>0</v>
      </c>
      <c r="I39" s="85">
        <v>0</v>
      </c>
      <c r="J39" s="85">
        <v>0</v>
      </c>
      <c r="K39" s="85">
        <v>0</v>
      </c>
      <c r="L39" s="86">
        <v>0</v>
      </c>
    </row>
    <row r="40" spans="1:12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1:12" ht="22.5" customHeight="1">
      <c r="A41" s="77" t="s">
        <v>169</v>
      </c>
      <c r="B41" s="77">
        <v>121</v>
      </c>
      <c r="C41" s="88">
        <v>1.5784234725316395E-2</v>
      </c>
      <c r="D41" s="89">
        <v>1.7589765954353829E-2</v>
      </c>
      <c r="E41" s="89">
        <v>1.732319741994932E-2</v>
      </c>
      <c r="F41" s="89">
        <v>2.6315789473684209E-2</v>
      </c>
      <c r="G41" s="90">
        <v>1.6931848524353275E-2</v>
      </c>
      <c r="H41" s="88">
        <v>3.1284068824951414E-3</v>
      </c>
      <c r="I41" s="89">
        <v>2.810486020254882E-3</v>
      </c>
      <c r="J41" s="89">
        <v>2.67219534669431E-3</v>
      </c>
      <c r="K41" s="89">
        <v>0</v>
      </c>
      <c r="L41" s="90">
        <v>2.8586237768388647E-3</v>
      </c>
    </row>
  </sheetData>
  <mergeCells count="14">
    <mergeCell ref="A1:A4"/>
    <mergeCell ref="B1:B4"/>
    <mergeCell ref="C1:G2"/>
    <mergeCell ref="H1:L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8" width="5.25" style="76" customWidth="1"/>
    <col min="9" max="9" width="5.5" style="76" customWidth="1"/>
    <col min="10" max="10" width="7.5" style="76" customWidth="1"/>
    <col min="11" max="11" width="5.5" style="76" customWidth="1"/>
    <col min="12" max="12" width="7.5" style="76" customWidth="1"/>
    <col min="13" max="13" width="5.5" style="76" customWidth="1"/>
    <col min="14" max="14" width="7.5" style="76" customWidth="1"/>
    <col min="15" max="15" width="5.5" style="76" customWidth="1"/>
    <col min="16" max="16" width="7.5" style="76" customWidth="1"/>
  </cols>
  <sheetData>
    <row r="1" spans="1:16" ht="13.5" customHeight="1">
      <c r="A1" s="148" t="s">
        <v>227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9"/>
    </row>
    <row r="2" spans="1:16" ht="22.5" customHeight="1">
      <c r="A2" s="149"/>
      <c r="B2" s="149"/>
      <c r="C2" s="160" t="s">
        <v>203</v>
      </c>
      <c r="D2" s="161"/>
      <c r="E2" s="161"/>
      <c r="F2" s="161"/>
      <c r="G2" s="161"/>
      <c r="H2" s="162"/>
      <c r="I2" s="160" t="s">
        <v>204</v>
      </c>
      <c r="J2" s="161"/>
      <c r="K2" s="161"/>
      <c r="L2" s="162"/>
      <c r="M2" s="160" t="s">
        <v>205</v>
      </c>
      <c r="N2" s="161"/>
      <c r="O2" s="161"/>
      <c r="P2" s="162"/>
    </row>
    <row r="3" spans="1:16" ht="22.5" customHeight="1">
      <c r="A3" s="149"/>
      <c r="B3" s="149"/>
      <c r="C3" s="160" t="s">
        <v>206</v>
      </c>
      <c r="D3" s="161"/>
      <c r="E3" s="162"/>
      <c r="F3" s="163" t="s">
        <v>207</v>
      </c>
      <c r="G3" s="164"/>
      <c r="H3" s="165"/>
      <c r="I3" s="160" t="s">
        <v>208</v>
      </c>
      <c r="J3" s="162"/>
      <c r="K3" s="160" t="s">
        <v>209</v>
      </c>
      <c r="L3" s="162"/>
      <c r="M3" s="160" t="s">
        <v>210</v>
      </c>
      <c r="N3" s="162"/>
      <c r="O3" s="160" t="s">
        <v>211</v>
      </c>
      <c r="P3" s="162"/>
    </row>
    <row r="4" spans="1:16" ht="13.5" customHeight="1">
      <c r="A4" s="149"/>
      <c r="B4" s="149"/>
      <c r="C4" s="109" t="s">
        <v>212</v>
      </c>
      <c r="D4" s="110" t="s">
        <v>213</v>
      </c>
      <c r="E4" s="111" t="s">
        <v>214</v>
      </c>
      <c r="F4" s="109" t="s">
        <v>212</v>
      </c>
      <c r="G4" s="110" t="s">
        <v>213</v>
      </c>
      <c r="H4" s="111" t="s">
        <v>215</v>
      </c>
      <c r="I4" s="109" t="s">
        <v>133</v>
      </c>
      <c r="J4" s="111" t="s">
        <v>216</v>
      </c>
      <c r="K4" s="109" t="s">
        <v>133</v>
      </c>
      <c r="L4" s="111" t="s">
        <v>216</v>
      </c>
      <c r="M4" s="109" t="s">
        <v>133</v>
      </c>
      <c r="N4" s="111" t="s">
        <v>216</v>
      </c>
      <c r="O4" s="109" t="s">
        <v>133</v>
      </c>
      <c r="P4" s="111" t="s">
        <v>216</v>
      </c>
    </row>
    <row r="5" spans="1:16" ht="22.5" customHeight="1">
      <c r="A5" s="73" t="s">
        <v>134</v>
      </c>
      <c r="B5" s="73">
        <v>2</v>
      </c>
      <c r="C5" s="104">
        <v>1</v>
      </c>
      <c r="D5" s="112">
        <v>0</v>
      </c>
      <c r="E5" s="113">
        <v>0</v>
      </c>
      <c r="F5" s="104">
        <v>0</v>
      </c>
      <c r="G5" s="112">
        <v>0</v>
      </c>
      <c r="H5" s="113">
        <v>0</v>
      </c>
      <c r="I5" s="104">
        <v>2</v>
      </c>
      <c r="J5" s="80">
        <v>1</v>
      </c>
      <c r="K5" s="104">
        <v>0</v>
      </c>
      <c r="L5" s="80">
        <v>0</v>
      </c>
      <c r="M5" s="104">
        <v>2</v>
      </c>
      <c r="N5" s="80">
        <v>1</v>
      </c>
      <c r="O5" s="104">
        <v>0</v>
      </c>
      <c r="P5" s="80">
        <v>0</v>
      </c>
    </row>
    <row r="6" spans="1:16" ht="22.5" customHeight="1">
      <c r="A6" s="74" t="s">
        <v>135</v>
      </c>
      <c r="B6" s="74">
        <v>1</v>
      </c>
      <c r="C6" s="105">
        <v>1</v>
      </c>
      <c r="D6" s="114">
        <v>0</v>
      </c>
      <c r="E6" s="115">
        <v>0</v>
      </c>
      <c r="F6" s="105">
        <v>1</v>
      </c>
      <c r="G6" s="114">
        <v>0</v>
      </c>
      <c r="H6" s="115">
        <v>0</v>
      </c>
      <c r="I6" s="105">
        <v>1</v>
      </c>
      <c r="J6" s="83">
        <v>1</v>
      </c>
      <c r="K6" s="105">
        <v>0</v>
      </c>
      <c r="L6" s="83">
        <v>0</v>
      </c>
      <c r="M6" s="105">
        <v>0</v>
      </c>
      <c r="N6" s="83">
        <v>0</v>
      </c>
      <c r="O6" s="105">
        <v>1</v>
      </c>
      <c r="P6" s="83">
        <v>1</v>
      </c>
    </row>
    <row r="7" spans="1:16" ht="22.5" customHeight="1">
      <c r="A7" s="74" t="s">
        <v>136</v>
      </c>
      <c r="B7" s="74" t="s">
        <v>228</v>
      </c>
      <c r="C7" s="105"/>
      <c r="D7" s="114"/>
      <c r="E7" s="115"/>
      <c r="F7" s="105"/>
      <c r="G7" s="114"/>
      <c r="H7" s="115"/>
      <c r="I7" s="105"/>
      <c r="J7" s="83"/>
      <c r="K7" s="105"/>
      <c r="L7" s="83"/>
      <c r="M7" s="105"/>
      <c r="N7" s="83"/>
      <c r="O7" s="105"/>
      <c r="P7" s="83"/>
    </row>
    <row r="8" spans="1:16" ht="22.5" customHeight="1">
      <c r="A8" s="74" t="s">
        <v>137</v>
      </c>
      <c r="B8" s="74">
        <v>1</v>
      </c>
      <c r="C8" s="105">
        <v>1</v>
      </c>
      <c r="D8" s="114">
        <v>0</v>
      </c>
      <c r="E8" s="115">
        <v>0</v>
      </c>
      <c r="F8" s="105">
        <v>0</v>
      </c>
      <c r="G8" s="114">
        <v>0</v>
      </c>
      <c r="H8" s="115">
        <v>0</v>
      </c>
      <c r="I8" s="105">
        <v>1</v>
      </c>
      <c r="J8" s="83">
        <v>1</v>
      </c>
      <c r="K8" s="105">
        <v>0</v>
      </c>
      <c r="L8" s="83">
        <v>0</v>
      </c>
      <c r="M8" s="105">
        <v>1</v>
      </c>
      <c r="N8" s="83">
        <v>1</v>
      </c>
      <c r="O8" s="105">
        <v>0</v>
      </c>
      <c r="P8" s="83">
        <v>0</v>
      </c>
    </row>
    <row r="9" spans="1:16" ht="22.5" customHeight="1">
      <c r="A9" s="74" t="s">
        <v>138</v>
      </c>
      <c r="B9" s="74">
        <v>1</v>
      </c>
      <c r="C9" s="105">
        <v>1</v>
      </c>
      <c r="D9" s="114">
        <v>0</v>
      </c>
      <c r="E9" s="115">
        <v>0</v>
      </c>
      <c r="F9" s="105">
        <v>0</v>
      </c>
      <c r="G9" s="114">
        <v>0</v>
      </c>
      <c r="H9" s="115">
        <v>0</v>
      </c>
      <c r="I9" s="105">
        <v>1</v>
      </c>
      <c r="J9" s="83">
        <v>1</v>
      </c>
      <c r="K9" s="105">
        <v>0</v>
      </c>
      <c r="L9" s="83">
        <v>0</v>
      </c>
      <c r="M9" s="105">
        <v>1</v>
      </c>
      <c r="N9" s="83">
        <v>1</v>
      </c>
      <c r="O9" s="105">
        <v>0</v>
      </c>
      <c r="P9" s="83">
        <v>0</v>
      </c>
    </row>
    <row r="10" spans="1:16" ht="22.5" customHeight="1">
      <c r="A10" s="74" t="s">
        <v>139</v>
      </c>
      <c r="B10" s="74" t="s">
        <v>228</v>
      </c>
      <c r="C10" s="105"/>
      <c r="D10" s="114"/>
      <c r="E10" s="115"/>
      <c r="F10" s="105"/>
      <c r="G10" s="114"/>
      <c r="H10" s="115"/>
      <c r="I10" s="105"/>
      <c r="J10" s="83"/>
      <c r="K10" s="105"/>
      <c r="L10" s="83"/>
      <c r="M10" s="105"/>
      <c r="N10" s="83"/>
      <c r="O10" s="105"/>
      <c r="P10" s="83"/>
    </row>
    <row r="11" spans="1:16" ht="22.5" customHeight="1">
      <c r="A11" s="74" t="s">
        <v>140</v>
      </c>
      <c r="B11" s="74">
        <v>2</v>
      </c>
      <c r="C11" s="105">
        <v>2</v>
      </c>
      <c r="D11" s="114">
        <v>0</v>
      </c>
      <c r="E11" s="115">
        <v>0</v>
      </c>
      <c r="F11" s="105">
        <v>1</v>
      </c>
      <c r="G11" s="114">
        <v>0</v>
      </c>
      <c r="H11" s="115">
        <v>0</v>
      </c>
      <c r="I11" s="105">
        <v>1</v>
      </c>
      <c r="J11" s="83">
        <v>0.5</v>
      </c>
      <c r="K11" s="105">
        <v>1</v>
      </c>
      <c r="L11" s="83">
        <v>0.5</v>
      </c>
      <c r="M11" s="105">
        <v>2</v>
      </c>
      <c r="N11" s="83">
        <v>1</v>
      </c>
      <c r="O11" s="105">
        <v>0</v>
      </c>
      <c r="P11" s="83">
        <v>0</v>
      </c>
    </row>
    <row r="12" spans="1:16" ht="22.5" customHeight="1">
      <c r="A12" s="74" t="s">
        <v>141</v>
      </c>
      <c r="B12" s="74">
        <v>2</v>
      </c>
      <c r="C12" s="105">
        <v>1</v>
      </c>
      <c r="D12" s="114">
        <v>0</v>
      </c>
      <c r="E12" s="115">
        <v>0</v>
      </c>
      <c r="F12" s="105">
        <v>0</v>
      </c>
      <c r="G12" s="114">
        <v>0</v>
      </c>
      <c r="H12" s="115">
        <v>0</v>
      </c>
      <c r="I12" s="105">
        <v>2</v>
      </c>
      <c r="J12" s="83">
        <v>1</v>
      </c>
      <c r="K12" s="105">
        <v>0</v>
      </c>
      <c r="L12" s="83">
        <v>0</v>
      </c>
      <c r="M12" s="105">
        <v>2</v>
      </c>
      <c r="N12" s="83">
        <v>1</v>
      </c>
      <c r="O12" s="105">
        <v>0</v>
      </c>
      <c r="P12" s="83">
        <v>0</v>
      </c>
    </row>
    <row r="13" spans="1:16" ht="22.5" customHeight="1">
      <c r="A13" s="74" t="s">
        <v>142</v>
      </c>
      <c r="B13" s="74">
        <v>1</v>
      </c>
      <c r="C13" s="105">
        <v>1</v>
      </c>
      <c r="D13" s="114">
        <v>0</v>
      </c>
      <c r="E13" s="115">
        <v>0</v>
      </c>
      <c r="F13" s="105">
        <v>1</v>
      </c>
      <c r="G13" s="114">
        <v>0</v>
      </c>
      <c r="H13" s="115">
        <v>0</v>
      </c>
      <c r="I13" s="105">
        <v>1</v>
      </c>
      <c r="J13" s="83">
        <v>1</v>
      </c>
      <c r="K13" s="105">
        <v>0</v>
      </c>
      <c r="L13" s="83">
        <v>0</v>
      </c>
      <c r="M13" s="105">
        <v>1</v>
      </c>
      <c r="N13" s="83">
        <v>1</v>
      </c>
      <c r="O13" s="105">
        <v>0</v>
      </c>
      <c r="P13" s="83">
        <v>0</v>
      </c>
    </row>
    <row r="14" spans="1:16" ht="22.5" customHeight="1">
      <c r="A14" s="74" t="s">
        <v>143</v>
      </c>
      <c r="B14" s="74">
        <v>4</v>
      </c>
      <c r="C14" s="105">
        <v>3</v>
      </c>
      <c r="D14" s="114">
        <v>0</v>
      </c>
      <c r="E14" s="115">
        <v>0</v>
      </c>
      <c r="F14" s="105">
        <v>2</v>
      </c>
      <c r="G14" s="114">
        <v>0</v>
      </c>
      <c r="H14" s="115">
        <v>0</v>
      </c>
      <c r="I14" s="105">
        <v>4</v>
      </c>
      <c r="J14" s="83">
        <v>1</v>
      </c>
      <c r="K14" s="105">
        <v>0</v>
      </c>
      <c r="L14" s="83">
        <v>0</v>
      </c>
      <c r="M14" s="105">
        <v>2</v>
      </c>
      <c r="N14" s="83">
        <v>0.5</v>
      </c>
      <c r="O14" s="105">
        <v>2</v>
      </c>
      <c r="P14" s="83">
        <v>0.5</v>
      </c>
    </row>
    <row r="15" spans="1:16" ht="22.5" customHeight="1">
      <c r="A15" s="74" t="s">
        <v>144</v>
      </c>
      <c r="B15" s="74">
        <v>1</v>
      </c>
      <c r="C15" s="105">
        <v>1</v>
      </c>
      <c r="D15" s="114">
        <v>0</v>
      </c>
      <c r="E15" s="115">
        <v>0</v>
      </c>
      <c r="F15" s="105">
        <v>0</v>
      </c>
      <c r="G15" s="114">
        <v>0</v>
      </c>
      <c r="H15" s="115">
        <v>0</v>
      </c>
      <c r="I15" s="105">
        <v>1</v>
      </c>
      <c r="J15" s="83">
        <v>1</v>
      </c>
      <c r="K15" s="105">
        <v>0</v>
      </c>
      <c r="L15" s="83">
        <v>0</v>
      </c>
      <c r="M15" s="105">
        <v>1</v>
      </c>
      <c r="N15" s="83">
        <v>1</v>
      </c>
      <c r="O15" s="105">
        <v>0</v>
      </c>
      <c r="P15" s="83">
        <v>0</v>
      </c>
    </row>
    <row r="16" spans="1:16" ht="22.5" customHeight="1">
      <c r="A16" s="74" t="s">
        <v>145</v>
      </c>
      <c r="B16" s="74">
        <v>4</v>
      </c>
      <c r="C16" s="105">
        <v>2</v>
      </c>
      <c r="D16" s="114">
        <v>0</v>
      </c>
      <c r="E16" s="115">
        <v>0</v>
      </c>
      <c r="F16" s="105">
        <v>1</v>
      </c>
      <c r="G16" s="114">
        <v>0</v>
      </c>
      <c r="H16" s="115">
        <v>0</v>
      </c>
      <c r="I16" s="105">
        <v>4</v>
      </c>
      <c r="J16" s="83">
        <v>1</v>
      </c>
      <c r="K16" s="105">
        <v>0</v>
      </c>
      <c r="L16" s="83">
        <v>0</v>
      </c>
      <c r="M16" s="105">
        <v>4</v>
      </c>
      <c r="N16" s="83">
        <v>1</v>
      </c>
      <c r="O16" s="105">
        <v>0</v>
      </c>
      <c r="P16" s="83">
        <v>0</v>
      </c>
    </row>
    <row r="17" spans="1:16" ht="22.5" customHeight="1">
      <c r="A17" s="74" t="s">
        <v>146</v>
      </c>
      <c r="B17" s="74">
        <v>9</v>
      </c>
      <c r="C17" s="105">
        <v>4</v>
      </c>
      <c r="D17" s="114">
        <v>0</v>
      </c>
      <c r="E17" s="115">
        <v>0</v>
      </c>
      <c r="F17" s="105">
        <v>0</v>
      </c>
      <c r="G17" s="114">
        <v>0</v>
      </c>
      <c r="H17" s="115">
        <v>0</v>
      </c>
      <c r="I17" s="105">
        <v>9</v>
      </c>
      <c r="J17" s="83">
        <v>1</v>
      </c>
      <c r="K17" s="105">
        <v>0</v>
      </c>
      <c r="L17" s="83">
        <v>0</v>
      </c>
      <c r="M17" s="105">
        <v>9</v>
      </c>
      <c r="N17" s="83">
        <v>1</v>
      </c>
      <c r="O17" s="105">
        <v>0</v>
      </c>
      <c r="P17" s="83">
        <v>0</v>
      </c>
    </row>
    <row r="18" spans="1:16" ht="22.5" customHeight="1">
      <c r="A18" s="74" t="s">
        <v>147</v>
      </c>
      <c r="B18" s="74">
        <v>3</v>
      </c>
      <c r="C18" s="105">
        <v>1</v>
      </c>
      <c r="D18" s="114">
        <v>0</v>
      </c>
      <c r="E18" s="115">
        <v>0</v>
      </c>
      <c r="F18" s="105">
        <v>0</v>
      </c>
      <c r="G18" s="114">
        <v>0</v>
      </c>
      <c r="H18" s="115">
        <v>0</v>
      </c>
      <c r="I18" s="105">
        <v>3</v>
      </c>
      <c r="J18" s="83">
        <v>1</v>
      </c>
      <c r="K18" s="105">
        <v>0</v>
      </c>
      <c r="L18" s="83">
        <v>0</v>
      </c>
      <c r="M18" s="105">
        <v>3</v>
      </c>
      <c r="N18" s="83">
        <v>1</v>
      </c>
      <c r="O18" s="105">
        <v>0</v>
      </c>
      <c r="P18" s="83">
        <v>0</v>
      </c>
    </row>
    <row r="19" spans="1:16" ht="22.5" customHeight="1">
      <c r="A19" s="74" t="s">
        <v>148</v>
      </c>
      <c r="B19" s="74">
        <v>2</v>
      </c>
      <c r="C19" s="105">
        <v>2</v>
      </c>
      <c r="D19" s="114">
        <v>0</v>
      </c>
      <c r="E19" s="115">
        <v>0</v>
      </c>
      <c r="F19" s="105">
        <v>1</v>
      </c>
      <c r="G19" s="114">
        <v>0</v>
      </c>
      <c r="H19" s="115">
        <v>0</v>
      </c>
      <c r="I19" s="105">
        <v>2</v>
      </c>
      <c r="J19" s="83">
        <v>1</v>
      </c>
      <c r="K19" s="105">
        <v>0</v>
      </c>
      <c r="L19" s="83">
        <v>0</v>
      </c>
      <c r="M19" s="105">
        <v>2</v>
      </c>
      <c r="N19" s="83">
        <v>1</v>
      </c>
      <c r="O19" s="105">
        <v>0</v>
      </c>
      <c r="P19" s="83">
        <v>0</v>
      </c>
    </row>
    <row r="20" spans="1:16" ht="22.5" customHeight="1">
      <c r="A20" s="74" t="s">
        <v>149</v>
      </c>
      <c r="B20" s="74">
        <v>1</v>
      </c>
      <c r="C20" s="105">
        <v>1</v>
      </c>
      <c r="D20" s="114">
        <v>0</v>
      </c>
      <c r="E20" s="115">
        <v>0</v>
      </c>
      <c r="F20" s="105">
        <v>1</v>
      </c>
      <c r="G20" s="114">
        <v>0</v>
      </c>
      <c r="H20" s="115">
        <v>0</v>
      </c>
      <c r="I20" s="105">
        <v>1</v>
      </c>
      <c r="J20" s="83">
        <v>1</v>
      </c>
      <c r="K20" s="105">
        <v>0</v>
      </c>
      <c r="L20" s="83">
        <v>0</v>
      </c>
      <c r="M20" s="105">
        <v>1</v>
      </c>
      <c r="N20" s="83">
        <v>1</v>
      </c>
      <c r="O20" s="105">
        <v>0</v>
      </c>
      <c r="P20" s="83">
        <v>0</v>
      </c>
    </row>
    <row r="21" spans="1:16" ht="22.5" customHeight="1">
      <c r="A21" s="74" t="s">
        <v>150</v>
      </c>
      <c r="B21" s="74">
        <v>1</v>
      </c>
      <c r="C21" s="105">
        <v>0</v>
      </c>
      <c r="D21" s="114">
        <v>0</v>
      </c>
      <c r="E21" s="115">
        <v>0</v>
      </c>
      <c r="F21" s="105">
        <v>0</v>
      </c>
      <c r="G21" s="114">
        <v>0</v>
      </c>
      <c r="H21" s="115">
        <v>0</v>
      </c>
      <c r="I21" s="105">
        <v>1</v>
      </c>
      <c r="J21" s="83">
        <v>1</v>
      </c>
      <c r="K21" s="105">
        <v>0</v>
      </c>
      <c r="L21" s="83">
        <v>0</v>
      </c>
      <c r="M21" s="105">
        <v>1</v>
      </c>
      <c r="N21" s="83">
        <v>1</v>
      </c>
      <c r="O21" s="105">
        <v>0</v>
      </c>
      <c r="P21" s="83">
        <v>0</v>
      </c>
    </row>
    <row r="22" spans="1:16" ht="22.5" customHeight="1">
      <c r="A22" s="74" t="s">
        <v>151</v>
      </c>
      <c r="B22" s="74">
        <v>2</v>
      </c>
      <c r="C22" s="105">
        <v>2</v>
      </c>
      <c r="D22" s="114">
        <v>0</v>
      </c>
      <c r="E22" s="115">
        <v>0</v>
      </c>
      <c r="F22" s="105">
        <v>1</v>
      </c>
      <c r="G22" s="114">
        <v>0</v>
      </c>
      <c r="H22" s="115">
        <v>0</v>
      </c>
      <c r="I22" s="105">
        <v>1</v>
      </c>
      <c r="J22" s="83">
        <v>0.5</v>
      </c>
      <c r="K22" s="105">
        <v>1</v>
      </c>
      <c r="L22" s="83">
        <v>0.5</v>
      </c>
      <c r="M22" s="105">
        <v>2</v>
      </c>
      <c r="N22" s="83">
        <v>1</v>
      </c>
      <c r="O22" s="105">
        <v>0</v>
      </c>
      <c r="P22" s="83">
        <v>0</v>
      </c>
    </row>
    <row r="23" spans="1:16" ht="22.5" customHeight="1">
      <c r="A23" s="74" t="s">
        <v>152</v>
      </c>
      <c r="B23" s="74">
        <v>6</v>
      </c>
      <c r="C23" s="105">
        <v>4</v>
      </c>
      <c r="D23" s="114">
        <v>0</v>
      </c>
      <c r="E23" s="115">
        <v>0</v>
      </c>
      <c r="F23" s="105">
        <v>2</v>
      </c>
      <c r="G23" s="114">
        <v>0</v>
      </c>
      <c r="H23" s="115">
        <v>0</v>
      </c>
      <c r="I23" s="105">
        <v>6</v>
      </c>
      <c r="J23" s="83">
        <v>1</v>
      </c>
      <c r="K23" s="105">
        <v>0</v>
      </c>
      <c r="L23" s="83">
        <v>0</v>
      </c>
      <c r="M23" s="105">
        <v>6</v>
      </c>
      <c r="N23" s="83">
        <v>1</v>
      </c>
      <c r="O23" s="105">
        <v>0</v>
      </c>
      <c r="P23" s="83">
        <v>0</v>
      </c>
    </row>
    <row r="24" spans="1:16" ht="22.5" customHeight="1">
      <c r="A24" s="74" t="s">
        <v>153</v>
      </c>
      <c r="B24" s="74">
        <v>5</v>
      </c>
      <c r="C24" s="105">
        <v>5</v>
      </c>
      <c r="D24" s="114">
        <v>0</v>
      </c>
      <c r="E24" s="115">
        <v>0</v>
      </c>
      <c r="F24" s="105">
        <v>2</v>
      </c>
      <c r="G24" s="114">
        <v>0</v>
      </c>
      <c r="H24" s="115">
        <v>0</v>
      </c>
      <c r="I24" s="105">
        <v>5</v>
      </c>
      <c r="J24" s="83">
        <v>1</v>
      </c>
      <c r="K24" s="105">
        <v>0</v>
      </c>
      <c r="L24" s="83">
        <v>0</v>
      </c>
      <c r="M24" s="105">
        <v>4</v>
      </c>
      <c r="N24" s="83">
        <v>0.8</v>
      </c>
      <c r="O24" s="105">
        <v>1</v>
      </c>
      <c r="P24" s="83">
        <v>0.2</v>
      </c>
    </row>
    <row r="25" spans="1:16" ht="22.5" customHeight="1">
      <c r="A25" s="74" t="s">
        <v>154</v>
      </c>
      <c r="B25" s="74">
        <v>17</v>
      </c>
      <c r="C25" s="105">
        <v>12</v>
      </c>
      <c r="D25" s="114">
        <v>0</v>
      </c>
      <c r="E25" s="115">
        <v>0</v>
      </c>
      <c r="F25" s="105">
        <v>4</v>
      </c>
      <c r="G25" s="114">
        <v>0</v>
      </c>
      <c r="H25" s="115">
        <v>1</v>
      </c>
      <c r="I25" s="105">
        <v>16</v>
      </c>
      <c r="J25" s="83">
        <v>0.94117647058823528</v>
      </c>
      <c r="K25" s="105">
        <v>1</v>
      </c>
      <c r="L25" s="83">
        <v>5.8823529411764705E-2</v>
      </c>
      <c r="M25" s="105">
        <v>15</v>
      </c>
      <c r="N25" s="83">
        <v>0.88235294117647056</v>
      </c>
      <c r="O25" s="105">
        <v>2</v>
      </c>
      <c r="P25" s="83">
        <v>0.11764705882352941</v>
      </c>
    </row>
    <row r="26" spans="1:16" ht="22.5" customHeight="1">
      <c r="A26" s="74" t="s">
        <v>155</v>
      </c>
      <c r="B26" s="74">
        <v>3</v>
      </c>
      <c r="C26" s="105">
        <v>2</v>
      </c>
      <c r="D26" s="114">
        <v>0</v>
      </c>
      <c r="E26" s="115">
        <v>0</v>
      </c>
      <c r="F26" s="105">
        <v>1</v>
      </c>
      <c r="G26" s="114">
        <v>0</v>
      </c>
      <c r="H26" s="115">
        <v>0</v>
      </c>
      <c r="I26" s="105">
        <v>3</v>
      </c>
      <c r="J26" s="83">
        <v>1</v>
      </c>
      <c r="K26" s="105">
        <v>0</v>
      </c>
      <c r="L26" s="83">
        <v>0</v>
      </c>
      <c r="M26" s="105">
        <v>3</v>
      </c>
      <c r="N26" s="83">
        <v>1</v>
      </c>
      <c r="O26" s="105">
        <v>0</v>
      </c>
      <c r="P26" s="83">
        <v>0</v>
      </c>
    </row>
    <row r="27" spans="1:16" ht="22.5" customHeight="1">
      <c r="A27" s="74" t="s">
        <v>156</v>
      </c>
      <c r="B27" s="74">
        <v>4</v>
      </c>
      <c r="C27" s="105">
        <v>2</v>
      </c>
      <c r="D27" s="114">
        <v>0</v>
      </c>
      <c r="E27" s="115">
        <v>0</v>
      </c>
      <c r="F27" s="105">
        <v>1</v>
      </c>
      <c r="G27" s="114">
        <v>0</v>
      </c>
      <c r="H27" s="115">
        <v>0</v>
      </c>
      <c r="I27" s="105">
        <v>3</v>
      </c>
      <c r="J27" s="83">
        <v>0.75</v>
      </c>
      <c r="K27" s="105">
        <v>1</v>
      </c>
      <c r="L27" s="83">
        <v>0.25</v>
      </c>
      <c r="M27" s="105">
        <v>3</v>
      </c>
      <c r="N27" s="83">
        <v>0.75</v>
      </c>
      <c r="O27" s="105">
        <v>1</v>
      </c>
      <c r="P27" s="83">
        <v>0.25</v>
      </c>
    </row>
    <row r="28" spans="1:16" ht="22.5" customHeight="1">
      <c r="A28" s="74" t="s">
        <v>157</v>
      </c>
      <c r="B28" s="74">
        <v>5</v>
      </c>
      <c r="C28" s="105">
        <v>4</v>
      </c>
      <c r="D28" s="114">
        <v>0</v>
      </c>
      <c r="E28" s="115">
        <v>0</v>
      </c>
      <c r="F28" s="105">
        <v>0</v>
      </c>
      <c r="G28" s="114">
        <v>0</v>
      </c>
      <c r="H28" s="115">
        <v>0</v>
      </c>
      <c r="I28" s="105">
        <v>5</v>
      </c>
      <c r="J28" s="83">
        <v>1</v>
      </c>
      <c r="K28" s="105">
        <v>0</v>
      </c>
      <c r="L28" s="83">
        <v>0</v>
      </c>
      <c r="M28" s="105">
        <v>4</v>
      </c>
      <c r="N28" s="83">
        <v>0.8</v>
      </c>
      <c r="O28" s="105">
        <v>1</v>
      </c>
      <c r="P28" s="83">
        <v>0.2</v>
      </c>
    </row>
    <row r="29" spans="1:16" ht="22.5" customHeight="1">
      <c r="A29" s="74" t="s">
        <v>158</v>
      </c>
      <c r="B29" s="74">
        <v>1</v>
      </c>
      <c r="C29" s="105">
        <v>1</v>
      </c>
      <c r="D29" s="114">
        <v>0</v>
      </c>
      <c r="E29" s="115">
        <v>0</v>
      </c>
      <c r="F29" s="105">
        <v>0</v>
      </c>
      <c r="G29" s="114">
        <v>0</v>
      </c>
      <c r="H29" s="115">
        <v>0</v>
      </c>
      <c r="I29" s="105">
        <v>1</v>
      </c>
      <c r="J29" s="83">
        <v>1</v>
      </c>
      <c r="K29" s="105">
        <v>0</v>
      </c>
      <c r="L29" s="83">
        <v>0</v>
      </c>
      <c r="M29" s="105">
        <v>1</v>
      </c>
      <c r="N29" s="83">
        <v>1</v>
      </c>
      <c r="O29" s="105">
        <v>0</v>
      </c>
      <c r="P29" s="83">
        <v>0</v>
      </c>
    </row>
    <row r="30" spans="1:16" ht="22.5" customHeight="1">
      <c r="A30" s="74" t="s">
        <v>159</v>
      </c>
      <c r="B30" s="74">
        <v>3</v>
      </c>
      <c r="C30" s="105">
        <v>3</v>
      </c>
      <c r="D30" s="114">
        <v>0</v>
      </c>
      <c r="E30" s="115">
        <v>0</v>
      </c>
      <c r="F30" s="105">
        <v>3</v>
      </c>
      <c r="G30" s="114">
        <v>0</v>
      </c>
      <c r="H30" s="115">
        <v>0</v>
      </c>
      <c r="I30" s="105">
        <v>3</v>
      </c>
      <c r="J30" s="83">
        <v>1</v>
      </c>
      <c r="K30" s="105">
        <v>0</v>
      </c>
      <c r="L30" s="83">
        <v>0</v>
      </c>
      <c r="M30" s="105">
        <v>3</v>
      </c>
      <c r="N30" s="83">
        <v>1</v>
      </c>
      <c r="O30" s="105">
        <v>0</v>
      </c>
      <c r="P30" s="83">
        <v>0</v>
      </c>
    </row>
    <row r="31" spans="1:16" ht="22.5" customHeight="1">
      <c r="A31" s="74" t="s">
        <v>160</v>
      </c>
      <c r="B31" s="74" t="s">
        <v>228</v>
      </c>
      <c r="C31" s="105"/>
      <c r="D31" s="114"/>
      <c r="E31" s="115"/>
      <c r="F31" s="105"/>
      <c r="G31" s="114"/>
      <c r="H31" s="115"/>
      <c r="I31" s="105"/>
      <c r="J31" s="83"/>
      <c r="K31" s="105"/>
      <c r="L31" s="83"/>
      <c r="M31" s="105"/>
      <c r="N31" s="83"/>
      <c r="O31" s="105"/>
      <c r="P31" s="83"/>
    </row>
    <row r="32" spans="1:16" ht="22.5" customHeight="1">
      <c r="A32" s="74" t="s">
        <v>161</v>
      </c>
      <c r="B32" s="74">
        <v>1</v>
      </c>
      <c r="C32" s="105">
        <v>1</v>
      </c>
      <c r="D32" s="114">
        <v>0</v>
      </c>
      <c r="E32" s="115">
        <v>0</v>
      </c>
      <c r="F32" s="105">
        <v>0</v>
      </c>
      <c r="G32" s="114">
        <v>0</v>
      </c>
      <c r="H32" s="115">
        <v>0</v>
      </c>
      <c r="I32" s="105">
        <v>1</v>
      </c>
      <c r="J32" s="83">
        <v>1</v>
      </c>
      <c r="K32" s="105">
        <v>0</v>
      </c>
      <c r="L32" s="83">
        <v>0</v>
      </c>
      <c r="M32" s="105">
        <v>1</v>
      </c>
      <c r="N32" s="83">
        <v>1</v>
      </c>
      <c r="O32" s="105">
        <v>0</v>
      </c>
      <c r="P32" s="83">
        <v>0</v>
      </c>
    </row>
    <row r="33" spans="1:16" ht="22.5" customHeight="1">
      <c r="A33" s="74" t="s">
        <v>162</v>
      </c>
      <c r="B33" s="74">
        <v>4</v>
      </c>
      <c r="C33" s="105">
        <v>3</v>
      </c>
      <c r="D33" s="114">
        <v>0</v>
      </c>
      <c r="E33" s="115">
        <v>0</v>
      </c>
      <c r="F33" s="105">
        <v>0</v>
      </c>
      <c r="G33" s="114">
        <v>0</v>
      </c>
      <c r="H33" s="115">
        <v>0</v>
      </c>
      <c r="I33" s="105">
        <v>4</v>
      </c>
      <c r="J33" s="83">
        <v>1</v>
      </c>
      <c r="K33" s="105">
        <v>0</v>
      </c>
      <c r="L33" s="83">
        <v>0</v>
      </c>
      <c r="M33" s="105">
        <v>4</v>
      </c>
      <c r="N33" s="83">
        <v>1</v>
      </c>
      <c r="O33" s="105">
        <v>0</v>
      </c>
      <c r="P33" s="83">
        <v>0</v>
      </c>
    </row>
    <row r="34" spans="1:16" ht="22.5" customHeight="1">
      <c r="A34" s="74" t="s">
        <v>163</v>
      </c>
      <c r="B34" s="74">
        <v>2</v>
      </c>
      <c r="C34" s="105">
        <v>1</v>
      </c>
      <c r="D34" s="114">
        <v>0</v>
      </c>
      <c r="E34" s="115">
        <v>0</v>
      </c>
      <c r="F34" s="105">
        <v>0</v>
      </c>
      <c r="G34" s="114">
        <v>0</v>
      </c>
      <c r="H34" s="115">
        <v>0</v>
      </c>
      <c r="I34" s="105">
        <v>2</v>
      </c>
      <c r="J34" s="83">
        <v>1</v>
      </c>
      <c r="K34" s="105">
        <v>0</v>
      </c>
      <c r="L34" s="83">
        <v>0</v>
      </c>
      <c r="M34" s="105">
        <v>1</v>
      </c>
      <c r="N34" s="83">
        <v>0.5</v>
      </c>
      <c r="O34" s="105">
        <v>1</v>
      </c>
      <c r="P34" s="83">
        <v>0.5</v>
      </c>
    </row>
    <row r="35" spans="1:16" ht="22.5" customHeight="1">
      <c r="A35" s="74" t="s">
        <v>164</v>
      </c>
      <c r="B35" s="74">
        <v>5</v>
      </c>
      <c r="C35" s="105">
        <v>5</v>
      </c>
      <c r="D35" s="114">
        <v>0</v>
      </c>
      <c r="E35" s="115">
        <v>0</v>
      </c>
      <c r="F35" s="105">
        <v>0</v>
      </c>
      <c r="G35" s="114">
        <v>0</v>
      </c>
      <c r="H35" s="115">
        <v>0</v>
      </c>
      <c r="I35" s="105">
        <v>5</v>
      </c>
      <c r="J35" s="83">
        <v>1</v>
      </c>
      <c r="K35" s="105">
        <v>0</v>
      </c>
      <c r="L35" s="83">
        <v>0</v>
      </c>
      <c r="M35" s="105">
        <v>5</v>
      </c>
      <c r="N35" s="83">
        <v>1</v>
      </c>
      <c r="O35" s="105">
        <v>0</v>
      </c>
      <c r="P35" s="83">
        <v>0</v>
      </c>
    </row>
    <row r="36" spans="1:16" ht="22.5" customHeight="1">
      <c r="A36" s="74" t="s">
        <v>165</v>
      </c>
      <c r="B36" s="74">
        <v>2</v>
      </c>
      <c r="C36" s="105">
        <v>2</v>
      </c>
      <c r="D36" s="114">
        <v>0</v>
      </c>
      <c r="E36" s="115">
        <v>0</v>
      </c>
      <c r="F36" s="105">
        <v>2</v>
      </c>
      <c r="G36" s="114">
        <v>0</v>
      </c>
      <c r="H36" s="115">
        <v>0</v>
      </c>
      <c r="I36" s="105">
        <v>2</v>
      </c>
      <c r="J36" s="83">
        <v>1</v>
      </c>
      <c r="K36" s="105">
        <v>0</v>
      </c>
      <c r="L36" s="83">
        <v>0</v>
      </c>
      <c r="M36" s="105">
        <v>2</v>
      </c>
      <c r="N36" s="83">
        <v>1</v>
      </c>
      <c r="O36" s="105">
        <v>0</v>
      </c>
      <c r="P36" s="83">
        <v>0</v>
      </c>
    </row>
    <row r="37" spans="1:16" ht="22.5" customHeight="1">
      <c r="A37" s="74" t="s">
        <v>166</v>
      </c>
      <c r="B37" s="74">
        <v>1</v>
      </c>
      <c r="C37" s="105">
        <v>1</v>
      </c>
      <c r="D37" s="114">
        <v>0</v>
      </c>
      <c r="E37" s="115">
        <v>0</v>
      </c>
      <c r="F37" s="105">
        <v>0</v>
      </c>
      <c r="G37" s="114">
        <v>0</v>
      </c>
      <c r="H37" s="115">
        <v>0</v>
      </c>
      <c r="I37" s="105">
        <v>1</v>
      </c>
      <c r="J37" s="83">
        <v>1</v>
      </c>
      <c r="K37" s="105">
        <v>0</v>
      </c>
      <c r="L37" s="83">
        <v>0</v>
      </c>
      <c r="M37" s="105">
        <v>1</v>
      </c>
      <c r="N37" s="83">
        <v>1</v>
      </c>
      <c r="O37" s="105">
        <v>0</v>
      </c>
      <c r="P37" s="83">
        <v>0</v>
      </c>
    </row>
    <row r="38" spans="1:16" ht="22.5" customHeight="1">
      <c r="A38" s="74" t="s">
        <v>167</v>
      </c>
      <c r="B38" s="74">
        <v>22</v>
      </c>
      <c r="C38" s="105">
        <v>16</v>
      </c>
      <c r="D38" s="114">
        <v>0</v>
      </c>
      <c r="E38" s="115">
        <v>0</v>
      </c>
      <c r="F38" s="105">
        <v>6</v>
      </c>
      <c r="G38" s="114">
        <v>0</v>
      </c>
      <c r="H38" s="115">
        <v>0</v>
      </c>
      <c r="I38" s="105">
        <v>22</v>
      </c>
      <c r="J38" s="83">
        <v>1</v>
      </c>
      <c r="K38" s="105">
        <v>0</v>
      </c>
      <c r="L38" s="83">
        <v>0</v>
      </c>
      <c r="M38" s="105">
        <v>21</v>
      </c>
      <c r="N38" s="83">
        <v>0.95454545454545459</v>
      </c>
      <c r="O38" s="105">
        <v>1</v>
      </c>
      <c r="P38" s="83">
        <v>4.5454545454545456E-2</v>
      </c>
    </row>
    <row r="39" spans="1:16" ht="22.5" customHeight="1">
      <c r="A39" s="75" t="s">
        <v>168</v>
      </c>
      <c r="B39" s="75">
        <v>3</v>
      </c>
      <c r="C39" s="106">
        <v>2</v>
      </c>
      <c r="D39" s="116">
        <v>0</v>
      </c>
      <c r="E39" s="117">
        <v>0</v>
      </c>
      <c r="F39" s="106">
        <v>2</v>
      </c>
      <c r="G39" s="116">
        <v>0</v>
      </c>
      <c r="H39" s="117">
        <v>0</v>
      </c>
      <c r="I39" s="106">
        <v>3</v>
      </c>
      <c r="J39" s="86">
        <v>1</v>
      </c>
      <c r="K39" s="106">
        <v>0</v>
      </c>
      <c r="L39" s="86">
        <v>0</v>
      </c>
      <c r="M39" s="106">
        <v>3</v>
      </c>
      <c r="N39" s="86">
        <v>1</v>
      </c>
      <c r="O39" s="106">
        <v>0</v>
      </c>
      <c r="P39" s="86">
        <v>0</v>
      </c>
    </row>
    <row r="40" spans="1:16" ht="22.5" customHeight="1">
      <c r="C40" s="107"/>
      <c r="D40" s="107"/>
      <c r="E40" s="107"/>
      <c r="F40" s="107"/>
      <c r="G40" s="107"/>
      <c r="H40" s="107"/>
      <c r="I40" s="107"/>
      <c r="J40" s="87"/>
      <c r="K40" s="107"/>
      <c r="L40" s="87"/>
      <c r="M40" s="107"/>
      <c r="N40" s="87"/>
      <c r="O40" s="107"/>
      <c r="P40" s="87"/>
    </row>
    <row r="41" spans="1:16" ht="22.5" customHeight="1">
      <c r="A41" s="77" t="s">
        <v>169</v>
      </c>
      <c r="B41" s="77">
        <v>121</v>
      </c>
      <c r="C41" s="108">
        <v>88</v>
      </c>
      <c r="D41" s="118">
        <v>0</v>
      </c>
      <c r="E41" s="119">
        <v>0</v>
      </c>
      <c r="F41" s="108">
        <v>32</v>
      </c>
      <c r="G41" s="118">
        <v>0</v>
      </c>
      <c r="H41" s="119">
        <v>1</v>
      </c>
      <c r="I41" s="108">
        <v>117</v>
      </c>
      <c r="J41" s="90">
        <v>0.96694214876033058</v>
      </c>
      <c r="K41" s="108">
        <v>4</v>
      </c>
      <c r="L41" s="90">
        <v>3.3057851239669422E-2</v>
      </c>
      <c r="M41" s="108">
        <v>111</v>
      </c>
      <c r="N41" s="90">
        <v>0.9173553719008265</v>
      </c>
      <c r="O41" s="108">
        <v>10</v>
      </c>
      <c r="P41" s="90">
        <v>8.2644628099173556E-2</v>
      </c>
    </row>
  </sheetData>
  <mergeCells count="12">
    <mergeCell ref="M3:N3"/>
    <mergeCell ref="O3:P3"/>
    <mergeCell ref="A1:A4"/>
    <mergeCell ref="B1:B4"/>
    <mergeCell ref="C1:P1"/>
    <mergeCell ref="C2:H2"/>
    <mergeCell ref="I2:L2"/>
    <mergeCell ref="M2:P2"/>
    <mergeCell ref="C3:E3"/>
    <mergeCell ref="F3:H3"/>
    <mergeCell ref="I3:J3"/>
    <mergeCell ref="K3:L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3" width="5.5" style="76" customWidth="1"/>
    <col min="4" max="4" width="7.5" style="76" customWidth="1"/>
    <col min="5" max="5" width="5.5" style="76" customWidth="1"/>
    <col min="6" max="6" width="7.5" style="76" customWidth="1"/>
    <col min="7" max="7" width="5.5" style="76" customWidth="1"/>
    <col min="8" max="8" width="7.5" style="76" customWidth="1"/>
    <col min="9" max="9" width="5.5" style="76" customWidth="1"/>
    <col min="10" max="10" width="7.5" style="76" customWidth="1"/>
    <col min="11" max="11" width="5.5" style="76" customWidth="1"/>
    <col min="12" max="12" width="7.5" style="76" customWidth="1"/>
    <col min="13" max="13" width="5.5" style="76" customWidth="1"/>
    <col min="14" max="14" width="7.5" style="76" customWidth="1"/>
  </cols>
  <sheetData>
    <row r="1" spans="1:14" ht="13.5" customHeight="1">
      <c r="A1" s="148" t="s">
        <v>227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22.5" customHeight="1">
      <c r="A2" s="149"/>
      <c r="B2" s="149"/>
      <c r="C2" s="160" t="s">
        <v>217</v>
      </c>
      <c r="D2" s="161"/>
      <c r="E2" s="161"/>
      <c r="F2" s="162"/>
      <c r="G2" s="160" t="s">
        <v>218</v>
      </c>
      <c r="H2" s="161"/>
      <c r="I2" s="161"/>
      <c r="J2" s="162"/>
      <c r="K2" s="160" t="s">
        <v>219</v>
      </c>
      <c r="L2" s="161"/>
      <c r="M2" s="161"/>
      <c r="N2" s="162"/>
    </row>
    <row r="3" spans="1:14" ht="22.5" customHeight="1">
      <c r="A3" s="149"/>
      <c r="B3" s="149"/>
      <c r="C3" s="160" t="s">
        <v>208</v>
      </c>
      <c r="D3" s="162"/>
      <c r="E3" s="160" t="s">
        <v>220</v>
      </c>
      <c r="F3" s="162"/>
      <c r="G3" s="160" t="s">
        <v>208</v>
      </c>
      <c r="H3" s="162"/>
      <c r="I3" s="160" t="s">
        <v>220</v>
      </c>
      <c r="J3" s="162"/>
      <c r="K3" s="160" t="s">
        <v>221</v>
      </c>
      <c r="L3" s="162"/>
      <c r="M3" s="160" t="s">
        <v>222</v>
      </c>
      <c r="N3" s="162"/>
    </row>
    <row r="4" spans="1:14" ht="13.5" customHeight="1">
      <c r="A4" s="149"/>
      <c r="B4" s="149"/>
      <c r="C4" s="109" t="s">
        <v>133</v>
      </c>
      <c r="D4" s="111" t="s">
        <v>216</v>
      </c>
      <c r="E4" s="109" t="s">
        <v>133</v>
      </c>
      <c r="F4" s="111" t="s">
        <v>216</v>
      </c>
      <c r="G4" s="109" t="s">
        <v>133</v>
      </c>
      <c r="H4" s="111" t="s">
        <v>216</v>
      </c>
      <c r="I4" s="109" t="s">
        <v>133</v>
      </c>
      <c r="J4" s="111" t="s">
        <v>216</v>
      </c>
      <c r="K4" s="109" t="s">
        <v>133</v>
      </c>
      <c r="L4" s="111" t="s">
        <v>216</v>
      </c>
      <c r="M4" s="109" t="s">
        <v>133</v>
      </c>
      <c r="N4" s="111" t="s">
        <v>216</v>
      </c>
    </row>
    <row r="5" spans="1:14" ht="22.5" customHeight="1">
      <c r="A5" s="73" t="s">
        <v>134</v>
      </c>
      <c r="B5" s="73">
        <v>2</v>
      </c>
      <c r="C5" s="104">
        <v>2</v>
      </c>
      <c r="D5" s="80">
        <v>1</v>
      </c>
      <c r="E5" s="104">
        <v>0</v>
      </c>
      <c r="F5" s="80">
        <v>0</v>
      </c>
      <c r="G5" s="104">
        <v>2</v>
      </c>
      <c r="H5" s="80">
        <v>1</v>
      </c>
      <c r="I5" s="104">
        <v>0</v>
      </c>
      <c r="J5" s="80">
        <v>0</v>
      </c>
      <c r="K5" s="104">
        <v>2</v>
      </c>
      <c r="L5" s="80">
        <v>1</v>
      </c>
      <c r="M5" s="104">
        <v>0</v>
      </c>
      <c r="N5" s="80">
        <v>0</v>
      </c>
    </row>
    <row r="6" spans="1:14" ht="22.5" customHeight="1">
      <c r="A6" s="74" t="s">
        <v>135</v>
      </c>
      <c r="B6" s="74">
        <v>1</v>
      </c>
      <c r="C6" s="105">
        <v>1</v>
      </c>
      <c r="D6" s="83">
        <v>1</v>
      </c>
      <c r="E6" s="105">
        <v>0</v>
      </c>
      <c r="F6" s="83">
        <v>0</v>
      </c>
      <c r="G6" s="105">
        <v>1</v>
      </c>
      <c r="H6" s="83">
        <v>1</v>
      </c>
      <c r="I6" s="105">
        <v>0</v>
      </c>
      <c r="J6" s="83">
        <v>0</v>
      </c>
      <c r="K6" s="105">
        <v>1</v>
      </c>
      <c r="L6" s="83">
        <v>1</v>
      </c>
      <c r="M6" s="105">
        <v>0</v>
      </c>
      <c r="N6" s="83">
        <v>0</v>
      </c>
    </row>
    <row r="7" spans="1:14" ht="22.5" customHeight="1">
      <c r="A7" s="74" t="s">
        <v>136</v>
      </c>
      <c r="B7" s="74" t="s">
        <v>228</v>
      </c>
      <c r="C7" s="105"/>
      <c r="D7" s="83"/>
      <c r="E7" s="105"/>
      <c r="F7" s="83"/>
      <c r="G7" s="105"/>
      <c r="H7" s="83"/>
      <c r="I7" s="105"/>
      <c r="J7" s="83"/>
      <c r="K7" s="105"/>
      <c r="L7" s="83"/>
      <c r="M7" s="105"/>
      <c r="N7" s="83"/>
    </row>
    <row r="8" spans="1:14" ht="22.5" customHeight="1">
      <c r="A8" s="74" t="s">
        <v>137</v>
      </c>
      <c r="B8" s="74">
        <v>1</v>
      </c>
      <c r="C8" s="105">
        <v>1</v>
      </c>
      <c r="D8" s="83">
        <v>1</v>
      </c>
      <c r="E8" s="105">
        <v>0</v>
      </c>
      <c r="F8" s="83">
        <v>0</v>
      </c>
      <c r="G8" s="105">
        <v>1</v>
      </c>
      <c r="H8" s="83">
        <v>1</v>
      </c>
      <c r="I8" s="105">
        <v>0</v>
      </c>
      <c r="J8" s="83">
        <v>0</v>
      </c>
      <c r="K8" s="105">
        <v>1</v>
      </c>
      <c r="L8" s="83">
        <v>1</v>
      </c>
      <c r="M8" s="105">
        <v>0</v>
      </c>
      <c r="N8" s="83">
        <v>0</v>
      </c>
    </row>
    <row r="9" spans="1:14" ht="22.5" customHeight="1">
      <c r="A9" s="74" t="s">
        <v>138</v>
      </c>
      <c r="B9" s="74">
        <v>1</v>
      </c>
      <c r="C9" s="105">
        <v>1</v>
      </c>
      <c r="D9" s="83">
        <v>1</v>
      </c>
      <c r="E9" s="105">
        <v>0</v>
      </c>
      <c r="F9" s="83">
        <v>0</v>
      </c>
      <c r="G9" s="105">
        <v>1</v>
      </c>
      <c r="H9" s="83">
        <v>1</v>
      </c>
      <c r="I9" s="105">
        <v>0</v>
      </c>
      <c r="J9" s="83">
        <v>0</v>
      </c>
      <c r="K9" s="105">
        <v>1</v>
      </c>
      <c r="L9" s="83">
        <v>1</v>
      </c>
      <c r="M9" s="105">
        <v>0</v>
      </c>
      <c r="N9" s="83">
        <v>0</v>
      </c>
    </row>
    <row r="10" spans="1:14" ht="22.5" customHeight="1">
      <c r="A10" s="74" t="s">
        <v>139</v>
      </c>
      <c r="B10" s="74" t="s">
        <v>228</v>
      </c>
      <c r="C10" s="105"/>
      <c r="D10" s="83"/>
      <c r="E10" s="105"/>
      <c r="F10" s="83"/>
      <c r="G10" s="105"/>
      <c r="H10" s="83"/>
      <c r="I10" s="105"/>
      <c r="J10" s="83"/>
      <c r="K10" s="105"/>
      <c r="L10" s="83"/>
      <c r="M10" s="105"/>
      <c r="N10" s="83"/>
    </row>
    <row r="11" spans="1:14" ht="22.5" customHeight="1">
      <c r="A11" s="74" t="s">
        <v>140</v>
      </c>
      <c r="B11" s="74">
        <v>2</v>
      </c>
      <c r="C11" s="105">
        <v>2</v>
      </c>
      <c r="D11" s="83">
        <v>1</v>
      </c>
      <c r="E11" s="105">
        <v>0</v>
      </c>
      <c r="F11" s="83">
        <v>0</v>
      </c>
      <c r="G11" s="105">
        <v>2</v>
      </c>
      <c r="H11" s="83">
        <v>1</v>
      </c>
      <c r="I11" s="105">
        <v>0</v>
      </c>
      <c r="J11" s="83">
        <v>0</v>
      </c>
      <c r="K11" s="105">
        <v>2</v>
      </c>
      <c r="L11" s="83">
        <v>1</v>
      </c>
      <c r="M11" s="105">
        <v>0</v>
      </c>
      <c r="N11" s="83">
        <v>0</v>
      </c>
    </row>
    <row r="12" spans="1:14" ht="22.5" customHeight="1">
      <c r="A12" s="74" t="s">
        <v>141</v>
      </c>
      <c r="B12" s="74">
        <v>2</v>
      </c>
      <c r="C12" s="105">
        <v>2</v>
      </c>
      <c r="D12" s="83">
        <v>1</v>
      </c>
      <c r="E12" s="105">
        <v>0</v>
      </c>
      <c r="F12" s="83">
        <v>0</v>
      </c>
      <c r="G12" s="105">
        <v>2</v>
      </c>
      <c r="H12" s="83">
        <v>1</v>
      </c>
      <c r="I12" s="105">
        <v>0</v>
      </c>
      <c r="J12" s="83">
        <v>0</v>
      </c>
      <c r="K12" s="105">
        <v>2</v>
      </c>
      <c r="L12" s="83">
        <v>1</v>
      </c>
      <c r="M12" s="105">
        <v>0</v>
      </c>
      <c r="N12" s="83">
        <v>0</v>
      </c>
    </row>
    <row r="13" spans="1:14" ht="22.5" customHeight="1">
      <c r="A13" s="74" t="s">
        <v>142</v>
      </c>
      <c r="B13" s="74">
        <v>1</v>
      </c>
      <c r="C13" s="105">
        <v>1</v>
      </c>
      <c r="D13" s="83">
        <v>1</v>
      </c>
      <c r="E13" s="105">
        <v>0</v>
      </c>
      <c r="F13" s="83">
        <v>0</v>
      </c>
      <c r="G13" s="105">
        <v>1</v>
      </c>
      <c r="H13" s="83">
        <v>1</v>
      </c>
      <c r="I13" s="105">
        <v>0</v>
      </c>
      <c r="J13" s="83">
        <v>0</v>
      </c>
      <c r="K13" s="105">
        <v>1</v>
      </c>
      <c r="L13" s="83">
        <v>1</v>
      </c>
      <c r="M13" s="105">
        <v>0</v>
      </c>
      <c r="N13" s="83">
        <v>0</v>
      </c>
    </row>
    <row r="14" spans="1:14" ht="22.5" customHeight="1">
      <c r="A14" s="74" t="s">
        <v>143</v>
      </c>
      <c r="B14" s="74">
        <v>4</v>
      </c>
      <c r="C14" s="105">
        <v>4</v>
      </c>
      <c r="D14" s="83">
        <v>1</v>
      </c>
      <c r="E14" s="105">
        <v>0</v>
      </c>
      <c r="F14" s="83">
        <v>0</v>
      </c>
      <c r="G14" s="105">
        <v>4</v>
      </c>
      <c r="H14" s="83">
        <v>1</v>
      </c>
      <c r="I14" s="105">
        <v>0</v>
      </c>
      <c r="J14" s="83">
        <v>0</v>
      </c>
      <c r="K14" s="105">
        <v>4</v>
      </c>
      <c r="L14" s="83">
        <v>1</v>
      </c>
      <c r="M14" s="105">
        <v>0</v>
      </c>
      <c r="N14" s="83">
        <v>0</v>
      </c>
    </row>
    <row r="15" spans="1:14" ht="22.5" customHeight="1">
      <c r="A15" s="74" t="s">
        <v>144</v>
      </c>
      <c r="B15" s="74">
        <v>1</v>
      </c>
      <c r="C15" s="105">
        <v>1</v>
      </c>
      <c r="D15" s="83">
        <v>1</v>
      </c>
      <c r="E15" s="105">
        <v>0</v>
      </c>
      <c r="F15" s="83">
        <v>0</v>
      </c>
      <c r="G15" s="105">
        <v>1</v>
      </c>
      <c r="H15" s="83">
        <v>1</v>
      </c>
      <c r="I15" s="105">
        <v>0</v>
      </c>
      <c r="J15" s="83">
        <v>0</v>
      </c>
      <c r="K15" s="105">
        <v>1</v>
      </c>
      <c r="L15" s="83">
        <v>1</v>
      </c>
      <c r="M15" s="105">
        <v>0</v>
      </c>
      <c r="N15" s="83">
        <v>0</v>
      </c>
    </row>
    <row r="16" spans="1:14" ht="22.5" customHeight="1">
      <c r="A16" s="74" t="s">
        <v>145</v>
      </c>
      <c r="B16" s="74">
        <v>4</v>
      </c>
      <c r="C16" s="105">
        <v>4</v>
      </c>
      <c r="D16" s="83">
        <v>1</v>
      </c>
      <c r="E16" s="105">
        <v>0</v>
      </c>
      <c r="F16" s="83">
        <v>0</v>
      </c>
      <c r="G16" s="105">
        <v>3</v>
      </c>
      <c r="H16" s="83">
        <v>0.75</v>
      </c>
      <c r="I16" s="105">
        <v>1</v>
      </c>
      <c r="J16" s="83">
        <v>0.25</v>
      </c>
      <c r="K16" s="105">
        <v>4</v>
      </c>
      <c r="L16" s="83">
        <v>1</v>
      </c>
      <c r="M16" s="105">
        <v>0</v>
      </c>
      <c r="N16" s="83">
        <v>0</v>
      </c>
    </row>
    <row r="17" spans="1:14" ht="22.5" customHeight="1">
      <c r="A17" s="74" t="s">
        <v>146</v>
      </c>
      <c r="B17" s="74">
        <v>9</v>
      </c>
      <c r="C17" s="105">
        <v>9</v>
      </c>
      <c r="D17" s="83">
        <v>1</v>
      </c>
      <c r="E17" s="105">
        <v>0</v>
      </c>
      <c r="F17" s="83">
        <v>0</v>
      </c>
      <c r="G17" s="105">
        <v>9</v>
      </c>
      <c r="H17" s="83">
        <v>1</v>
      </c>
      <c r="I17" s="105">
        <v>0</v>
      </c>
      <c r="J17" s="83">
        <v>0</v>
      </c>
      <c r="K17" s="105">
        <v>9</v>
      </c>
      <c r="L17" s="83">
        <v>1</v>
      </c>
      <c r="M17" s="105">
        <v>0</v>
      </c>
      <c r="N17" s="83">
        <v>0</v>
      </c>
    </row>
    <row r="18" spans="1:14" ht="22.5" customHeight="1">
      <c r="A18" s="74" t="s">
        <v>147</v>
      </c>
      <c r="B18" s="74">
        <v>3</v>
      </c>
      <c r="C18" s="105">
        <v>3</v>
      </c>
      <c r="D18" s="83">
        <v>1</v>
      </c>
      <c r="E18" s="105">
        <v>0</v>
      </c>
      <c r="F18" s="83">
        <v>0</v>
      </c>
      <c r="G18" s="105">
        <v>3</v>
      </c>
      <c r="H18" s="83">
        <v>1</v>
      </c>
      <c r="I18" s="105">
        <v>0</v>
      </c>
      <c r="J18" s="83">
        <v>0</v>
      </c>
      <c r="K18" s="105">
        <v>3</v>
      </c>
      <c r="L18" s="83">
        <v>1</v>
      </c>
      <c r="M18" s="105">
        <v>0</v>
      </c>
      <c r="N18" s="83">
        <v>0</v>
      </c>
    </row>
    <row r="19" spans="1:14" ht="22.5" customHeight="1">
      <c r="A19" s="74" t="s">
        <v>148</v>
      </c>
      <c r="B19" s="74">
        <v>2</v>
      </c>
      <c r="C19" s="105">
        <v>2</v>
      </c>
      <c r="D19" s="83">
        <v>1</v>
      </c>
      <c r="E19" s="105">
        <v>0</v>
      </c>
      <c r="F19" s="83">
        <v>0</v>
      </c>
      <c r="G19" s="105">
        <v>2</v>
      </c>
      <c r="H19" s="83">
        <v>1</v>
      </c>
      <c r="I19" s="105">
        <v>0</v>
      </c>
      <c r="J19" s="83">
        <v>0</v>
      </c>
      <c r="K19" s="105">
        <v>2</v>
      </c>
      <c r="L19" s="83">
        <v>1</v>
      </c>
      <c r="M19" s="105">
        <v>0</v>
      </c>
      <c r="N19" s="83">
        <v>0</v>
      </c>
    </row>
    <row r="20" spans="1:14" ht="22.5" customHeight="1">
      <c r="A20" s="74" t="s">
        <v>149</v>
      </c>
      <c r="B20" s="74">
        <v>1</v>
      </c>
      <c r="C20" s="105">
        <v>1</v>
      </c>
      <c r="D20" s="83">
        <v>1</v>
      </c>
      <c r="E20" s="105">
        <v>0</v>
      </c>
      <c r="F20" s="83">
        <v>0</v>
      </c>
      <c r="G20" s="105">
        <v>1</v>
      </c>
      <c r="H20" s="83">
        <v>1</v>
      </c>
      <c r="I20" s="105">
        <v>0</v>
      </c>
      <c r="J20" s="83">
        <v>0</v>
      </c>
      <c r="K20" s="105">
        <v>1</v>
      </c>
      <c r="L20" s="83">
        <v>1</v>
      </c>
      <c r="M20" s="105">
        <v>0</v>
      </c>
      <c r="N20" s="83">
        <v>0</v>
      </c>
    </row>
    <row r="21" spans="1:14" ht="22.5" customHeight="1">
      <c r="A21" s="74" t="s">
        <v>150</v>
      </c>
      <c r="B21" s="74">
        <v>1</v>
      </c>
      <c r="C21" s="105">
        <v>1</v>
      </c>
      <c r="D21" s="83">
        <v>1</v>
      </c>
      <c r="E21" s="105">
        <v>0</v>
      </c>
      <c r="F21" s="83">
        <v>0</v>
      </c>
      <c r="G21" s="105">
        <v>1</v>
      </c>
      <c r="H21" s="83">
        <v>1</v>
      </c>
      <c r="I21" s="105">
        <v>0</v>
      </c>
      <c r="J21" s="83">
        <v>0</v>
      </c>
      <c r="K21" s="105">
        <v>1</v>
      </c>
      <c r="L21" s="83">
        <v>1</v>
      </c>
      <c r="M21" s="105">
        <v>0</v>
      </c>
      <c r="N21" s="83">
        <v>0</v>
      </c>
    </row>
    <row r="22" spans="1:14" ht="22.5" customHeight="1">
      <c r="A22" s="74" t="s">
        <v>151</v>
      </c>
      <c r="B22" s="74">
        <v>2</v>
      </c>
      <c r="C22" s="105">
        <v>1</v>
      </c>
      <c r="D22" s="83">
        <v>0.5</v>
      </c>
      <c r="E22" s="105">
        <v>1</v>
      </c>
      <c r="F22" s="83">
        <v>0.5</v>
      </c>
      <c r="G22" s="105">
        <v>2</v>
      </c>
      <c r="H22" s="83">
        <v>1</v>
      </c>
      <c r="I22" s="105">
        <v>0</v>
      </c>
      <c r="J22" s="83">
        <v>0</v>
      </c>
      <c r="K22" s="105">
        <v>2</v>
      </c>
      <c r="L22" s="83">
        <v>1</v>
      </c>
      <c r="M22" s="105">
        <v>0</v>
      </c>
      <c r="N22" s="83">
        <v>0</v>
      </c>
    </row>
    <row r="23" spans="1:14" ht="22.5" customHeight="1">
      <c r="A23" s="74" t="s">
        <v>152</v>
      </c>
      <c r="B23" s="74">
        <v>6</v>
      </c>
      <c r="C23" s="105">
        <v>6</v>
      </c>
      <c r="D23" s="83">
        <v>1</v>
      </c>
      <c r="E23" s="105">
        <v>0</v>
      </c>
      <c r="F23" s="83">
        <v>0</v>
      </c>
      <c r="G23" s="105">
        <v>6</v>
      </c>
      <c r="H23" s="83">
        <v>1</v>
      </c>
      <c r="I23" s="105">
        <v>0</v>
      </c>
      <c r="J23" s="83">
        <v>0</v>
      </c>
      <c r="K23" s="105">
        <v>6</v>
      </c>
      <c r="L23" s="83">
        <v>1</v>
      </c>
      <c r="M23" s="105">
        <v>0</v>
      </c>
      <c r="N23" s="83">
        <v>0</v>
      </c>
    </row>
    <row r="24" spans="1:14" ht="22.5" customHeight="1">
      <c r="A24" s="74" t="s">
        <v>153</v>
      </c>
      <c r="B24" s="74">
        <v>5</v>
      </c>
      <c r="C24" s="105">
        <v>5</v>
      </c>
      <c r="D24" s="83">
        <v>1</v>
      </c>
      <c r="E24" s="105">
        <v>0</v>
      </c>
      <c r="F24" s="83">
        <v>0</v>
      </c>
      <c r="G24" s="105">
        <v>5</v>
      </c>
      <c r="H24" s="83">
        <v>1</v>
      </c>
      <c r="I24" s="105">
        <v>0</v>
      </c>
      <c r="J24" s="83">
        <v>0</v>
      </c>
      <c r="K24" s="105">
        <v>5</v>
      </c>
      <c r="L24" s="83">
        <v>1</v>
      </c>
      <c r="M24" s="105">
        <v>0</v>
      </c>
      <c r="N24" s="83">
        <v>0</v>
      </c>
    </row>
    <row r="25" spans="1:14" ht="22.5" customHeight="1">
      <c r="A25" s="74" t="s">
        <v>154</v>
      </c>
      <c r="B25" s="74">
        <v>17</v>
      </c>
      <c r="C25" s="105">
        <v>17</v>
      </c>
      <c r="D25" s="83">
        <v>1</v>
      </c>
      <c r="E25" s="105">
        <v>0</v>
      </c>
      <c r="F25" s="83">
        <v>0</v>
      </c>
      <c r="G25" s="105">
        <v>17</v>
      </c>
      <c r="H25" s="83">
        <v>1</v>
      </c>
      <c r="I25" s="105">
        <v>0</v>
      </c>
      <c r="J25" s="83">
        <v>0</v>
      </c>
      <c r="K25" s="105">
        <v>17</v>
      </c>
      <c r="L25" s="83">
        <v>1</v>
      </c>
      <c r="M25" s="105">
        <v>0</v>
      </c>
      <c r="N25" s="83">
        <v>0</v>
      </c>
    </row>
    <row r="26" spans="1:14" ht="22.5" customHeight="1">
      <c r="A26" s="74" t="s">
        <v>155</v>
      </c>
      <c r="B26" s="74">
        <v>3</v>
      </c>
      <c r="C26" s="105">
        <v>3</v>
      </c>
      <c r="D26" s="83">
        <v>1</v>
      </c>
      <c r="E26" s="105">
        <v>0</v>
      </c>
      <c r="F26" s="83">
        <v>0</v>
      </c>
      <c r="G26" s="105">
        <v>3</v>
      </c>
      <c r="H26" s="83">
        <v>1</v>
      </c>
      <c r="I26" s="105">
        <v>0</v>
      </c>
      <c r="J26" s="83">
        <v>0</v>
      </c>
      <c r="K26" s="105">
        <v>3</v>
      </c>
      <c r="L26" s="83">
        <v>1</v>
      </c>
      <c r="M26" s="105">
        <v>0</v>
      </c>
      <c r="N26" s="83">
        <v>0</v>
      </c>
    </row>
    <row r="27" spans="1:14" ht="22.5" customHeight="1">
      <c r="A27" s="74" t="s">
        <v>156</v>
      </c>
      <c r="B27" s="74">
        <v>4</v>
      </c>
      <c r="C27" s="105">
        <v>4</v>
      </c>
      <c r="D27" s="83">
        <v>1</v>
      </c>
      <c r="E27" s="105">
        <v>0</v>
      </c>
      <c r="F27" s="83">
        <v>0</v>
      </c>
      <c r="G27" s="105">
        <v>4</v>
      </c>
      <c r="H27" s="83">
        <v>1</v>
      </c>
      <c r="I27" s="105">
        <v>0</v>
      </c>
      <c r="J27" s="83">
        <v>0</v>
      </c>
      <c r="K27" s="105">
        <v>4</v>
      </c>
      <c r="L27" s="83">
        <v>1</v>
      </c>
      <c r="M27" s="105">
        <v>0</v>
      </c>
      <c r="N27" s="83">
        <v>0</v>
      </c>
    </row>
    <row r="28" spans="1:14" ht="22.5" customHeight="1">
      <c r="A28" s="74" t="s">
        <v>157</v>
      </c>
      <c r="B28" s="74">
        <v>5</v>
      </c>
      <c r="C28" s="105">
        <v>5</v>
      </c>
      <c r="D28" s="83">
        <v>1</v>
      </c>
      <c r="E28" s="105">
        <v>0</v>
      </c>
      <c r="F28" s="83">
        <v>0</v>
      </c>
      <c r="G28" s="105">
        <v>5</v>
      </c>
      <c r="H28" s="83">
        <v>1</v>
      </c>
      <c r="I28" s="105">
        <v>0</v>
      </c>
      <c r="J28" s="83">
        <v>0</v>
      </c>
      <c r="K28" s="105">
        <v>5</v>
      </c>
      <c r="L28" s="83">
        <v>1</v>
      </c>
      <c r="M28" s="105">
        <v>0</v>
      </c>
      <c r="N28" s="83">
        <v>0</v>
      </c>
    </row>
    <row r="29" spans="1:14" ht="22.5" customHeight="1">
      <c r="A29" s="74" t="s">
        <v>158</v>
      </c>
      <c r="B29" s="74">
        <v>1</v>
      </c>
      <c r="C29" s="105">
        <v>1</v>
      </c>
      <c r="D29" s="83">
        <v>1</v>
      </c>
      <c r="E29" s="105">
        <v>0</v>
      </c>
      <c r="F29" s="83">
        <v>0</v>
      </c>
      <c r="G29" s="105">
        <v>1</v>
      </c>
      <c r="H29" s="83">
        <v>1</v>
      </c>
      <c r="I29" s="105">
        <v>0</v>
      </c>
      <c r="J29" s="83">
        <v>0</v>
      </c>
      <c r="K29" s="105">
        <v>1</v>
      </c>
      <c r="L29" s="83">
        <v>1</v>
      </c>
      <c r="M29" s="105">
        <v>0</v>
      </c>
      <c r="N29" s="83">
        <v>0</v>
      </c>
    </row>
    <row r="30" spans="1:14" ht="22.5" customHeight="1">
      <c r="A30" s="74" t="s">
        <v>159</v>
      </c>
      <c r="B30" s="74">
        <v>3</v>
      </c>
      <c r="C30" s="105">
        <v>3</v>
      </c>
      <c r="D30" s="83">
        <v>1</v>
      </c>
      <c r="E30" s="105">
        <v>0</v>
      </c>
      <c r="F30" s="83">
        <v>0</v>
      </c>
      <c r="G30" s="105">
        <v>3</v>
      </c>
      <c r="H30" s="83">
        <v>1</v>
      </c>
      <c r="I30" s="105">
        <v>0</v>
      </c>
      <c r="J30" s="83">
        <v>0</v>
      </c>
      <c r="K30" s="105">
        <v>3</v>
      </c>
      <c r="L30" s="83">
        <v>1</v>
      </c>
      <c r="M30" s="105">
        <v>0</v>
      </c>
      <c r="N30" s="83">
        <v>0</v>
      </c>
    </row>
    <row r="31" spans="1:14" ht="22.5" customHeight="1">
      <c r="A31" s="74" t="s">
        <v>160</v>
      </c>
      <c r="B31" s="74" t="s">
        <v>228</v>
      </c>
      <c r="C31" s="105"/>
      <c r="D31" s="83"/>
      <c r="E31" s="105"/>
      <c r="F31" s="83"/>
      <c r="G31" s="105"/>
      <c r="H31" s="83"/>
      <c r="I31" s="105"/>
      <c r="J31" s="83"/>
      <c r="K31" s="105"/>
      <c r="L31" s="83"/>
      <c r="M31" s="105"/>
      <c r="N31" s="83"/>
    </row>
    <row r="32" spans="1:14" ht="22.5" customHeight="1">
      <c r="A32" s="74" t="s">
        <v>161</v>
      </c>
      <c r="B32" s="74">
        <v>1</v>
      </c>
      <c r="C32" s="105">
        <v>1</v>
      </c>
      <c r="D32" s="83">
        <v>1</v>
      </c>
      <c r="E32" s="105">
        <v>0</v>
      </c>
      <c r="F32" s="83">
        <v>0</v>
      </c>
      <c r="G32" s="105">
        <v>1</v>
      </c>
      <c r="H32" s="83">
        <v>1</v>
      </c>
      <c r="I32" s="105">
        <v>0</v>
      </c>
      <c r="J32" s="83">
        <v>0</v>
      </c>
      <c r="K32" s="105">
        <v>1</v>
      </c>
      <c r="L32" s="83">
        <v>1</v>
      </c>
      <c r="M32" s="105">
        <v>0</v>
      </c>
      <c r="N32" s="83">
        <v>0</v>
      </c>
    </row>
    <row r="33" spans="1:14" ht="22.5" customHeight="1">
      <c r="A33" s="74" t="s">
        <v>162</v>
      </c>
      <c r="B33" s="74">
        <v>4</v>
      </c>
      <c r="C33" s="105">
        <v>4</v>
      </c>
      <c r="D33" s="83">
        <v>1</v>
      </c>
      <c r="E33" s="105">
        <v>0</v>
      </c>
      <c r="F33" s="83">
        <v>0</v>
      </c>
      <c r="G33" s="105">
        <v>4</v>
      </c>
      <c r="H33" s="83">
        <v>1</v>
      </c>
      <c r="I33" s="105">
        <v>0</v>
      </c>
      <c r="J33" s="83">
        <v>0</v>
      </c>
      <c r="K33" s="105">
        <v>4</v>
      </c>
      <c r="L33" s="83">
        <v>1</v>
      </c>
      <c r="M33" s="105">
        <v>0</v>
      </c>
      <c r="N33" s="83">
        <v>0</v>
      </c>
    </row>
    <row r="34" spans="1:14" ht="22.5" customHeight="1">
      <c r="A34" s="74" t="s">
        <v>163</v>
      </c>
      <c r="B34" s="74">
        <v>2</v>
      </c>
      <c r="C34" s="105">
        <v>2</v>
      </c>
      <c r="D34" s="83">
        <v>1</v>
      </c>
      <c r="E34" s="105">
        <v>0</v>
      </c>
      <c r="F34" s="83">
        <v>0</v>
      </c>
      <c r="G34" s="105">
        <v>2</v>
      </c>
      <c r="H34" s="83">
        <v>1</v>
      </c>
      <c r="I34" s="105">
        <v>0</v>
      </c>
      <c r="J34" s="83">
        <v>0</v>
      </c>
      <c r="K34" s="105">
        <v>2</v>
      </c>
      <c r="L34" s="83">
        <v>1</v>
      </c>
      <c r="M34" s="105">
        <v>0</v>
      </c>
      <c r="N34" s="83">
        <v>0</v>
      </c>
    </row>
    <row r="35" spans="1:14" ht="22.5" customHeight="1">
      <c r="A35" s="74" t="s">
        <v>164</v>
      </c>
      <c r="B35" s="74">
        <v>5</v>
      </c>
      <c r="C35" s="105">
        <v>5</v>
      </c>
      <c r="D35" s="83">
        <v>1</v>
      </c>
      <c r="E35" s="105">
        <v>0</v>
      </c>
      <c r="F35" s="83">
        <v>0</v>
      </c>
      <c r="G35" s="105">
        <v>5</v>
      </c>
      <c r="H35" s="83">
        <v>1</v>
      </c>
      <c r="I35" s="105">
        <v>0</v>
      </c>
      <c r="J35" s="83">
        <v>0</v>
      </c>
      <c r="K35" s="105">
        <v>5</v>
      </c>
      <c r="L35" s="83">
        <v>1</v>
      </c>
      <c r="M35" s="105">
        <v>0</v>
      </c>
      <c r="N35" s="83">
        <v>0</v>
      </c>
    </row>
    <row r="36" spans="1:14" ht="22.5" customHeight="1">
      <c r="A36" s="74" t="s">
        <v>165</v>
      </c>
      <c r="B36" s="74">
        <v>2</v>
      </c>
      <c r="C36" s="105">
        <v>2</v>
      </c>
      <c r="D36" s="83">
        <v>1</v>
      </c>
      <c r="E36" s="105">
        <v>0</v>
      </c>
      <c r="F36" s="83">
        <v>0</v>
      </c>
      <c r="G36" s="105">
        <v>2</v>
      </c>
      <c r="H36" s="83">
        <v>1</v>
      </c>
      <c r="I36" s="105">
        <v>0</v>
      </c>
      <c r="J36" s="83">
        <v>0</v>
      </c>
      <c r="K36" s="105">
        <v>2</v>
      </c>
      <c r="L36" s="83">
        <v>1</v>
      </c>
      <c r="M36" s="105">
        <v>0</v>
      </c>
      <c r="N36" s="83">
        <v>0</v>
      </c>
    </row>
    <row r="37" spans="1:14" ht="22.5" customHeight="1">
      <c r="A37" s="74" t="s">
        <v>166</v>
      </c>
      <c r="B37" s="74">
        <v>1</v>
      </c>
      <c r="C37" s="105">
        <v>1</v>
      </c>
      <c r="D37" s="83">
        <v>1</v>
      </c>
      <c r="E37" s="105">
        <v>0</v>
      </c>
      <c r="F37" s="83">
        <v>0</v>
      </c>
      <c r="G37" s="105">
        <v>1</v>
      </c>
      <c r="H37" s="83">
        <v>1</v>
      </c>
      <c r="I37" s="105">
        <v>0</v>
      </c>
      <c r="J37" s="83">
        <v>0</v>
      </c>
      <c r="K37" s="105">
        <v>1</v>
      </c>
      <c r="L37" s="83">
        <v>1</v>
      </c>
      <c r="M37" s="105">
        <v>0</v>
      </c>
      <c r="N37" s="83">
        <v>0</v>
      </c>
    </row>
    <row r="38" spans="1:14" ht="22.5" customHeight="1">
      <c r="A38" s="74" t="s">
        <v>167</v>
      </c>
      <c r="B38" s="74">
        <v>22</v>
      </c>
      <c r="C38" s="105">
        <v>21</v>
      </c>
      <c r="D38" s="83">
        <v>0.95454545454545459</v>
      </c>
      <c r="E38" s="105">
        <v>1</v>
      </c>
      <c r="F38" s="83">
        <v>4.5454545454545456E-2</v>
      </c>
      <c r="G38" s="105">
        <v>22</v>
      </c>
      <c r="H38" s="83">
        <v>1</v>
      </c>
      <c r="I38" s="105">
        <v>0</v>
      </c>
      <c r="J38" s="83">
        <v>0</v>
      </c>
      <c r="K38" s="105">
        <v>21</v>
      </c>
      <c r="L38" s="83">
        <v>0.95454545454545459</v>
      </c>
      <c r="M38" s="105">
        <v>1</v>
      </c>
      <c r="N38" s="83">
        <v>4.5454545454545456E-2</v>
      </c>
    </row>
    <row r="39" spans="1:14" ht="22.5" customHeight="1">
      <c r="A39" s="75" t="s">
        <v>168</v>
      </c>
      <c r="B39" s="75">
        <v>3</v>
      </c>
      <c r="C39" s="106">
        <v>3</v>
      </c>
      <c r="D39" s="86">
        <v>1</v>
      </c>
      <c r="E39" s="106">
        <v>0</v>
      </c>
      <c r="F39" s="86">
        <v>0</v>
      </c>
      <c r="G39" s="106">
        <v>3</v>
      </c>
      <c r="H39" s="86">
        <v>1</v>
      </c>
      <c r="I39" s="106">
        <v>0</v>
      </c>
      <c r="J39" s="86">
        <v>0</v>
      </c>
      <c r="K39" s="106">
        <v>3</v>
      </c>
      <c r="L39" s="86">
        <v>1</v>
      </c>
      <c r="M39" s="106">
        <v>0</v>
      </c>
      <c r="N39" s="86">
        <v>0</v>
      </c>
    </row>
    <row r="40" spans="1:14" ht="22.5" customHeight="1">
      <c r="C40" s="107"/>
      <c r="D40" s="87"/>
      <c r="E40" s="107"/>
      <c r="F40" s="87"/>
      <c r="G40" s="107"/>
      <c r="H40" s="87"/>
      <c r="I40" s="107"/>
      <c r="J40" s="87"/>
      <c r="K40" s="107"/>
      <c r="L40" s="87"/>
      <c r="M40" s="107"/>
      <c r="N40" s="87"/>
    </row>
    <row r="41" spans="1:14" ht="22.5" customHeight="1">
      <c r="A41" s="77" t="s">
        <v>169</v>
      </c>
      <c r="B41" s="77">
        <v>121</v>
      </c>
      <c r="C41" s="108">
        <v>119</v>
      </c>
      <c r="D41" s="90">
        <v>0.98347107438016534</v>
      </c>
      <c r="E41" s="108">
        <v>2</v>
      </c>
      <c r="F41" s="90">
        <v>1.6528925619834711E-2</v>
      </c>
      <c r="G41" s="108">
        <v>120</v>
      </c>
      <c r="H41" s="90">
        <v>0.99173553719008267</v>
      </c>
      <c r="I41" s="108">
        <v>1</v>
      </c>
      <c r="J41" s="90">
        <v>8.2644628099173556E-3</v>
      </c>
      <c r="K41" s="108">
        <v>120</v>
      </c>
      <c r="L41" s="90">
        <v>0.99173553719008267</v>
      </c>
      <c r="M41" s="108">
        <v>1</v>
      </c>
      <c r="N41" s="90">
        <v>8.2644628099173556E-3</v>
      </c>
    </row>
  </sheetData>
  <mergeCells count="12">
    <mergeCell ref="K3:L3"/>
    <mergeCell ref="M3:N3"/>
    <mergeCell ref="A1:A4"/>
    <mergeCell ref="B1:B4"/>
    <mergeCell ref="C1:N1"/>
    <mergeCell ref="C2:F2"/>
    <mergeCell ref="G2:J2"/>
    <mergeCell ref="K2:N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3" width="5.5" style="76" customWidth="1"/>
    <col min="4" max="4" width="7.5" style="76" customWidth="1"/>
    <col min="5" max="5" width="5.5" style="76" customWidth="1"/>
    <col min="6" max="6" width="7.5" style="76" customWidth="1"/>
    <col min="7" max="7" width="5.5" style="76" customWidth="1"/>
    <col min="8" max="8" width="7.5" style="76" customWidth="1"/>
    <col min="9" max="9" width="5.5" style="76" customWidth="1"/>
    <col min="10" max="10" width="7.5" style="76" customWidth="1"/>
  </cols>
  <sheetData>
    <row r="1" spans="1:10" ht="13.5" customHeight="1">
      <c r="A1" s="148" t="s">
        <v>227</v>
      </c>
      <c r="B1" s="150" t="s">
        <v>133</v>
      </c>
      <c r="C1" s="157" t="s">
        <v>202</v>
      </c>
      <c r="D1" s="158"/>
      <c r="E1" s="158"/>
      <c r="F1" s="158"/>
      <c r="G1" s="158"/>
      <c r="H1" s="158"/>
      <c r="I1" s="158"/>
      <c r="J1" s="159"/>
    </row>
    <row r="2" spans="1:10" ht="22.5" customHeight="1">
      <c r="A2" s="149"/>
      <c r="B2" s="149"/>
      <c r="C2" s="160" t="s">
        <v>223</v>
      </c>
      <c r="D2" s="161"/>
      <c r="E2" s="161"/>
      <c r="F2" s="162"/>
      <c r="G2" s="160" t="s">
        <v>224</v>
      </c>
      <c r="H2" s="161"/>
      <c r="I2" s="161"/>
      <c r="J2" s="162"/>
    </row>
    <row r="3" spans="1:10" ht="22.5" customHeight="1">
      <c r="A3" s="149"/>
      <c r="B3" s="149"/>
      <c r="C3" s="160" t="s">
        <v>208</v>
      </c>
      <c r="D3" s="162"/>
      <c r="E3" s="160" t="s">
        <v>220</v>
      </c>
      <c r="F3" s="162"/>
      <c r="G3" s="160" t="s">
        <v>208</v>
      </c>
      <c r="H3" s="162"/>
      <c r="I3" s="160" t="s">
        <v>220</v>
      </c>
      <c r="J3" s="162"/>
    </row>
    <row r="4" spans="1:10" ht="13.5" customHeight="1">
      <c r="A4" s="149"/>
      <c r="B4" s="149"/>
      <c r="C4" s="109" t="s">
        <v>133</v>
      </c>
      <c r="D4" s="111" t="s">
        <v>216</v>
      </c>
      <c r="E4" s="109" t="s">
        <v>133</v>
      </c>
      <c r="F4" s="111" t="s">
        <v>216</v>
      </c>
      <c r="G4" s="109" t="s">
        <v>133</v>
      </c>
      <c r="H4" s="111" t="s">
        <v>216</v>
      </c>
      <c r="I4" s="109" t="s">
        <v>133</v>
      </c>
      <c r="J4" s="111" t="s">
        <v>216</v>
      </c>
    </row>
    <row r="5" spans="1:10" ht="22.5" customHeight="1">
      <c r="A5" s="73" t="s">
        <v>134</v>
      </c>
      <c r="B5" s="73">
        <v>2</v>
      </c>
      <c r="C5" s="104">
        <v>2</v>
      </c>
      <c r="D5" s="80">
        <v>1</v>
      </c>
      <c r="E5" s="104">
        <v>0</v>
      </c>
      <c r="F5" s="80">
        <v>0</v>
      </c>
      <c r="G5" s="104">
        <v>2</v>
      </c>
      <c r="H5" s="80">
        <v>1</v>
      </c>
      <c r="I5" s="104">
        <v>0</v>
      </c>
      <c r="J5" s="80">
        <v>0</v>
      </c>
    </row>
    <row r="6" spans="1:10" ht="22.5" customHeight="1">
      <c r="A6" s="74" t="s">
        <v>135</v>
      </c>
      <c r="B6" s="74">
        <v>1</v>
      </c>
      <c r="C6" s="105">
        <v>1</v>
      </c>
      <c r="D6" s="83">
        <v>1</v>
      </c>
      <c r="E6" s="105">
        <v>0</v>
      </c>
      <c r="F6" s="83">
        <v>0</v>
      </c>
      <c r="G6" s="105">
        <v>1</v>
      </c>
      <c r="H6" s="83">
        <v>1</v>
      </c>
      <c r="I6" s="105">
        <v>0</v>
      </c>
      <c r="J6" s="83">
        <v>0</v>
      </c>
    </row>
    <row r="7" spans="1:10" ht="22.5" customHeight="1">
      <c r="A7" s="74" t="s">
        <v>136</v>
      </c>
      <c r="B7" s="74" t="s">
        <v>228</v>
      </c>
      <c r="C7" s="105"/>
      <c r="D7" s="83"/>
      <c r="E7" s="105"/>
      <c r="F7" s="83"/>
      <c r="G7" s="105"/>
      <c r="H7" s="83"/>
      <c r="I7" s="105"/>
      <c r="J7" s="83"/>
    </row>
    <row r="8" spans="1:10" ht="22.5" customHeight="1">
      <c r="A8" s="74" t="s">
        <v>137</v>
      </c>
      <c r="B8" s="74">
        <v>1</v>
      </c>
      <c r="C8" s="105">
        <v>1</v>
      </c>
      <c r="D8" s="83">
        <v>1</v>
      </c>
      <c r="E8" s="105">
        <v>0</v>
      </c>
      <c r="F8" s="83">
        <v>0</v>
      </c>
      <c r="G8" s="105">
        <v>1</v>
      </c>
      <c r="H8" s="83">
        <v>1</v>
      </c>
      <c r="I8" s="105">
        <v>0</v>
      </c>
      <c r="J8" s="83">
        <v>0</v>
      </c>
    </row>
    <row r="9" spans="1:10" ht="22.5" customHeight="1">
      <c r="A9" s="74" t="s">
        <v>138</v>
      </c>
      <c r="B9" s="74">
        <v>1</v>
      </c>
      <c r="C9" s="105">
        <v>1</v>
      </c>
      <c r="D9" s="83">
        <v>1</v>
      </c>
      <c r="E9" s="105">
        <v>0</v>
      </c>
      <c r="F9" s="83">
        <v>0</v>
      </c>
      <c r="G9" s="105">
        <v>1</v>
      </c>
      <c r="H9" s="83">
        <v>1</v>
      </c>
      <c r="I9" s="105">
        <v>0</v>
      </c>
      <c r="J9" s="83">
        <v>0</v>
      </c>
    </row>
    <row r="10" spans="1:10" ht="22.5" customHeight="1">
      <c r="A10" s="74" t="s">
        <v>139</v>
      </c>
      <c r="B10" s="74" t="s">
        <v>228</v>
      </c>
      <c r="C10" s="105"/>
      <c r="D10" s="83"/>
      <c r="E10" s="105"/>
      <c r="F10" s="83"/>
      <c r="G10" s="105"/>
      <c r="H10" s="83"/>
      <c r="I10" s="105"/>
      <c r="J10" s="83"/>
    </row>
    <row r="11" spans="1:10" ht="22.5" customHeight="1">
      <c r="A11" s="74" t="s">
        <v>140</v>
      </c>
      <c r="B11" s="74">
        <v>2</v>
      </c>
      <c r="C11" s="105">
        <v>2</v>
      </c>
      <c r="D11" s="83">
        <v>1</v>
      </c>
      <c r="E11" s="105">
        <v>0</v>
      </c>
      <c r="F11" s="83">
        <v>0</v>
      </c>
      <c r="G11" s="105">
        <v>2</v>
      </c>
      <c r="H11" s="83">
        <v>1</v>
      </c>
      <c r="I11" s="105">
        <v>0</v>
      </c>
      <c r="J11" s="83">
        <v>0</v>
      </c>
    </row>
    <row r="12" spans="1:10" ht="22.5" customHeight="1">
      <c r="A12" s="74" t="s">
        <v>141</v>
      </c>
      <c r="B12" s="74">
        <v>2</v>
      </c>
      <c r="C12" s="105">
        <v>2</v>
      </c>
      <c r="D12" s="83">
        <v>1</v>
      </c>
      <c r="E12" s="105">
        <v>0</v>
      </c>
      <c r="F12" s="83">
        <v>0</v>
      </c>
      <c r="G12" s="105">
        <v>2</v>
      </c>
      <c r="H12" s="83">
        <v>1</v>
      </c>
      <c r="I12" s="105">
        <v>0</v>
      </c>
      <c r="J12" s="83">
        <v>0</v>
      </c>
    </row>
    <row r="13" spans="1:10" ht="22.5" customHeight="1">
      <c r="A13" s="74" t="s">
        <v>142</v>
      </c>
      <c r="B13" s="74">
        <v>1</v>
      </c>
      <c r="C13" s="105">
        <v>0</v>
      </c>
      <c r="D13" s="83">
        <v>0</v>
      </c>
      <c r="E13" s="105">
        <v>1</v>
      </c>
      <c r="F13" s="83">
        <v>1</v>
      </c>
      <c r="G13" s="105">
        <v>1</v>
      </c>
      <c r="H13" s="83">
        <v>1</v>
      </c>
      <c r="I13" s="105">
        <v>0</v>
      </c>
      <c r="J13" s="83">
        <v>0</v>
      </c>
    </row>
    <row r="14" spans="1:10" ht="22.5" customHeight="1">
      <c r="A14" s="74" t="s">
        <v>143</v>
      </c>
      <c r="B14" s="74">
        <v>4</v>
      </c>
      <c r="C14" s="105">
        <v>3</v>
      </c>
      <c r="D14" s="83">
        <v>0.75</v>
      </c>
      <c r="E14" s="105">
        <v>1</v>
      </c>
      <c r="F14" s="83">
        <v>0.25</v>
      </c>
      <c r="G14" s="105">
        <v>2</v>
      </c>
      <c r="H14" s="83">
        <v>0.5</v>
      </c>
      <c r="I14" s="105">
        <v>2</v>
      </c>
      <c r="J14" s="83">
        <v>0.5</v>
      </c>
    </row>
    <row r="15" spans="1:10" ht="22.5" customHeight="1">
      <c r="A15" s="74" t="s">
        <v>144</v>
      </c>
      <c r="B15" s="74">
        <v>1</v>
      </c>
      <c r="C15" s="105">
        <v>1</v>
      </c>
      <c r="D15" s="83">
        <v>1</v>
      </c>
      <c r="E15" s="105">
        <v>0</v>
      </c>
      <c r="F15" s="83">
        <v>0</v>
      </c>
      <c r="G15" s="105">
        <v>1</v>
      </c>
      <c r="H15" s="83">
        <v>1</v>
      </c>
      <c r="I15" s="105">
        <v>0</v>
      </c>
      <c r="J15" s="83">
        <v>0</v>
      </c>
    </row>
    <row r="16" spans="1:10" ht="22.5" customHeight="1">
      <c r="A16" s="74" t="s">
        <v>145</v>
      </c>
      <c r="B16" s="74">
        <v>4</v>
      </c>
      <c r="C16" s="105">
        <v>3</v>
      </c>
      <c r="D16" s="83">
        <v>0.75</v>
      </c>
      <c r="E16" s="105">
        <v>1</v>
      </c>
      <c r="F16" s="83">
        <v>0.25</v>
      </c>
      <c r="G16" s="105">
        <v>4</v>
      </c>
      <c r="H16" s="83">
        <v>1</v>
      </c>
      <c r="I16" s="105">
        <v>0</v>
      </c>
      <c r="J16" s="83">
        <v>0</v>
      </c>
    </row>
    <row r="17" spans="1:10" ht="22.5" customHeight="1">
      <c r="A17" s="74" t="s">
        <v>146</v>
      </c>
      <c r="B17" s="74">
        <v>9</v>
      </c>
      <c r="C17" s="105">
        <v>9</v>
      </c>
      <c r="D17" s="83">
        <v>1</v>
      </c>
      <c r="E17" s="105">
        <v>0</v>
      </c>
      <c r="F17" s="83">
        <v>0</v>
      </c>
      <c r="G17" s="105">
        <v>9</v>
      </c>
      <c r="H17" s="83">
        <v>1</v>
      </c>
      <c r="I17" s="105">
        <v>0</v>
      </c>
      <c r="J17" s="83">
        <v>0</v>
      </c>
    </row>
    <row r="18" spans="1:10" ht="22.5" customHeight="1">
      <c r="A18" s="74" t="s">
        <v>147</v>
      </c>
      <c r="B18" s="74">
        <v>3</v>
      </c>
      <c r="C18" s="105">
        <v>2</v>
      </c>
      <c r="D18" s="83">
        <v>0.66666666666666663</v>
      </c>
      <c r="E18" s="105">
        <v>1</v>
      </c>
      <c r="F18" s="83">
        <v>0.33333333333333331</v>
      </c>
      <c r="G18" s="105">
        <v>3</v>
      </c>
      <c r="H18" s="83">
        <v>1</v>
      </c>
      <c r="I18" s="105">
        <v>0</v>
      </c>
      <c r="J18" s="83">
        <v>0</v>
      </c>
    </row>
    <row r="19" spans="1:10" ht="22.5" customHeight="1">
      <c r="A19" s="74" t="s">
        <v>148</v>
      </c>
      <c r="B19" s="74">
        <v>2</v>
      </c>
      <c r="C19" s="105">
        <v>2</v>
      </c>
      <c r="D19" s="83">
        <v>1</v>
      </c>
      <c r="E19" s="105">
        <v>0</v>
      </c>
      <c r="F19" s="83">
        <v>0</v>
      </c>
      <c r="G19" s="105">
        <v>2</v>
      </c>
      <c r="H19" s="83">
        <v>1</v>
      </c>
      <c r="I19" s="105">
        <v>0</v>
      </c>
      <c r="J19" s="83">
        <v>0</v>
      </c>
    </row>
    <row r="20" spans="1:10" ht="22.5" customHeight="1">
      <c r="A20" s="74" t="s">
        <v>149</v>
      </c>
      <c r="B20" s="74">
        <v>1</v>
      </c>
      <c r="C20" s="105">
        <v>1</v>
      </c>
      <c r="D20" s="83">
        <v>1</v>
      </c>
      <c r="E20" s="105">
        <v>0</v>
      </c>
      <c r="F20" s="83">
        <v>0</v>
      </c>
      <c r="G20" s="105">
        <v>1</v>
      </c>
      <c r="H20" s="83">
        <v>1</v>
      </c>
      <c r="I20" s="105">
        <v>0</v>
      </c>
      <c r="J20" s="83">
        <v>0</v>
      </c>
    </row>
    <row r="21" spans="1:10" ht="22.5" customHeight="1">
      <c r="A21" s="74" t="s">
        <v>150</v>
      </c>
      <c r="B21" s="74">
        <v>1</v>
      </c>
      <c r="C21" s="105">
        <v>1</v>
      </c>
      <c r="D21" s="83">
        <v>1</v>
      </c>
      <c r="E21" s="105">
        <v>0</v>
      </c>
      <c r="F21" s="83">
        <v>0</v>
      </c>
      <c r="G21" s="105">
        <v>1</v>
      </c>
      <c r="H21" s="83">
        <v>1</v>
      </c>
      <c r="I21" s="105">
        <v>0</v>
      </c>
      <c r="J21" s="83">
        <v>0</v>
      </c>
    </row>
    <row r="22" spans="1:10" ht="22.5" customHeight="1">
      <c r="A22" s="74" t="s">
        <v>151</v>
      </c>
      <c r="B22" s="74">
        <v>2</v>
      </c>
      <c r="C22" s="105">
        <v>2</v>
      </c>
      <c r="D22" s="83">
        <v>1</v>
      </c>
      <c r="E22" s="105">
        <v>0</v>
      </c>
      <c r="F22" s="83">
        <v>0</v>
      </c>
      <c r="G22" s="105">
        <v>2</v>
      </c>
      <c r="H22" s="83">
        <v>1</v>
      </c>
      <c r="I22" s="105">
        <v>0</v>
      </c>
      <c r="J22" s="83">
        <v>0</v>
      </c>
    </row>
    <row r="23" spans="1:10" ht="22.5" customHeight="1">
      <c r="A23" s="74" t="s">
        <v>152</v>
      </c>
      <c r="B23" s="74">
        <v>6</v>
      </c>
      <c r="C23" s="105">
        <v>5</v>
      </c>
      <c r="D23" s="83">
        <v>0.83333333333333337</v>
      </c>
      <c r="E23" s="105">
        <v>1</v>
      </c>
      <c r="F23" s="83">
        <v>0.16666666666666666</v>
      </c>
      <c r="G23" s="105">
        <v>4</v>
      </c>
      <c r="H23" s="83">
        <v>0.66666666666666663</v>
      </c>
      <c r="I23" s="105">
        <v>2</v>
      </c>
      <c r="J23" s="83">
        <v>0.33333333333333331</v>
      </c>
    </row>
    <row r="24" spans="1:10" ht="22.5" customHeight="1">
      <c r="A24" s="74" t="s">
        <v>153</v>
      </c>
      <c r="B24" s="74">
        <v>5</v>
      </c>
      <c r="C24" s="105">
        <v>4</v>
      </c>
      <c r="D24" s="83">
        <v>0.8</v>
      </c>
      <c r="E24" s="105">
        <v>1</v>
      </c>
      <c r="F24" s="83">
        <v>0.2</v>
      </c>
      <c r="G24" s="105">
        <v>5</v>
      </c>
      <c r="H24" s="83">
        <v>1</v>
      </c>
      <c r="I24" s="105">
        <v>0</v>
      </c>
      <c r="J24" s="83">
        <v>0</v>
      </c>
    </row>
    <row r="25" spans="1:10" ht="22.5" customHeight="1">
      <c r="A25" s="74" t="s">
        <v>154</v>
      </c>
      <c r="B25" s="74">
        <v>17</v>
      </c>
      <c r="C25" s="105">
        <v>14</v>
      </c>
      <c r="D25" s="83">
        <v>0.82352941176470584</v>
      </c>
      <c r="E25" s="105">
        <v>3</v>
      </c>
      <c r="F25" s="83">
        <v>0.17647058823529413</v>
      </c>
      <c r="G25" s="105">
        <v>15</v>
      </c>
      <c r="H25" s="83">
        <v>0.88235294117647056</v>
      </c>
      <c r="I25" s="105">
        <v>2</v>
      </c>
      <c r="J25" s="83">
        <v>0.11764705882352941</v>
      </c>
    </row>
    <row r="26" spans="1:10" ht="22.5" customHeight="1">
      <c r="A26" s="74" t="s">
        <v>155</v>
      </c>
      <c r="B26" s="74">
        <v>3</v>
      </c>
      <c r="C26" s="105">
        <v>3</v>
      </c>
      <c r="D26" s="83">
        <v>1</v>
      </c>
      <c r="E26" s="105">
        <v>0</v>
      </c>
      <c r="F26" s="83">
        <v>0</v>
      </c>
      <c r="G26" s="105">
        <v>3</v>
      </c>
      <c r="H26" s="83">
        <v>1</v>
      </c>
      <c r="I26" s="105">
        <v>0</v>
      </c>
      <c r="J26" s="83">
        <v>0</v>
      </c>
    </row>
    <row r="27" spans="1:10" ht="22.5" customHeight="1">
      <c r="A27" s="74" t="s">
        <v>156</v>
      </c>
      <c r="B27" s="74">
        <v>4</v>
      </c>
      <c r="C27" s="105">
        <v>4</v>
      </c>
      <c r="D27" s="83">
        <v>1</v>
      </c>
      <c r="E27" s="105">
        <v>0</v>
      </c>
      <c r="F27" s="83">
        <v>0</v>
      </c>
      <c r="G27" s="105">
        <v>4</v>
      </c>
      <c r="H27" s="83">
        <v>1</v>
      </c>
      <c r="I27" s="105">
        <v>0</v>
      </c>
      <c r="J27" s="83">
        <v>0</v>
      </c>
    </row>
    <row r="28" spans="1:10" ht="22.5" customHeight="1">
      <c r="A28" s="74" t="s">
        <v>157</v>
      </c>
      <c r="B28" s="74">
        <v>5</v>
      </c>
      <c r="C28" s="105">
        <v>4</v>
      </c>
      <c r="D28" s="83">
        <v>0.8</v>
      </c>
      <c r="E28" s="105">
        <v>1</v>
      </c>
      <c r="F28" s="83">
        <v>0.2</v>
      </c>
      <c r="G28" s="105">
        <v>5</v>
      </c>
      <c r="H28" s="83">
        <v>1</v>
      </c>
      <c r="I28" s="105">
        <v>0</v>
      </c>
      <c r="J28" s="83">
        <v>0</v>
      </c>
    </row>
    <row r="29" spans="1:10" ht="22.5" customHeight="1">
      <c r="A29" s="74" t="s">
        <v>158</v>
      </c>
      <c r="B29" s="74">
        <v>1</v>
      </c>
      <c r="C29" s="105">
        <v>1</v>
      </c>
      <c r="D29" s="83">
        <v>1</v>
      </c>
      <c r="E29" s="105">
        <v>0</v>
      </c>
      <c r="F29" s="83">
        <v>0</v>
      </c>
      <c r="G29" s="105">
        <v>1</v>
      </c>
      <c r="H29" s="83">
        <v>1</v>
      </c>
      <c r="I29" s="105">
        <v>0</v>
      </c>
      <c r="J29" s="83">
        <v>0</v>
      </c>
    </row>
    <row r="30" spans="1:10" ht="22.5" customHeight="1">
      <c r="A30" s="74" t="s">
        <v>159</v>
      </c>
      <c r="B30" s="74">
        <v>3</v>
      </c>
      <c r="C30" s="105">
        <v>3</v>
      </c>
      <c r="D30" s="83">
        <v>1</v>
      </c>
      <c r="E30" s="105">
        <v>0</v>
      </c>
      <c r="F30" s="83">
        <v>0</v>
      </c>
      <c r="G30" s="105">
        <v>3</v>
      </c>
      <c r="H30" s="83">
        <v>1</v>
      </c>
      <c r="I30" s="105">
        <v>0</v>
      </c>
      <c r="J30" s="83">
        <v>0</v>
      </c>
    </row>
    <row r="31" spans="1:10" ht="22.5" customHeight="1">
      <c r="A31" s="74" t="s">
        <v>160</v>
      </c>
      <c r="B31" s="74" t="s">
        <v>228</v>
      </c>
      <c r="C31" s="105"/>
      <c r="D31" s="83"/>
      <c r="E31" s="105"/>
      <c r="F31" s="83"/>
      <c r="G31" s="105"/>
      <c r="H31" s="83"/>
      <c r="I31" s="105"/>
      <c r="J31" s="83"/>
    </row>
    <row r="32" spans="1:10" ht="22.5" customHeight="1">
      <c r="A32" s="74" t="s">
        <v>161</v>
      </c>
      <c r="B32" s="74">
        <v>1</v>
      </c>
      <c r="C32" s="105">
        <v>1</v>
      </c>
      <c r="D32" s="83">
        <v>1</v>
      </c>
      <c r="E32" s="105">
        <v>0</v>
      </c>
      <c r="F32" s="83">
        <v>0</v>
      </c>
      <c r="G32" s="105">
        <v>1</v>
      </c>
      <c r="H32" s="83">
        <v>1</v>
      </c>
      <c r="I32" s="105">
        <v>0</v>
      </c>
      <c r="J32" s="83">
        <v>0</v>
      </c>
    </row>
    <row r="33" spans="1:10" ht="22.5" customHeight="1">
      <c r="A33" s="74" t="s">
        <v>162</v>
      </c>
      <c r="B33" s="74">
        <v>4</v>
      </c>
      <c r="C33" s="105">
        <v>4</v>
      </c>
      <c r="D33" s="83">
        <v>1</v>
      </c>
      <c r="E33" s="105">
        <v>0</v>
      </c>
      <c r="F33" s="83">
        <v>0</v>
      </c>
      <c r="G33" s="105">
        <v>4</v>
      </c>
      <c r="H33" s="83">
        <v>1</v>
      </c>
      <c r="I33" s="105">
        <v>0</v>
      </c>
      <c r="J33" s="83">
        <v>0</v>
      </c>
    </row>
    <row r="34" spans="1:10" ht="22.5" customHeight="1">
      <c r="A34" s="74" t="s">
        <v>163</v>
      </c>
      <c r="B34" s="74">
        <v>2</v>
      </c>
      <c r="C34" s="105">
        <v>2</v>
      </c>
      <c r="D34" s="83">
        <v>1</v>
      </c>
      <c r="E34" s="105">
        <v>0</v>
      </c>
      <c r="F34" s="83">
        <v>0</v>
      </c>
      <c r="G34" s="105">
        <v>2</v>
      </c>
      <c r="H34" s="83">
        <v>1</v>
      </c>
      <c r="I34" s="105">
        <v>0</v>
      </c>
      <c r="J34" s="83">
        <v>0</v>
      </c>
    </row>
    <row r="35" spans="1:10" ht="22.5" customHeight="1">
      <c r="A35" s="74" t="s">
        <v>164</v>
      </c>
      <c r="B35" s="74">
        <v>5</v>
      </c>
      <c r="C35" s="105">
        <v>4</v>
      </c>
      <c r="D35" s="83">
        <v>0.8</v>
      </c>
      <c r="E35" s="105">
        <v>1</v>
      </c>
      <c r="F35" s="83">
        <v>0.2</v>
      </c>
      <c r="G35" s="105">
        <v>5</v>
      </c>
      <c r="H35" s="83">
        <v>1</v>
      </c>
      <c r="I35" s="105">
        <v>0</v>
      </c>
      <c r="J35" s="83">
        <v>0</v>
      </c>
    </row>
    <row r="36" spans="1:10" ht="22.5" customHeight="1">
      <c r="A36" s="74" t="s">
        <v>165</v>
      </c>
      <c r="B36" s="74">
        <v>2</v>
      </c>
      <c r="C36" s="105">
        <v>2</v>
      </c>
      <c r="D36" s="83">
        <v>1</v>
      </c>
      <c r="E36" s="105">
        <v>0</v>
      </c>
      <c r="F36" s="83">
        <v>0</v>
      </c>
      <c r="G36" s="105">
        <v>2</v>
      </c>
      <c r="H36" s="83">
        <v>1</v>
      </c>
      <c r="I36" s="105">
        <v>0</v>
      </c>
      <c r="J36" s="83">
        <v>0</v>
      </c>
    </row>
    <row r="37" spans="1:10" ht="22.5" customHeight="1">
      <c r="A37" s="74" t="s">
        <v>166</v>
      </c>
      <c r="B37" s="74">
        <v>1</v>
      </c>
      <c r="C37" s="105">
        <v>1</v>
      </c>
      <c r="D37" s="83">
        <v>1</v>
      </c>
      <c r="E37" s="105">
        <v>0</v>
      </c>
      <c r="F37" s="83">
        <v>0</v>
      </c>
      <c r="G37" s="105">
        <v>1</v>
      </c>
      <c r="H37" s="83">
        <v>1</v>
      </c>
      <c r="I37" s="105">
        <v>0</v>
      </c>
      <c r="J37" s="83">
        <v>0</v>
      </c>
    </row>
    <row r="38" spans="1:10" ht="22.5" customHeight="1">
      <c r="A38" s="74" t="s">
        <v>167</v>
      </c>
      <c r="B38" s="74">
        <v>22</v>
      </c>
      <c r="C38" s="105">
        <v>21</v>
      </c>
      <c r="D38" s="83">
        <v>0.95454545454545459</v>
      </c>
      <c r="E38" s="105">
        <v>1</v>
      </c>
      <c r="F38" s="83">
        <v>4.5454545454545456E-2</v>
      </c>
      <c r="G38" s="105">
        <v>21</v>
      </c>
      <c r="H38" s="83">
        <v>0.95454545454545459</v>
      </c>
      <c r="I38" s="105">
        <v>1</v>
      </c>
      <c r="J38" s="83">
        <v>4.5454545454545456E-2</v>
      </c>
    </row>
    <row r="39" spans="1:10" ht="22.5" customHeight="1">
      <c r="A39" s="75" t="s">
        <v>168</v>
      </c>
      <c r="B39" s="75">
        <v>3</v>
      </c>
      <c r="C39" s="106">
        <v>3</v>
      </c>
      <c r="D39" s="86">
        <v>1</v>
      </c>
      <c r="E39" s="106">
        <v>0</v>
      </c>
      <c r="F39" s="86">
        <v>0</v>
      </c>
      <c r="G39" s="106">
        <v>3</v>
      </c>
      <c r="H39" s="86">
        <v>1</v>
      </c>
      <c r="I39" s="106">
        <v>0</v>
      </c>
      <c r="J39" s="86">
        <v>0</v>
      </c>
    </row>
    <row r="40" spans="1:10" ht="22.5" customHeight="1">
      <c r="C40" s="107"/>
      <c r="D40" s="87"/>
      <c r="E40" s="107"/>
      <c r="F40" s="87"/>
      <c r="G40" s="107"/>
      <c r="H40" s="87"/>
      <c r="I40" s="107"/>
      <c r="J40" s="87"/>
    </row>
    <row r="41" spans="1:10" ht="22.5" customHeight="1">
      <c r="A41" s="77" t="s">
        <v>169</v>
      </c>
      <c r="B41" s="77">
        <v>121</v>
      </c>
      <c r="C41" s="108">
        <v>109</v>
      </c>
      <c r="D41" s="90">
        <v>0.90082644628099173</v>
      </c>
      <c r="E41" s="108">
        <v>12</v>
      </c>
      <c r="F41" s="90">
        <v>9.9173553719008267E-2</v>
      </c>
      <c r="G41" s="108">
        <v>114</v>
      </c>
      <c r="H41" s="90">
        <v>0.94214876033057848</v>
      </c>
      <c r="I41" s="108">
        <v>7</v>
      </c>
      <c r="J41" s="90">
        <v>5.7851239669421489E-2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A39" sqref="A39"/>
    </sheetView>
  </sheetViews>
  <sheetFormatPr defaultColWidth="7.5" defaultRowHeight="22.5" customHeight="1"/>
  <cols>
    <col min="1" max="1" width="5.375" style="76" customWidth="1"/>
    <col min="2" max="2" width="13.25" style="76" customWidth="1"/>
    <col min="3" max="16384" width="7.5" style="76"/>
  </cols>
  <sheetData>
    <row r="1" spans="1:10" ht="13.5" customHeight="1">
      <c r="A1" s="150" t="s">
        <v>230</v>
      </c>
      <c r="B1" s="148" t="s">
        <v>132</v>
      </c>
      <c r="C1" s="150" t="s">
        <v>133</v>
      </c>
      <c r="D1" s="151" t="s">
        <v>178</v>
      </c>
      <c r="E1" s="152"/>
      <c r="F1" s="152"/>
      <c r="G1" s="152"/>
      <c r="H1" s="152"/>
      <c r="I1" s="152"/>
      <c r="J1" s="153"/>
    </row>
    <row r="2" spans="1:10" ht="22.5" customHeight="1">
      <c r="A2" s="149"/>
      <c r="B2" s="149"/>
      <c r="C2" s="149"/>
      <c r="D2" s="151"/>
      <c r="E2" s="152"/>
      <c r="F2" s="152"/>
      <c r="G2" s="152"/>
      <c r="H2" s="152"/>
      <c r="I2" s="152"/>
      <c r="J2" s="153"/>
    </row>
    <row r="3" spans="1:10" ht="22.5" customHeight="1">
      <c r="A3" s="149"/>
      <c r="B3" s="149"/>
      <c r="C3" s="149"/>
      <c r="D3" s="151" t="s">
        <v>171</v>
      </c>
      <c r="E3" s="152" t="s">
        <v>172</v>
      </c>
      <c r="F3" s="152" t="s">
        <v>173</v>
      </c>
      <c r="G3" s="152" t="s">
        <v>174</v>
      </c>
      <c r="H3" s="152" t="s">
        <v>175</v>
      </c>
      <c r="I3" s="152" t="s">
        <v>176</v>
      </c>
      <c r="J3" s="153" t="s">
        <v>177</v>
      </c>
    </row>
    <row r="4" spans="1:10" ht="13.5" customHeight="1">
      <c r="A4" s="149"/>
      <c r="B4" s="149"/>
      <c r="C4" s="149"/>
      <c r="D4" s="151"/>
      <c r="E4" s="152"/>
      <c r="F4" s="152"/>
      <c r="G4" s="152"/>
      <c r="H4" s="152"/>
      <c r="I4" s="152"/>
      <c r="J4" s="153"/>
    </row>
    <row r="5" spans="1:10" ht="22.5" customHeight="1">
      <c r="A5" s="73">
        <v>1</v>
      </c>
      <c r="B5" s="73" t="s">
        <v>150</v>
      </c>
      <c r="C5" s="73">
        <v>3</v>
      </c>
      <c r="D5" s="78">
        <v>1</v>
      </c>
      <c r="E5" s="79">
        <v>0.66666666666666663</v>
      </c>
      <c r="F5" s="79">
        <v>0.90697674418604646</v>
      </c>
      <c r="G5" s="79">
        <v>0.74358974358974361</v>
      </c>
      <c r="H5" s="79">
        <v>0.82352941176470584</v>
      </c>
      <c r="I5" s="79">
        <v>0.82191780821917804</v>
      </c>
      <c r="J5" s="122">
        <v>0.81818181818181823</v>
      </c>
    </row>
    <row r="6" spans="1:10" ht="22.5" customHeight="1">
      <c r="A6" s="74">
        <v>2</v>
      </c>
      <c r="B6" s="74" t="s">
        <v>161</v>
      </c>
      <c r="C6" s="74">
        <v>4</v>
      </c>
      <c r="D6" s="81" t="s">
        <v>179</v>
      </c>
      <c r="E6" s="82" t="s">
        <v>179</v>
      </c>
      <c r="F6" s="82">
        <v>1</v>
      </c>
      <c r="G6" s="82">
        <v>0</v>
      </c>
      <c r="H6" s="82">
        <v>0.75</v>
      </c>
      <c r="I6" s="82">
        <v>1</v>
      </c>
      <c r="J6" s="121">
        <v>0.75</v>
      </c>
    </row>
    <row r="7" spans="1:10" ht="22.5" customHeight="1">
      <c r="A7" s="74">
        <v>3</v>
      </c>
      <c r="B7" s="74" t="s">
        <v>157</v>
      </c>
      <c r="C7" s="74">
        <v>17</v>
      </c>
      <c r="D7" s="81">
        <v>0.6</v>
      </c>
      <c r="E7" s="82">
        <v>0.82926829268292679</v>
      </c>
      <c r="F7" s="82">
        <v>0.74242424242424243</v>
      </c>
      <c r="G7" s="82">
        <v>0.73333333333333328</v>
      </c>
      <c r="H7" s="82">
        <v>0.7010309278350515</v>
      </c>
      <c r="I7" s="82">
        <v>0.62992125984251968</v>
      </c>
      <c r="J7" s="121">
        <v>0.70068027210884354</v>
      </c>
    </row>
    <row r="8" spans="1:10" ht="22.5" customHeight="1">
      <c r="A8" s="74">
        <v>4</v>
      </c>
      <c r="B8" s="74" t="s">
        <v>140</v>
      </c>
      <c r="C8" s="74">
        <v>6</v>
      </c>
      <c r="D8" s="81">
        <v>0.5</v>
      </c>
      <c r="E8" s="82">
        <v>0.66666666666666663</v>
      </c>
      <c r="F8" s="82">
        <v>0.58823529411764708</v>
      </c>
      <c r="G8" s="82">
        <v>0.70454545454545459</v>
      </c>
      <c r="H8" s="82">
        <v>0.67567567567567566</v>
      </c>
      <c r="I8" s="82">
        <v>0.72727272727272729</v>
      </c>
      <c r="J8" s="121">
        <v>0.68345323741007191</v>
      </c>
    </row>
    <row r="9" spans="1:10" ht="22.5" customHeight="1">
      <c r="A9" s="74">
        <v>5</v>
      </c>
      <c r="B9" s="74" t="s">
        <v>134</v>
      </c>
      <c r="C9" s="74">
        <v>7</v>
      </c>
      <c r="D9" s="81">
        <v>0.66666666666666663</v>
      </c>
      <c r="E9" s="82">
        <v>0.6</v>
      </c>
      <c r="F9" s="82">
        <v>0.625</v>
      </c>
      <c r="G9" s="82">
        <v>0.76190476190476186</v>
      </c>
      <c r="H9" s="82">
        <v>0.69565217391304346</v>
      </c>
      <c r="I9" s="82">
        <v>0.67741935483870963</v>
      </c>
      <c r="J9" s="121">
        <v>0.68224299065420557</v>
      </c>
    </row>
    <row r="10" spans="1:10" ht="22.5" customHeight="1">
      <c r="A10" s="74">
        <v>6</v>
      </c>
      <c r="B10" s="74" t="s">
        <v>162</v>
      </c>
      <c r="C10" s="74">
        <v>20</v>
      </c>
      <c r="D10" s="81">
        <v>0.53846153846153844</v>
      </c>
      <c r="E10" s="82">
        <v>0.5</v>
      </c>
      <c r="F10" s="82">
        <v>0.66666666666666663</v>
      </c>
      <c r="G10" s="82">
        <v>0.60784313725490191</v>
      </c>
      <c r="H10" s="82">
        <v>0.74305555555555558</v>
      </c>
      <c r="I10" s="82">
        <v>0.70053475935828879</v>
      </c>
      <c r="J10" s="121">
        <v>0.67500000000000004</v>
      </c>
    </row>
    <row r="11" spans="1:10" ht="22.5" customHeight="1">
      <c r="A11" s="74">
        <v>7</v>
      </c>
      <c r="B11" s="74" t="s">
        <v>156</v>
      </c>
      <c r="C11" s="74">
        <v>17</v>
      </c>
      <c r="D11" s="81">
        <v>0.57894736842105265</v>
      </c>
      <c r="E11" s="82">
        <v>0.53658536585365857</v>
      </c>
      <c r="F11" s="82">
        <v>0.64444444444444449</v>
      </c>
      <c r="G11" s="82">
        <v>0.71900826446280997</v>
      </c>
      <c r="H11" s="82">
        <v>0.67096774193548392</v>
      </c>
      <c r="I11" s="82">
        <v>0.69273743016759781</v>
      </c>
      <c r="J11" s="121">
        <v>0.67107438016528931</v>
      </c>
    </row>
    <row r="12" spans="1:10" ht="22.5" customHeight="1">
      <c r="A12" s="74">
        <v>8</v>
      </c>
      <c r="B12" s="74" t="s">
        <v>163</v>
      </c>
      <c r="C12" s="74">
        <v>9</v>
      </c>
      <c r="D12" s="81">
        <v>0.6</v>
      </c>
      <c r="E12" s="82">
        <v>0.46153846153846156</v>
      </c>
      <c r="F12" s="82">
        <v>0.6470588235294118</v>
      </c>
      <c r="G12" s="82">
        <v>0.52380952380952384</v>
      </c>
      <c r="H12" s="82">
        <v>0.69354838709677424</v>
      </c>
      <c r="I12" s="82">
        <v>0.76</v>
      </c>
      <c r="J12" s="121">
        <v>0.66666666666666663</v>
      </c>
    </row>
    <row r="13" spans="1:10" ht="22.5" customHeight="1">
      <c r="A13" s="74">
        <v>9</v>
      </c>
      <c r="B13" s="74" t="s">
        <v>145</v>
      </c>
      <c r="C13" s="74">
        <v>13</v>
      </c>
      <c r="D13" s="81">
        <v>1</v>
      </c>
      <c r="E13" s="82">
        <v>0.58620689655172409</v>
      </c>
      <c r="F13" s="82">
        <v>0.61538461538461542</v>
      </c>
      <c r="G13" s="82">
        <v>0.66666666666666663</v>
      </c>
      <c r="H13" s="82">
        <v>0.68269230769230771</v>
      </c>
      <c r="I13" s="82">
        <v>0.65600000000000003</v>
      </c>
      <c r="J13" s="121">
        <v>0.65920398009950254</v>
      </c>
    </row>
    <row r="14" spans="1:10" ht="22.5" customHeight="1">
      <c r="A14" s="74">
        <v>10</v>
      </c>
      <c r="B14" s="74" t="s">
        <v>160</v>
      </c>
      <c r="C14" s="74">
        <v>3</v>
      </c>
      <c r="D14" s="81">
        <v>0.66666666666666663</v>
      </c>
      <c r="E14" s="82">
        <v>0.5</v>
      </c>
      <c r="F14" s="82">
        <v>0.9285714285714286</v>
      </c>
      <c r="G14" s="82">
        <v>0.56521739130434778</v>
      </c>
      <c r="H14" s="82">
        <v>0.82926829268292679</v>
      </c>
      <c r="I14" s="82">
        <v>0.45238095238095238</v>
      </c>
      <c r="J14" s="121">
        <v>0.64925373134328357</v>
      </c>
    </row>
    <row r="15" spans="1:10" ht="22.5" customHeight="1">
      <c r="A15" s="74">
        <v>11</v>
      </c>
      <c r="B15" s="74" t="s">
        <v>159</v>
      </c>
      <c r="C15" s="74">
        <v>9</v>
      </c>
      <c r="D15" s="81">
        <v>0.66666666666666663</v>
      </c>
      <c r="E15" s="82">
        <v>0.42105263157894735</v>
      </c>
      <c r="F15" s="82">
        <v>0.45454545454545453</v>
      </c>
      <c r="G15" s="82">
        <v>0.41379310344827586</v>
      </c>
      <c r="H15" s="82">
        <v>0.75757575757575757</v>
      </c>
      <c r="I15" s="82">
        <v>0.81818181818181823</v>
      </c>
      <c r="J15" s="121">
        <v>0.64666666666666661</v>
      </c>
    </row>
    <row r="16" spans="1:10" ht="22.5" customHeight="1">
      <c r="A16" s="74">
        <v>12</v>
      </c>
      <c r="B16" s="74" t="s">
        <v>167</v>
      </c>
      <c r="C16" s="74">
        <v>97</v>
      </c>
      <c r="D16" s="81">
        <v>0.53271028037383172</v>
      </c>
      <c r="E16" s="82">
        <v>0.71241830065359479</v>
      </c>
      <c r="F16" s="82">
        <v>0.62945368171021376</v>
      </c>
      <c r="G16" s="82">
        <v>0.5954738330975955</v>
      </c>
      <c r="H16" s="82">
        <v>0.65204081632653066</v>
      </c>
      <c r="I16" s="82">
        <v>0.66666666666666663</v>
      </c>
      <c r="J16" s="121">
        <v>0.64516129032258063</v>
      </c>
    </row>
    <row r="17" spans="1:10" ht="22.5" customHeight="1">
      <c r="A17" s="74">
        <v>13</v>
      </c>
      <c r="B17" s="74" t="s">
        <v>168</v>
      </c>
      <c r="C17" s="74">
        <v>6</v>
      </c>
      <c r="D17" s="81">
        <v>0.4</v>
      </c>
      <c r="E17" s="82">
        <v>0.39130434782608697</v>
      </c>
      <c r="F17" s="82">
        <v>0.59375</v>
      </c>
      <c r="G17" s="82">
        <v>0.59090909090909094</v>
      </c>
      <c r="H17" s="82">
        <v>0.82456140350877194</v>
      </c>
      <c r="I17" s="82">
        <v>0.6470588235294118</v>
      </c>
      <c r="J17" s="121">
        <v>0.63675213675213671</v>
      </c>
    </row>
    <row r="18" spans="1:10" ht="22.5" customHeight="1">
      <c r="A18" s="74">
        <v>14</v>
      </c>
      <c r="B18" s="74" t="s">
        <v>153</v>
      </c>
      <c r="C18" s="74">
        <v>21</v>
      </c>
      <c r="D18" s="81">
        <v>0.52941176470588236</v>
      </c>
      <c r="E18" s="82">
        <v>0.57446808510638303</v>
      </c>
      <c r="F18" s="82">
        <v>0.58139534883720934</v>
      </c>
      <c r="G18" s="82">
        <v>0.56000000000000005</v>
      </c>
      <c r="H18" s="82">
        <v>0.64137931034482754</v>
      </c>
      <c r="I18" s="82">
        <v>0.70370370370370372</v>
      </c>
      <c r="J18" s="121">
        <v>0.62725779967159279</v>
      </c>
    </row>
    <row r="19" spans="1:10" ht="22.5" customHeight="1">
      <c r="A19" s="74">
        <v>15</v>
      </c>
      <c r="B19" s="74" t="s">
        <v>148</v>
      </c>
      <c r="C19" s="74">
        <v>9</v>
      </c>
      <c r="D19" s="81">
        <v>0</v>
      </c>
      <c r="E19" s="82">
        <v>0.33333333333333331</v>
      </c>
      <c r="F19" s="82">
        <v>0.61111111111111116</v>
      </c>
      <c r="G19" s="82">
        <v>0.56097560975609762</v>
      </c>
      <c r="H19" s="82">
        <v>0.61702127659574468</v>
      </c>
      <c r="I19" s="82">
        <v>0.73972602739726023</v>
      </c>
      <c r="J19" s="121">
        <v>0.62380952380952381</v>
      </c>
    </row>
    <row r="20" spans="1:10" ht="22.5" customHeight="1">
      <c r="A20" s="74">
        <v>16</v>
      </c>
      <c r="B20" s="74" t="s">
        <v>154</v>
      </c>
      <c r="C20" s="74">
        <v>82</v>
      </c>
      <c r="D20" s="81">
        <v>0.44</v>
      </c>
      <c r="E20" s="82">
        <v>0.39603960396039606</v>
      </c>
      <c r="F20" s="82">
        <v>0.47222222222222221</v>
      </c>
      <c r="G20" s="82">
        <v>0.68343815513626838</v>
      </c>
      <c r="H20" s="82">
        <v>0.66666666666666663</v>
      </c>
      <c r="I20" s="82">
        <v>0.60519125683060104</v>
      </c>
      <c r="J20" s="121">
        <v>0.61307506053268768</v>
      </c>
    </row>
    <row r="21" spans="1:10" ht="22.5" customHeight="1">
      <c r="A21" s="74">
        <v>17</v>
      </c>
      <c r="B21" s="74" t="s">
        <v>141</v>
      </c>
      <c r="C21" s="74">
        <v>7</v>
      </c>
      <c r="D21" s="81">
        <v>1</v>
      </c>
      <c r="E21" s="82">
        <v>0</v>
      </c>
      <c r="F21" s="82">
        <v>0.66666666666666663</v>
      </c>
      <c r="G21" s="82">
        <v>1</v>
      </c>
      <c r="H21" s="82">
        <v>0.38461538461538464</v>
      </c>
      <c r="I21" s="82">
        <v>0.63636363636363635</v>
      </c>
      <c r="J21" s="121">
        <v>0.6</v>
      </c>
    </row>
    <row r="22" spans="1:10" ht="22.5" customHeight="1">
      <c r="A22" s="74">
        <v>18</v>
      </c>
      <c r="B22" s="74" t="s">
        <v>149</v>
      </c>
      <c r="C22" s="74">
        <v>3</v>
      </c>
      <c r="D22" s="81">
        <v>0.33333333333333331</v>
      </c>
      <c r="E22" s="82">
        <v>0.45454545454545453</v>
      </c>
      <c r="F22" s="82">
        <v>0.52380952380952384</v>
      </c>
      <c r="G22" s="82">
        <v>0.59523809523809523</v>
      </c>
      <c r="H22" s="82">
        <v>0.65384615384615385</v>
      </c>
      <c r="I22" s="82">
        <v>0.61538461538461542</v>
      </c>
      <c r="J22" s="121">
        <v>0.59668508287292821</v>
      </c>
    </row>
    <row r="23" spans="1:10" ht="22.5" customHeight="1">
      <c r="A23" s="74">
        <v>19</v>
      </c>
      <c r="B23" s="74" t="s">
        <v>164</v>
      </c>
      <c r="C23" s="74">
        <v>22</v>
      </c>
      <c r="D23" s="81">
        <v>0.65217391304347827</v>
      </c>
      <c r="E23" s="82">
        <v>0.52380952380952384</v>
      </c>
      <c r="F23" s="82">
        <v>0.60317460317460314</v>
      </c>
      <c r="G23" s="82">
        <v>0.53465346534653468</v>
      </c>
      <c r="H23" s="82">
        <v>0.57201646090534974</v>
      </c>
      <c r="I23" s="82">
        <v>0.58662613981762923</v>
      </c>
      <c r="J23" s="121">
        <v>0.57200811359026371</v>
      </c>
    </row>
    <row r="24" spans="1:10" ht="22.5" customHeight="1">
      <c r="A24" s="74">
        <v>20</v>
      </c>
      <c r="B24" s="74" t="s">
        <v>146</v>
      </c>
      <c r="C24" s="74">
        <v>22</v>
      </c>
      <c r="D24" s="81">
        <v>0.5</v>
      </c>
      <c r="E24" s="82">
        <v>0.48648648648648651</v>
      </c>
      <c r="F24" s="82">
        <v>0.3888888888888889</v>
      </c>
      <c r="G24" s="82">
        <v>0.56190476190476191</v>
      </c>
      <c r="H24" s="82">
        <v>0.65137614678899081</v>
      </c>
      <c r="I24" s="82">
        <v>0.57788944723618085</v>
      </c>
      <c r="J24" s="121">
        <v>0.56274509803921569</v>
      </c>
    </row>
    <row r="25" spans="1:10" ht="22.5" customHeight="1">
      <c r="A25" s="74">
        <v>21</v>
      </c>
      <c r="B25" s="74" t="s">
        <v>155</v>
      </c>
      <c r="C25" s="74">
        <v>13</v>
      </c>
      <c r="D25" s="81">
        <v>0.57894736842105265</v>
      </c>
      <c r="E25" s="82">
        <v>0.52500000000000002</v>
      </c>
      <c r="F25" s="82">
        <v>0.5757575757575758</v>
      </c>
      <c r="G25" s="82">
        <v>0.51824817518248179</v>
      </c>
      <c r="H25" s="82">
        <v>0.55029585798816572</v>
      </c>
      <c r="I25" s="82">
        <v>0.56422018348623848</v>
      </c>
      <c r="J25" s="121">
        <v>0.55206847360912981</v>
      </c>
    </row>
    <row r="26" spans="1:10" ht="22.5" customHeight="1">
      <c r="A26" s="74">
        <v>22</v>
      </c>
      <c r="B26" s="74" t="s">
        <v>166</v>
      </c>
      <c r="C26" s="74">
        <v>3</v>
      </c>
      <c r="D26" s="81" t="s">
        <v>179</v>
      </c>
      <c r="E26" s="82">
        <v>0.5</v>
      </c>
      <c r="F26" s="82">
        <v>0</v>
      </c>
      <c r="G26" s="82">
        <v>0.58333333333333337</v>
      </c>
      <c r="H26" s="82">
        <v>0.88888888888888884</v>
      </c>
      <c r="I26" s="82">
        <v>0.47826086956521741</v>
      </c>
      <c r="J26" s="121">
        <v>0.5490196078431373</v>
      </c>
    </row>
    <row r="27" spans="1:10" ht="22.5" customHeight="1">
      <c r="A27" s="74">
        <v>23</v>
      </c>
      <c r="B27" s="74" t="s">
        <v>147</v>
      </c>
      <c r="C27" s="74">
        <v>11</v>
      </c>
      <c r="D27" s="81">
        <v>0.68421052631578949</v>
      </c>
      <c r="E27" s="82">
        <v>0.34042553191489361</v>
      </c>
      <c r="F27" s="82">
        <v>0.5</v>
      </c>
      <c r="G27" s="82">
        <v>0.61</v>
      </c>
      <c r="H27" s="82">
        <v>0.48672566371681414</v>
      </c>
      <c r="I27" s="82">
        <v>0.56643356643356646</v>
      </c>
      <c r="J27" s="121">
        <v>0.52964426877470361</v>
      </c>
    </row>
    <row r="28" spans="1:10" ht="22.5" customHeight="1">
      <c r="A28" s="74">
        <v>24</v>
      </c>
      <c r="B28" s="74" t="s">
        <v>136</v>
      </c>
      <c r="C28" s="74">
        <v>3</v>
      </c>
      <c r="D28" s="81" t="s">
        <v>179</v>
      </c>
      <c r="E28" s="82">
        <v>0</v>
      </c>
      <c r="F28" s="82">
        <v>0</v>
      </c>
      <c r="G28" s="82">
        <v>1</v>
      </c>
      <c r="H28" s="82">
        <v>0.33333333333333331</v>
      </c>
      <c r="I28" s="82">
        <v>0.5714285714285714</v>
      </c>
      <c r="J28" s="121">
        <v>0.52631578947368418</v>
      </c>
    </row>
    <row r="29" spans="1:10" ht="22.5" customHeight="1">
      <c r="A29" s="74">
        <v>25</v>
      </c>
      <c r="B29" s="74" t="s">
        <v>143</v>
      </c>
      <c r="C29" s="74">
        <v>9</v>
      </c>
      <c r="D29" s="81">
        <v>0.4</v>
      </c>
      <c r="E29" s="82">
        <v>0.5</v>
      </c>
      <c r="F29" s="82">
        <v>0.55263157894736847</v>
      </c>
      <c r="G29" s="82">
        <v>0.5</v>
      </c>
      <c r="H29" s="82">
        <v>0.50819672131147542</v>
      </c>
      <c r="I29" s="82">
        <v>0.5</v>
      </c>
      <c r="J29" s="121">
        <v>0.50660792951541855</v>
      </c>
    </row>
    <row r="30" spans="1:10" ht="22.5" customHeight="1">
      <c r="A30" s="74">
        <v>26</v>
      </c>
      <c r="B30" s="74" t="s">
        <v>152</v>
      </c>
      <c r="C30" s="74">
        <v>27</v>
      </c>
      <c r="D30" s="81">
        <v>0.42857142857142855</v>
      </c>
      <c r="E30" s="82">
        <v>0.40384615384615385</v>
      </c>
      <c r="F30" s="82">
        <v>0.46078431372549017</v>
      </c>
      <c r="G30" s="82">
        <v>0.50802139037433158</v>
      </c>
      <c r="H30" s="82">
        <v>0.56578947368421051</v>
      </c>
      <c r="I30" s="82">
        <v>0.49685534591194969</v>
      </c>
      <c r="J30" s="121">
        <v>0.5049180327868853</v>
      </c>
    </row>
    <row r="31" spans="1:10" ht="22.5" customHeight="1">
      <c r="A31" s="74">
        <v>27</v>
      </c>
      <c r="B31" s="74" t="s">
        <v>142</v>
      </c>
      <c r="C31" s="74">
        <v>5</v>
      </c>
      <c r="D31" s="81">
        <v>1</v>
      </c>
      <c r="E31" s="82">
        <v>0.5714285714285714</v>
      </c>
      <c r="F31" s="82">
        <v>0.25</v>
      </c>
      <c r="G31" s="82">
        <v>0.59259259259259256</v>
      </c>
      <c r="H31" s="82">
        <v>0.2857142857142857</v>
      </c>
      <c r="I31" s="82">
        <v>0.54054054054054057</v>
      </c>
      <c r="J31" s="121">
        <v>0.5</v>
      </c>
    </row>
    <row r="32" spans="1:10" ht="22.5" customHeight="1">
      <c r="A32" s="74">
        <v>28</v>
      </c>
      <c r="B32" s="74" t="s">
        <v>165</v>
      </c>
      <c r="C32" s="74">
        <v>12</v>
      </c>
      <c r="D32" s="81">
        <v>0.45</v>
      </c>
      <c r="E32" s="82">
        <v>0.47826086956521741</v>
      </c>
      <c r="F32" s="82">
        <v>0.51851851851851849</v>
      </c>
      <c r="G32" s="82">
        <v>0.48672566371681414</v>
      </c>
      <c r="H32" s="82">
        <v>0.40875912408759124</v>
      </c>
      <c r="I32" s="82">
        <v>0.55333333333333334</v>
      </c>
      <c r="J32" s="121">
        <v>0.48811700182815354</v>
      </c>
    </row>
    <row r="33" spans="1:10" ht="22.5" customHeight="1">
      <c r="A33" s="74">
        <v>29</v>
      </c>
      <c r="B33" s="74" t="s">
        <v>158</v>
      </c>
      <c r="C33" s="74">
        <v>5</v>
      </c>
      <c r="D33" s="81">
        <v>0</v>
      </c>
      <c r="E33" s="82">
        <v>0</v>
      </c>
      <c r="F33" s="82">
        <v>0.36363636363636365</v>
      </c>
      <c r="G33" s="82">
        <v>0.4</v>
      </c>
      <c r="H33" s="82">
        <v>0.52</v>
      </c>
      <c r="I33" s="82">
        <v>0.54545454545454541</v>
      </c>
      <c r="J33" s="121">
        <v>0.45348837209302323</v>
      </c>
    </row>
    <row r="34" spans="1:10" ht="22.5" customHeight="1">
      <c r="A34" s="74">
        <v>30</v>
      </c>
      <c r="B34" s="74" t="s">
        <v>151</v>
      </c>
      <c r="C34" s="74">
        <v>5</v>
      </c>
      <c r="D34" s="81">
        <v>0</v>
      </c>
      <c r="E34" s="82">
        <v>0.16666666666666666</v>
      </c>
      <c r="F34" s="82">
        <v>0.18181818181818182</v>
      </c>
      <c r="G34" s="82">
        <v>0.375</v>
      </c>
      <c r="H34" s="82">
        <v>0.5</v>
      </c>
      <c r="I34" s="82">
        <v>0.65384615384615385</v>
      </c>
      <c r="J34" s="121">
        <v>0.44285714285714284</v>
      </c>
    </row>
    <row r="35" spans="1:10" ht="22.5" customHeight="1">
      <c r="A35" s="74">
        <v>31</v>
      </c>
      <c r="B35" s="74" t="s">
        <v>144</v>
      </c>
      <c r="C35" s="74">
        <v>7</v>
      </c>
      <c r="D35" s="81">
        <v>0.5</v>
      </c>
      <c r="E35" s="82">
        <v>0.5</v>
      </c>
      <c r="F35" s="82">
        <v>0.2</v>
      </c>
      <c r="G35" s="82">
        <v>0.36363636363636365</v>
      </c>
      <c r="H35" s="82">
        <v>0.5714285714285714</v>
      </c>
      <c r="I35" s="82">
        <v>0.4358974358974359</v>
      </c>
      <c r="J35" s="121">
        <v>0.43678160919540232</v>
      </c>
    </row>
    <row r="36" spans="1:10" ht="22.5" customHeight="1">
      <c r="A36" s="74">
        <v>32</v>
      </c>
      <c r="B36" s="74" t="s">
        <v>138</v>
      </c>
      <c r="C36" s="74">
        <v>1</v>
      </c>
      <c r="D36" s="81" t="s">
        <v>179</v>
      </c>
      <c r="E36" s="82">
        <v>0</v>
      </c>
      <c r="F36" s="82" t="s">
        <v>179</v>
      </c>
      <c r="G36" s="82">
        <v>0.5</v>
      </c>
      <c r="H36" s="82">
        <v>0</v>
      </c>
      <c r="I36" s="82">
        <v>0.5</v>
      </c>
      <c r="J36" s="121">
        <v>0.375</v>
      </c>
    </row>
    <row r="37" spans="1:10" ht="22.5" customHeight="1">
      <c r="A37" s="74">
        <v>33</v>
      </c>
      <c r="B37" s="74" t="s">
        <v>139</v>
      </c>
      <c r="C37" s="74">
        <v>3</v>
      </c>
      <c r="D37" s="81">
        <v>0</v>
      </c>
      <c r="E37" s="82">
        <v>1</v>
      </c>
      <c r="F37" s="82">
        <v>0</v>
      </c>
      <c r="G37" s="82">
        <v>0</v>
      </c>
      <c r="H37" s="82">
        <v>0.33333333333333331</v>
      </c>
      <c r="I37" s="82">
        <v>0.33333333333333331</v>
      </c>
      <c r="J37" s="121">
        <v>0.375</v>
      </c>
    </row>
    <row r="38" spans="1:10" ht="22.5" customHeight="1">
      <c r="A38" s="74">
        <v>34</v>
      </c>
      <c r="B38" s="74" t="s">
        <v>135</v>
      </c>
      <c r="C38" s="74">
        <v>2</v>
      </c>
      <c r="D38" s="81" t="s">
        <v>179</v>
      </c>
      <c r="E38" s="82">
        <v>0</v>
      </c>
      <c r="F38" s="82">
        <v>0.5</v>
      </c>
      <c r="G38" s="82">
        <v>0.33333333333333331</v>
      </c>
      <c r="H38" s="82">
        <v>0.26666666666666666</v>
      </c>
      <c r="I38" s="82">
        <v>0.38461538461538464</v>
      </c>
      <c r="J38" s="121">
        <v>0.30952380952380953</v>
      </c>
    </row>
    <row r="39" spans="1:10" ht="22.5" customHeight="1">
      <c r="A39" s="75">
        <v>35</v>
      </c>
      <c r="B39" s="75" t="s">
        <v>137</v>
      </c>
      <c r="C39" s="75">
        <v>3</v>
      </c>
      <c r="D39" s="84" t="s">
        <v>179</v>
      </c>
      <c r="E39" s="85" t="s">
        <v>179</v>
      </c>
      <c r="F39" s="85">
        <v>0</v>
      </c>
      <c r="G39" s="85">
        <v>0</v>
      </c>
      <c r="H39" s="85">
        <v>0.14285714285714285</v>
      </c>
      <c r="I39" s="85">
        <v>0</v>
      </c>
      <c r="J39" s="120">
        <v>7.1428571428571425E-2</v>
      </c>
    </row>
  </sheetData>
  <mergeCells count="11">
    <mergeCell ref="E3:E4"/>
    <mergeCell ref="F3:F4"/>
    <mergeCell ref="G3:G4"/>
    <mergeCell ref="H3:H4"/>
    <mergeCell ref="I3:I4"/>
    <mergeCell ref="J3:J4"/>
    <mergeCell ref="A1:A4"/>
    <mergeCell ref="B1:B4"/>
    <mergeCell ref="C1:C4"/>
    <mergeCell ref="D1:J2"/>
    <mergeCell ref="D3:D4"/>
  </mergeCells>
  <phoneticPr fontId="17"/>
  <printOptions horizontalCentered="1" verticalCentered="1"/>
  <pageMargins left="0.39370078740157477" right="0.39370078740157477" top="0.75" bottom="0.75" header="0.3" footer="0.3"/>
  <pageSetup paperSize="9" scale="9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A39" sqref="A39"/>
    </sheetView>
  </sheetViews>
  <sheetFormatPr defaultColWidth="7.5" defaultRowHeight="22.5" customHeight="1"/>
  <cols>
    <col min="1" max="1" width="5.375" style="76" customWidth="1"/>
    <col min="2" max="2" width="13.25" style="76" customWidth="1"/>
    <col min="3" max="16384" width="7.5" style="76"/>
  </cols>
  <sheetData>
    <row r="1" spans="1:7" ht="13.5" customHeight="1">
      <c r="A1" s="150" t="s">
        <v>230</v>
      </c>
      <c r="B1" s="148" t="s">
        <v>225</v>
      </c>
      <c r="C1" s="150" t="s">
        <v>133</v>
      </c>
      <c r="D1" s="151" t="s">
        <v>178</v>
      </c>
      <c r="E1" s="152"/>
      <c r="F1" s="152"/>
      <c r="G1" s="153"/>
    </row>
    <row r="2" spans="1:7" ht="22.5" customHeight="1">
      <c r="A2" s="149"/>
      <c r="B2" s="149"/>
      <c r="C2" s="149"/>
      <c r="D2" s="151"/>
      <c r="E2" s="152"/>
      <c r="F2" s="152"/>
      <c r="G2" s="153"/>
    </row>
    <row r="3" spans="1:7" ht="22.5" customHeight="1">
      <c r="A3" s="149"/>
      <c r="B3" s="149"/>
      <c r="C3" s="149"/>
      <c r="D3" s="151" t="s">
        <v>171</v>
      </c>
      <c r="E3" s="152" t="s">
        <v>172</v>
      </c>
      <c r="F3" s="152" t="s">
        <v>173</v>
      </c>
      <c r="G3" s="153" t="s">
        <v>177</v>
      </c>
    </row>
    <row r="4" spans="1:7" ht="13.5" customHeight="1">
      <c r="A4" s="149"/>
      <c r="B4" s="149"/>
      <c r="C4" s="149"/>
      <c r="D4" s="151"/>
      <c r="E4" s="152"/>
      <c r="F4" s="152"/>
      <c r="G4" s="153"/>
    </row>
    <row r="5" spans="1:7" ht="22.5" customHeight="1">
      <c r="A5" s="73">
        <v>1</v>
      </c>
      <c r="B5" s="73" t="s">
        <v>160</v>
      </c>
      <c r="C5" s="73">
        <v>1</v>
      </c>
      <c r="D5" s="78">
        <v>0.84375</v>
      </c>
      <c r="E5" s="79">
        <v>0.77272727272727271</v>
      </c>
      <c r="F5" s="79">
        <v>0.8529411764705882</v>
      </c>
      <c r="G5" s="122">
        <v>0.82638888888888884</v>
      </c>
    </row>
    <row r="6" spans="1:7" ht="22.5" customHeight="1">
      <c r="A6" s="74">
        <v>2</v>
      </c>
      <c r="B6" s="74" t="s">
        <v>135</v>
      </c>
      <c r="C6" s="74">
        <v>2</v>
      </c>
      <c r="D6" s="81">
        <v>0.88235294117647056</v>
      </c>
      <c r="E6" s="82">
        <v>0.81818181818181823</v>
      </c>
      <c r="F6" s="82">
        <v>0.70370370370370372</v>
      </c>
      <c r="G6" s="121">
        <v>0.80851063829787229</v>
      </c>
    </row>
    <row r="7" spans="1:7" ht="22.5" customHeight="1">
      <c r="A7" s="74">
        <v>3</v>
      </c>
      <c r="B7" s="74" t="s">
        <v>150</v>
      </c>
      <c r="C7" s="74">
        <v>2</v>
      </c>
      <c r="D7" s="81">
        <v>0.77142857142857146</v>
      </c>
      <c r="E7" s="82">
        <v>0.78481012658227844</v>
      </c>
      <c r="F7" s="82">
        <v>0.76984126984126988</v>
      </c>
      <c r="G7" s="121">
        <v>0.77454545454545454</v>
      </c>
    </row>
    <row r="8" spans="1:7" ht="22.5" customHeight="1">
      <c r="A8" s="74">
        <v>4</v>
      </c>
      <c r="B8" s="74" t="s">
        <v>142</v>
      </c>
      <c r="C8" s="74">
        <v>2</v>
      </c>
      <c r="D8" s="81">
        <v>0.78787878787878785</v>
      </c>
      <c r="E8" s="82">
        <v>0.79746835443037978</v>
      </c>
      <c r="F8" s="82">
        <v>0.73563218390804597</v>
      </c>
      <c r="G8" s="121">
        <v>0.77155172413793105</v>
      </c>
    </row>
    <row r="9" spans="1:7" ht="22.5" customHeight="1">
      <c r="A9" s="74">
        <v>5</v>
      </c>
      <c r="B9" s="74" t="s">
        <v>161</v>
      </c>
      <c r="C9" s="74">
        <v>2</v>
      </c>
      <c r="D9" s="81">
        <v>1</v>
      </c>
      <c r="E9" s="82" t="s">
        <v>179</v>
      </c>
      <c r="F9" s="82">
        <v>0.7142857142857143</v>
      </c>
      <c r="G9" s="121">
        <v>0.75</v>
      </c>
    </row>
    <row r="10" spans="1:7" ht="22.5" customHeight="1">
      <c r="A10" s="74">
        <v>6</v>
      </c>
      <c r="B10" s="74" t="s">
        <v>162</v>
      </c>
      <c r="C10" s="74">
        <v>9</v>
      </c>
      <c r="D10" s="81">
        <v>0.65217391304347827</v>
      </c>
      <c r="E10" s="82">
        <v>0.7190332326283988</v>
      </c>
      <c r="F10" s="82">
        <v>0.78155339805825241</v>
      </c>
      <c r="G10" s="121">
        <v>0.73157894736842111</v>
      </c>
    </row>
    <row r="11" spans="1:7" ht="22.5" customHeight="1">
      <c r="A11" s="74">
        <v>7</v>
      </c>
      <c r="B11" s="74" t="s">
        <v>148</v>
      </c>
      <c r="C11" s="74">
        <v>5</v>
      </c>
      <c r="D11" s="81">
        <v>0.82857142857142863</v>
      </c>
      <c r="E11" s="82">
        <v>0.73170731707317072</v>
      </c>
      <c r="F11" s="82">
        <v>0.59292035398230092</v>
      </c>
      <c r="G11" s="121">
        <v>0.69811320754716977</v>
      </c>
    </row>
    <row r="12" spans="1:7" ht="22.5" customHeight="1">
      <c r="A12" s="74">
        <v>8</v>
      </c>
      <c r="B12" s="74" t="s">
        <v>157</v>
      </c>
      <c r="C12" s="74">
        <v>7</v>
      </c>
      <c r="D12" s="81">
        <v>0.7</v>
      </c>
      <c r="E12" s="82">
        <v>0.68131868131868134</v>
      </c>
      <c r="F12" s="82">
        <v>0.69867549668874174</v>
      </c>
      <c r="G12" s="121">
        <v>0.69325153374233128</v>
      </c>
    </row>
    <row r="13" spans="1:7" ht="22.5" customHeight="1">
      <c r="A13" s="74">
        <v>9</v>
      </c>
      <c r="B13" s="74" t="s">
        <v>166</v>
      </c>
      <c r="C13" s="74">
        <v>2</v>
      </c>
      <c r="D13" s="81">
        <v>0.625</v>
      </c>
      <c r="E13" s="82">
        <v>0.62962962962962965</v>
      </c>
      <c r="F13" s="82">
        <v>0.76666666666666672</v>
      </c>
      <c r="G13" s="121">
        <v>0.68493150684931503</v>
      </c>
    </row>
    <row r="14" spans="1:7" ht="22.5" customHeight="1">
      <c r="A14" s="74">
        <v>10</v>
      </c>
      <c r="B14" s="74" t="s">
        <v>167</v>
      </c>
      <c r="C14" s="74">
        <v>49</v>
      </c>
      <c r="D14" s="81">
        <v>0.70559845559845558</v>
      </c>
      <c r="E14" s="82">
        <v>0.67335243553008595</v>
      </c>
      <c r="F14" s="82">
        <v>0.65935483870967737</v>
      </c>
      <c r="G14" s="121">
        <v>0.67629331993972874</v>
      </c>
    </row>
    <row r="15" spans="1:7" ht="22.5" customHeight="1">
      <c r="A15" s="74">
        <v>11</v>
      </c>
      <c r="B15" s="74" t="s">
        <v>153</v>
      </c>
      <c r="C15" s="74">
        <v>13</v>
      </c>
      <c r="D15" s="81">
        <v>0.64049586776859502</v>
      </c>
      <c r="E15" s="82">
        <v>0.68864468864468864</v>
      </c>
      <c r="F15" s="82">
        <v>0.68945868945868949</v>
      </c>
      <c r="G15" s="121">
        <v>0.67551963048498842</v>
      </c>
    </row>
    <row r="16" spans="1:7" ht="22.5" customHeight="1">
      <c r="A16" s="74">
        <v>12</v>
      </c>
      <c r="B16" s="74" t="s">
        <v>158</v>
      </c>
      <c r="C16" s="74">
        <v>2</v>
      </c>
      <c r="D16" s="81">
        <v>0.73584905660377353</v>
      </c>
      <c r="E16" s="82">
        <v>0.66666666666666663</v>
      </c>
      <c r="F16" s="82">
        <v>0.62608695652173918</v>
      </c>
      <c r="G16" s="121">
        <v>0.66260162601626016</v>
      </c>
    </row>
    <row r="17" spans="1:7" ht="22.5" customHeight="1">
      <c r="A17" s="74">
        <v>13</v>
      </c>
      <c r="B17" s="74" t="s">
        <v>146</v>
      </c>
      <c r="C17" s="74">
        <v>17</v>
      </c>
      <c r="D17" s="81">
        <v>0.65690376569037656</v>
      </c>
      <c r="E17" s="82">
        <v>0.59451219512195119</v>
      </c>
      <c r="F17" s="82">
        <v>0.72268907563025209</v>
      </c>
      <c r="G17" s="121">
        <v>0.66017316017316019</v>
      </c>
    </row>
    <row r="18" spans="1:7" ht="22.5" customHeight="1">
      <c r="A18" s="74">
        <v>14</v>
      </c>
      <c r="B18" s="74" t="s">
        <v>145</v>
      </c>
      <c r="C18" s="74">
        <v>6</v>
      </c>
      <c r="D18" s="81">
        <v>0.57692307692307687</v>
      </c>
      <c r="E18" s="82">
        <v>0.67171717171717171</v>
      </c>
      <c r="F18" s="82">
        <v>0.67622950819672134</v>
      </c>
      <c r="G18" s="121">
        <v>0.64583333333333337</v>
      </c>
    </row>
    <row r="19" spans="1:7" ht="22.5" customHeight="1">
      <c r="A19" s="74">
        <v>15</v>
      </c>
      <c r="B19" s="74" t="s">
        <v>159</v>
      </c>
      <c r="C19" s="74">
        <v>3</v>
      </c>
      <c r="D19" s="81">
        <v>0.64</v>
      </c>
      <c r="E19" s="82">
        <v>0.48333333333333334</v>
      </c>
      <c r="F19" s="82">
        <v>0.74683544303797467</v>
      </c>
      <c r="G19" s="121">
        <v>0.63492063492063489</v>
      </c>
    </row>
    <row r="20" spans="1:7" ht="22.5" customHeight="1">
      <c r="A20" s="74">
        <v>16</v>
      </c>
      <c r="B20" s="74" t="s">
        <v>143</v>
      </c>
      <c r="C20" s="74">
        <v>5</v>
      </c>
      <c r="D20" s="81">
        <v>0.71</v>
      </c>
      <c r="E20" s="82">
        <v>0.66666666666666663</v>
      </c>
      <c r="F20" s="82">
        <v>0.53521126760563376</v>
      </c>
      <c r="G20" s="121">
        <v>0.62426035502958577</v>
      </c>
    </row>
    <row r="21" spans="1:7" ht="22.5" customHeight="1">
      <c r="A21" s="74">
        <v>17</v>
      </c>
      <c r="B21" s="74" t="s">
        <v>168</v>
      </c>
      <c r="C21" s="74">
        <v>5</v>
      </c>
      <c r="D21" s="81">
        <v>0.70175438596491224</v>
      </c>
      <c r="E21" s="82">
        <v>0.51200000000000001</v>
      </c>
      <c r="F21" s="82">
        <v>0.70642201834862384</v>
      </c>
      <c r="G21" s="121">
        <v>0.62199312714776633</v>
      </c>
    </row>
    <row r="22" spans="1:7" ht="22.5" customHeight="1">
      <c r="A22" s="74">
        <v>18</v>
      </c>
      <c r="B22" s="74" t="s">
        <v>156</v>
      </c>
      <c r="C22" s="74">
        <v>10</v>
      </c>
      <c r="D22" s="81">
        <v>0.57499999999999996</v>
      </c>
      <c r="E22" s="82">
        <v>0.65365853658536588</v>
      </c>
      <c r="F22" s="82">
        <v>0.61397058823529416</v>
      </c>
      <c r="G22" s="121">
        <v>0.61447562776957165</v>
      </c>
    </row>
    <row r="23" spans="1:7" ht="22.5" customHeight="1">
      <c r="A23" s="74">
        <v>19</v>
      </c>
      <c r="B23" s="74" t="s">
        <v>163</v>
      </c>
      <c r="C23" s="74">
        <v>4</v>
      </c>
      <c r="D23" s="81">
        <v>0.57499999999999996</v>
      </c>
      <c r="E23" s="82">
        <v>0.52671755725190839</v>
      </c>
      <c r="F23" s="82">
        <v>0.71942446043165464</v>
      </c>
      <c r="G23" s="121">
        <v>0.61025641025641031</v>
      </c>
    </row>
    <row r="24" spans="1:7" ht="22.5" customHeight="1">
      <c r="A24" s="74">
        <v>20</v>
      </c>
      <c r="B24" s="74" t="s">
        <v>152</v>
      </c>
      <c r="C24" s="74">
        <v>16</v>
      </c>
      <c r="D24" s="81">
        <v>0.60686015831134565</v>
      </c>
      <c r="E24" s="82">
        <v>0.55804480651731159</v>
      </c>
      <c r="F24" s="82">
        <v>0.65523809523809529</v>
      </c>
      <c r="G24" s="121">
        <v>0.60788530465949819</v>
      </c>
    </row>
    <row r="25" spans="1:7" ht="22.5" customHeight="1">
      <c r="A25" s="74">
        <v>21</v>
      </c>
      <c r="B25" s="74" t="s">
        <v>149</v>
      </c>
      <c r="C25" s="74">
        <v>2</v>
      </c>
      <c r="D25" s="81">
        <v>0.60759493670886078</v>
      </c>
      <c r="E25" s="82">
        <v>0.61052631578947369</v>
      </c>
      <c r="F25" s="82">
        <v>0.60176991150442483</v>
      </c>
      <c r="G25" s="121">
        <v>0.60627177700348434</v>
      </c>
    </row>
    <row r="26" spans="1:7" ht="22.5" customHeight="1">
      <c r="A26" s="74">
        <v>22</v>
      </c>
      <c r="B26" s="74" t="s">
        <v>155</v>
      </c>
      <c r="C26" s="74">
        <v>9</v>
      </c>
      <c r="D26" s="81">
        <v>0.60080645161290325</v>
      </c>
      <c r="E26" s="82">
        <v>0.62992125984251968</v>
      </c>
      <c r="F26" s="82">
        <v>0.56228956228956228</v>
      </c>
      <c r="G26" s="121">
        <v>0.5957446808510638</v>
      </c>
    </row>
    <row r="27" spans="1:7" ht="22.5" customHeight="1">
      <c r="A27" s="74">
        <v>23</v>
      </c>
      <c r="B27" s="74" t="s">
        <v>147</v>
      </c>
      <c r="C27" s="74">
        <v>6</v>
      </c>
      <c r="D27" s="81">
        <v>0.58536585365853655</v>
      </c>
      <c r="E27" s="82">
        <v>0.57558139534883723</v>
      </c>
      <c r="F27" s="82">
        <v>0.61538461538461542</v>
      </c>
      <c r="G27" s="121">
        <v>0.59157509157509158</v>
      </c>
    </row>
    <row r="28" spans="1:7" ht="22.5" customHeight="1">
      <c r="A28" s="74">
        <v>24</v>
      </c>
      <c r="B28" s="74" t="s">
        <v>134</v>
      </c>
      <c r="C28" s="74">
        <v>1</v>
      </c>
      <c r="D28" s="81">
        <v>0.63636363636363635</v>
      </c>
      <c r="E28" s="82">
        <v>0.55555555555555558</v>
      </c>
      <c r="F28" s="82">
        <v>0.5</v>
      </c>
      <c r="G28" s="121">
        <v>0.59090909090909094</v>
      </c>
    </row>
    <row r="29" spans="1:7" ht="22.5" customHeight="1">
      <c r="A29" s="74">
        <v>25</v>
      </c>
      <c r="B29" s="74" t="s">
        <v>140</v>
      </c>
      <c r="C29" s="74">
        <v>3</v>
      </c>
      <c r="D29" s="81">
        <v>0.53030303030303028</v>
      </c>
      <c r="E29" s="82">
        <v>0.55072463768115942</v>
      </c>
      <c r="F29" s="82">
        <v>0.68627450980392157</v>
      </c>
      <c r="G29" s="121">
        <v>0.58064516129032262</v>
      </c>
    </row>
    <row r="30" spans="1:7" ht="22.5" customHeight="1">
      <c r="A30" s="74">
        <v>26</v>
      </c>
      <c r="B30" s="74" t="s">
        <v>138</v>
      </c>
      <c r="C30" s="74">
        <v>1</v>
      </c>
      <c r="D30" s="81">
        <v>0.8571428571428571</v>
      </c>
      <c r="E30" s="82">
        <v>0.16666666666666666</v>
      </c>
      <c r="F30" s="82">
        <v>0.66666666666666663</v>
      </c>
      <c r="G30" s="121">
        <v>0.57894736842105265</v>
      </c>
    </row>
    <row r="31" spans="1:7" ht="22.5" customHeight="1">
      <c r="A31" s="74">
        <v>27</v>
      </c>
      <c r="B31" s="74" t="s">
        <v>137</v>
      </c>
      <c r="C31" s="74">
        <v>2</v>
      </c>
      <c r="D31" s="81">
        <v>0.42857142857142855</v>
      </c>
      <c r="E31" s="82">
        <v>0.5</v>
      </c>
      <c r="F31" s="82">
        <v>0.66666666666666663</v>
      </c>
      <c r="G31" s="121">
        <v>0.5625</v>
      </c>
    </row>
    <row r="32" spans="1:7" ht="22.5" customHeight="1">
      <c r="A32" s="74">
        <v>28</v>
      </c>
      <c r="B32" s="74" t="s">
        <v>144</v>
      </c>
      <c r="C32" s="74">
        <v>3</v>
      </c>
      <c r="D32" s="81">
        <v>0.6875</v>
      </c>
      <c r="E32" s="82">
        <v>0.42857142857142855</v>
      </c>
      <c r="F32" s="82">
        <v>0.52</v>
      </c>
      <c r="G32" s="121">
        <v>0.5625</v>
      </c>
    </row>
    <row r="33" spans="1:7" ht="22.5" customHeight="1">
      <c r="A33" s="74">
        <v>29</v>
      </c>
      <c r="B33" s="74" t="s">
        <v>141</v>
      </c>
      <c r="C33" s="74">
        <v>4</v>
      </c>
      <c r="D33" s="81">
        <v>0.58823529411764708</v>
      </c>
      <c r="E33" s="82">
        <v>0.54838709677419351</v>
      </c>
      <c r="F33" s="82">
        <v>0.55172413793103448</v>
      </c>
      <c r="G33" s="121">
        <v>0.55844155844155841</v>
      </c>
    </row>
    <row r="34" spans="1:7" ht="22.5" customHeight="1">
      <c r="A34" s="74">
        <v>30</v>
      </c>
      <c r="B34" s="74" t="s">
        <v>154</v>
      </c>
      <c r="C34" s="74">
        <v>50</v>
      </c>
      <c r="D34" s="81">
        <v>0.5161290322580645</v>
      </c>
      <c r="E34" s="82">
        <v>0.61138613861386137</v>
      </c>
      <c r="F34" s="82">
        <v>0.53257790368271951</v>
      </c>
      <c r="G34" s="121">
        <v>0.55361397934868939</v>
      </c>
    </row>
    <row r="35" spans="1:7" ht="22.5" customHeight="1">
      <c r="A35" s="74">
        <v>31</v>
      </c>
      <c r="B35" s="74" t="s">
        <v>164</v>
      </c>
      <c r="C35" s="74">
        <v>10</v>
      </c>
      <c r="D35" s="81">
        <v>0.497907949790795</v>
      </c>
      <c r="E35" s="82">
        <v>0.58620689655172409</v>
      </c>
      <c r="F35" s="82">
        <v>0.54644808743169404</v>
      </c>
      <c r="G35" s="121">
        <v>0.54761904761904767</v>
      </c>
    </row>
    <row r="36" spans="1:7" ht="22.5" customHeight="1">
      <c r="A36" s="74">
        <v>32</v>
      </c>
      <c r="B36" s="74" t="s">
        <v>151</v>
      </c>
      <c r="C36" s="74">
        <v>2</v>
      </c>
      <c r="D36" s="81">
        <v>0.3</v>
      </c>
      <c r="E36" s="82">
        <v>0.5</v>
      </c>
      <c r="F36" s="82">
        <v>0.68421052631578949</v>
      </c>
      <c r="G36" s="121">
        <v>0.53658536585365857</v>
      </c>
    </row>
    <row r="37" spans="1:7" ht="22.5" customHeight="1">
      <c r="A37" s="74">
        <v>33</v>
      </c>
      <c r="B37" s="74" t="s">
        <v>165</v>
      </c>
      <c r="C37" s="74">
        <v>4</v>
      </c>
      <c r="D37" s="81">
        <v>0.30994152046783624</v>
      </c>
      <c r="E37" s="82">
        <v>0.3169642857142857</v>
      </c>
      <c r="F37" s="82">
        <v>0.36026936026936029</v>
      </c>
      <c r="G37" s="121">
        <v>0.33381502890173409</v>
      </c>
    </row>
    <row r="38" spans="1:7" ht="22.5" customHeight="1">
      <c r="A38" s="74">
        <v>34</v>
      </c>
      <c r="B38" s="74" t="s">
        <v>136</v>
      </c>
      <c r="C38" s="74">
        <v>1</v>
      </c>
      <c r="D38" s="81">
        <v>0.2857142857142857</v>
      </c>
      <c r="E38" s="82">
        <v>0.33333333333333331</v>
      </c>
      <c r="F38" s="82">
        <v>0.25</v>
      </c>
      <c r="G38" s="121">
        <v>0.29629629629629628</v>
      </c>
    </row>
    <row r="39" spans="1:7" ht="22.5" customHeight="1">
      <c r="A39" s="75">
        <v>35</v>
      </c>
      <c r="B39" s="75" t="s">
        <v>139</v>
      </c>
      <c r="C39" s="75">
        <v>1</v>
      </c>
      <c r="D39" s="84">
        <v>0</v>
      </c>
      <c r="E39" s="85">
        <v>0.16666666666666666</v>
      </c>
      <c r="F39" s="85">
        <v>0.33333333333333331</v>
      </c>
      <c r="G39" s="120">
        <v>0.2</v>
      </c>
    </row>
  </sheetData>
  <mergeCells count="8">
    <mergeCell ref="A1:A4"/>
    <mergeCell ref="B1:B4"/>
    <mergeCell ref="C1:C4"/>
    <mergeCell ref="D1:G2"/>
    <mergeCell ref="D3:D4"/>
    <mergeCell ref="E3:E4"/>
    <mergeCell ref="F3:F4"/>
    <mergeCell ref="G3:G4"/>
  </mergeCells>
  <phoneticPr fontId="17"/>
  <printOptions horizontalCentered="1" verticalCentered="1"/>
  <pageMargins left="0.39370078740157477" right="0.39370078740157477" top="0.75" bottom="0.75" header="0.3" footer="0.3"/>
  <pageSetup paperSize="9" scale="9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A39" sqref="A39"/>
    </sheetView>
  </sheetViews>
  <sheetFormatPr defaultColWidth="7.5" defaultRowHeight="22.5" customHeight="1"/>
  <cols>
    <col min="1" max="1" width="5.375" style="76" customWidth="1"/>
    <col min="2" max="2" width="13.25" style="76" customWidth="1"/>
    <col min="3" max="16384" width="7.5" style="76"/>
  </cols>
  <sheetData>
    <row r="1" spans="1:8" ht="13.5" customHeight="1">
      <c r="A1" s="150" t="s">
        <v>230</v>
      </c>
      <c r="B1" s="148" t="s">
        <v>227</v>
      </c>
      <c r="C1" s="150" t="s">
        <v>133</v>
      </c>
      <c r="D1" s="151" t="s">
        <v>178</v>
      </c>
      <c r="E1" s="152"/>
      <c r="F1" s="152"/>
      <c r="G1" s="152"/>
      <c r="H1" s="153"/>
    </row>
    <row r="2" spans="1:8" ht="22.5" customHeight="1">
      <c r="A2" s="149"/>
      <c r="B2" s="149"/>
      <c r="C2" s="149"/>
      <c r="D2" s="151"/>
      <c r="E2" s="152"/>
      <c r="F2" s="152"/>
      <c r="G2" s="152"/>
      <c r="H2" s="153"/>
    </row>
    <row r="3" spans="1:8" ht="22.5" customHeight="1">
      <c r="A3" s="149"/>
      <c r="B3" s="149"/>
      <c r="C3" s="149"/>
      <c r="D3" s="151" t="s">
        <v>171</v>
      </c>
      <c r="E3" s="152" t="s">
        <v>172</v>
      </c>
      <c r="F3" s="152" t="s">
        <v>173</v>
      </c>
      <c r="G3" s="152" t="s">
        <v>174</v>
      </c>
      <c r="H3" s="153" t="s">
        <v>177</v>
      </c>
    </row>
    <row r="4" spans="1:8" ht="13.5" customHeight="1">
      <c r="A4" s="149"/>
      <c r="B4" s="149"/>
      <c r="C4" s="149"/>
      <c r="D4" s="151"/>
      <c r="E4" s="152"/>
      <c r="F4" s="152"/>
      <c r="G4" s="152"/>
      <c r="H4" s="153"/>
    </row>
    <row r="5" spans="1:8" ht="22.5" customHeight="1">
      <c r="A5" s="73">
        <v>1</v>
      </c>
      <c r="B5" s="73" t="s">
        <v>134</v>
      </c>
      <c r="C5" s="73">
        <v>2</v>
      </c>
      <c r="D5" s="78">
        <v>0.93333333333333335</v>
      </c>
      <c r="E5" s="79">
        <v>0.95454545454545459</v>
      </c>
      <c r="F5" s="79">
        <v>1</v>
      </c>
      <c r="G5" s="79">
        <v>1</v>
      </c>
      <c r="H5" s="122">
        <v>0.96296296296296291</v>
      </c>
    </row>
    <row r="6" spans="1:8" ht="22.5" customHeight="1">
      <c r="A6" s="74">
        <v>2</v>
      </c>
      <c r="B6" s="74" t="s">
        <v>149</v>
      </c>
      <c r="C6" s="74">
        <v>1</v>
      </c>
      <c r="D6" s="81">
        <v>0.8936170212765957</v>
      </c>
      <c r="E6" s="82">
        <v>0.96491228070175439</v>
      </c>
      <c r="F6" s="82">
        <v>0.89610389610389607</v>
      </c>
      <c r="G6" s="82"/>
      <c r="H6" s="121">
        <v>0.91712707182320441</v>
      </c>
    </row>
    <row r="7" spans="1:8" ht="22.5" customHeight="1">
      <c r="A7" s="74">
        <v>3</v>
      </c>
      <c r="B7" s="74" t="s">
        <v>142</v>
      </c>
      <c r="C7" s="74">
        <v>1</v>
      </c>
      <c r="D7" s="81">
        <v>0.95714285714285718</v>
      </c>
      <c r="E7" s="82">
        <v>0.89772727272727271</v>
      </c>
      <c r="F7" s="82">
        <v>0.86407766990291257</v>
      </c>
      <c r="G7" s="82"/>
      <c r="H7" s="121">
        <v>0.90038314176245215</v>
      </c>
    </row>
    <row r="8" spans="1:8" ht="22.5" customHeight="1">
      <c r="A8" s="74">
        <v>4</v>
      </c>
      <c r="B8" s="74" t="s">
        <v>156</v>
      </c>
      <c r="C8" s="74">
        <v>4</v>
      </c>
      <c r="D8" s="81">
        <v>0.87958115183246077</v>
      </c>
      <c r="E8" s="82">
        <v>0.83410138248847931</v>
      </c>
      <c r="F8" s="82">
        <v>0.86122448979591837</v>
      </c>
      <c r="G8" s="82">
        <v>0.625</v>
      </c>
      <c r="H8" s="121">
        <v>0.85476550680786689</v>
      </c>
    </row>
    <row r="9" spans="1:8" ht="22.5" customHeight="1">
      <c r="A9" s="74">
        <v>5</v>
      </c>
      <c r="B9" s="74" t="s">
        <v>161</v>
      </c>
      <c r="C9" s="74">
        <v>1</v>
      </c>
      <c r="D9" s="81">
        <v>0.66666666666666663</v>
      </c>
      <c r="E9" s="82">
        <v>0.88888888888888884</v>
      </c>
      <c r="F9" s="82">
        <v>0.92307692307692313</v>
      </c>
      <c r="G9" s="82"/>
      <c r="H9" s="121">
        <v>0.85</v>
      </c>
    </row>
    <row r="10" spans="1:8" ht="22.5" customHeight="1">
      <c r="A10" s="74">
        <v>6</v>
      </c>
      <c r="B10" s="74" t="s">
        <v>168</v>
      </c>
      <c r="C10" s="74">
        <v>3</v>
      </c>
      <c r="D10" s="81">
        <v>0.77450980392156865</v>
      </c>
      <c r="E10" s="82">
        <v>0.84745762711864403</v>
      </c>
      <c r="F10" s="82">
        <v>0.8666666666666667</v>
      </c>
      <c r="G10" s="82">
        <v>0.66666666666666663</v>
      </c>
      <c r="H10" s="121">
        <v>0.83240223463687146</v>
      </c>
    </row>
    <row r="11" spans="1:8" ht="22.5" customHeight="1">
      <c r="A11" s="74">
        <v>7</v>
      </c>
      <c r="B11" s="74" t="s">
        <v>155</v>
      </c>
      <c r="C11" s="74">
        <v>3</v>
      </c>
      <c r="D11" s="81">
        <v>0.81325301204819278</v>
      </c>
      <c r="E11" s="82">
        <v>0.86899563318777295</v>
      </c>
      <c r="F11" s="82">
        <v>0.77173913043478259</v>
      </c>
      <c r="G11" s="82"/>
      <c r="H11" s="121">
        <v>0.81520119225037257</v>
      </c>
    </row>
    <row r="12" spans="1:8" ht="22.5" customHeight="1">
      <c r="A12" s="74">
        <v>8</v>
      </c>
      <c r="B12" s="74" t="s">
        <v>159</v>
      </c>
      <c r="C12" s="74">
        <v>3</v>
      </c>
      <c r="D12" s="81">
        <v>0.75</v>
      </c>
      <c r="E12" s="82">
        <v>0.81578947368421051</v>
      </c>
      <c r="F12" s="82">
        <v>0.79069767441860461</v>
      </c>
      <c r="G12" s="82">
        <v>1</v>
      </c>
      <c r="H12" s="121">
        <v>0.80180180180180183</v>
      </c>
    </row>
    <row r="13" spans="1:8" ht="22.5" customHeight="1">
      <c r="A13" s="74">
        <v>9</v>
      </c>
      <c r="B13" s="74" t="s">
        <v>152</v>
      </c>
      <c r="C13" s="74">
        <v>6</v>
      </c>
      <c r="D13" s="81">
        <v>0.75276752767527677</v>
      </c>
      <c r="E13" s="82">
        <v>0.80409356725146197</v>
      </c>
      <c r="F13" s="82">
        <v>0.80487804878048785</v>
      </c>
      <c r="G13" s="82">
        <v>0.9</v>
      </c>
      <c r="H13" s="121">
        <v>0.7928251121076233</v>
      </c>
    </row>
    <row r="14" spans="1:8" ht="22.5" customHeight="1">
      <c r="A14" s="74">
        <v>10</v>
      </c>
      <c r="B14" s="74" t="s">
        <v>153</v>
      </c>
      <c r="C14" s="74">
        <v>5</v>
      </c>
      <c r="D14" s="81">
        <v>0.7951070336391437</v>
      </c>
      <c r="E14" s="82">
        <v>0.80601092896174864</v>
      </c>
      <c r="F14" s="82">
        <v>0.74264705882352944</v>
      </c>
      <c r="G14" s="82">
        <v>0.66666666666666663</v>
      </c>
      <c r="H14" s="121">
        <v>0.77837837837837842</v>
      </c>
    </row>
    <row r="15" spans="1:8" ht="22.5" customHeight="1">
      <c r="A15" s="74">
        <v>11</v>
      </c>
      <c r="B15" s="74" t="s">
        <v>165</v>
      </c>
      <c r="C15" s="74">
        <v>2</v>
      </c>
      <c r="D15" s="81">
        <v>0.75</v>
      </c>
      <c r="E15" s="82">
        <v>0.77777777777777779</v>
      </c>
      <c r="F15" s="82">
        <v>0.70192307692307687</v>
      </c>
      <c r="G15" s="82"/>
      <c r="H15" s="121">
        <v>0.74161073825503354</v>
      </c>
    </row>
    <row r="16" spans="1:8" ht="22.5" customHeight="1">
      <c r="A16" s="74">
        <v>12</v>
      </c>
      <c r="B16" s="74" t="s">
        <v>151</v>
      </c>
      <c r="C16" s="74">
        <v>2</v>
      </c>
      <c r="D16" s="81">
        <v>0.42105263157894735</v>
      </c>
      <c r="E16" s="82">
        <v>0.67741935483870963</v>
      </c>
      <c r="F16" s="82">
        <v>0.97368421052631582</v>
      </c>
      <c r="G16" s="82">
        <v>0</v>
      </c>
      <c r="H16" s="121">
        <v>0.73333333333333328</v>
      </c>
    </row>
    <row r="17" spans="1:8" ht="22.5" customHeight="1">
      <c r="A17" s="74">
        <v>13</v>
      </c>
      <c r="B17" s="74" t="s">
        <v>145</v>
      </c>
      <c r="C17" s="74">
        <v>4</v>
      </c>
      <c r="D17" s="81">
        <v>0.7592592592592593</v>
      </c>
      <c r="E17" s="82">
        <v>0.69415807560137455</v>
      </c>
      <c r="F17" s="82">
        <v>0.7441860465116279</v>
      </c>
      <c r="G17" s="82"/>
      <c r="H17" s="121">
        <v>0.7325966850828729</v>
      </c>
    </row>
    <row r="18" spans="1:8" ht="22.5" customHeight="1">
      <c r="A18" s="74">
        <v>14</v>
      </c>
      <c r="B18" s="74" t="s">
        <v>167</v>
      </c>
      <c r="C18" s="74">
        <v>22</v>
      </c>
      <c r="D18" s="81">
        <v>0.70616770616770619</v>
      </c>
      <c r="E18" s="82">
        <v>0.73584905660377353</v>
      </c>
      <c r="F18" s="82">
        <v>0.72911392405063291</v>
      </c>
      <c r="G18" s="82">
        <v>0.52459016393442626</v>
      </c>
      <c r="H18" s="121">
        <v>0.72237407262787978</v>
      </c>
    </row>
    <row r="19" spans="1:8" ht="22.5" customHeight="1">
      <c r="A19" s="74">
        <v>15</v>
      </c>
      <c r="B19" s="74" t="s">
        <v>137</v>
      </c>
      <c r="C19" s="74">
        <v>1</v>
      </c>
      <c r="D19" s="81">
        <v>0.66666666666666663</v>
      </c>
      <c r="E19" s="82">
        <v>1</v>
      </c>
      <c r="F19" s="82">
        <v>0.33333333333333331</v>
      </c>
      <c r="G19" s="82"/>
      <c r="H19" s="121">
        <v>0.7142857142857143</v>
      </c>
    </row>
    <row r="20" spans="1:8" ht="22.5" customHeight="1">
      <c r="A20" s="74">
        <v>16</v>
      </c>
      <c r="B20" s="74" t="s">
        <v>163</v>
      </c>
      <c r="C20" s="74">
        <v>2</v>
      </c>
      <c r="D20" s="81">
        <v>0.69158878504672894</v>
      </c>
      <c r="E20" s="82">
        <v>0.63313609467455623</v>
      </c>
      <c r="F20" s="82">
        <v>0.8</v>
      </c>
      <c r="G20" s="82"/>
      <c r="H20" s="121">
        <v>0.71366594360086766</v>
      </c>
    </row>
    <row r="21" spans="1:8" ht="22.5" customHeight="1">
      <c r="A21" s="74">
        <v>17</v>
      </c>
      <c r="B21" s="74" t="s">
        <v>140</v>
      </c>
      <c r="C21" s="74">
        <v>2</v>
      </c>
      <c r="D21" s="81">
        <v>0.88288288288288286</v>
      </c>
      <c r="E21" s="82">
        <v>0.5</v>
      </c>
      <c r="F21" s="82">
        <v>0.67</v>
      </c>
      <c r="G21" s="82"/>
      <c r="H21" s="121">
        <v>0.71174377224199292</v>
      </c>
    </row>
    <row r="22" spans="1:8" ht="22.5" customHeight="1">
      <c r="A22" s="74">
        <v>18</v>
      </c>
      <c r="B22" s="74" t="s">
        <v>154</v>
      </c>
      <c r="C22" s="74">
        <v>17</v>
      </c>
      <c r="D22" s="81">
        <v>0.6523545706371191</v>
      </c>
      <c r="E22" s="82">
        <v>0.67711962833914052</v>
      </c>
      <c r="F22" s="82">
        <v>0.75901328273244784</v>
      </c>
      <c r="G22" s="82">
        <v>0.6428571428571429</v>
      </c>
      <c r="H22" s="121">
        <v>0.70275367785741227</v>
      </c>
    </row>
    <row r="23" spans="1:8" ht="22.5" customHeight="1">
      <c r="A23" s="74">
        <v>19</v>
      </c>
      <c r="B23" s="74" t="s">
        <v>141</v>
      </c>
      <c r="C23" s="74">
        <v>2</v>
      </c>
      <c r="D23" s="81">
        <v>0.6428571428571429</v>
      </c>
      <c r="E23" s="82">
        <v>0.65625</v>
      </c>
      <c r="F23" s="82">
        <v>0.7407407407407407</v>
      </c>
      <c r="G23" s="82"/>
      <c r="H23" s="121">
        <v>0.68493150684931503</v>
      </c>
    </row>
    <row r="24" spans="1:8" ht="22.5" customHeight="1">
      <c r="A24" s="74">
        <v>20</v>
      </c>
      <c r="B24" s="74" t="s">
        <v>150</v>
      </c>
      <c r="C24" s="74">
        <v>1</v>
      </c>
      <c r="D24" s="81">
        <v>0.625</v>
      </c>
      <c r="E24" s="82">
        <v>0.66666666666666663</v>
      </c>
      <c r="F24" s="82">
        <v>0.6992481203007519</v>
      </c>
      <c r="G24" s="82"/>
      <c r="H24" s="121">
        <v>0.67399267399267404</v>
      </c>
    </row>
    <row r="25" spans="1:8" ht="22.5" customHeight="1">
      <c r="A25" s="74">
        <v>21</v>
      </c>
      <c r="B25" s="74" t="s">
        <v>147</v>
      </c>
      <c r="C25" s="74">
        <v>3</v>
      </c>
      <c r="D25" s="81">
        <v>0.65714285714285714</v>
      </c>
      <c r="E25" s="82">
        <v>0.66666666666666663</v>
      </c>
      <c r="F25" s="82">
        <v>0.67207792207792205</v>
      </c>
      <c r="G25" s="82"/>
      <c r="H25" s="121">
        <v>0.66625155666251556</v>
      </c>
    </row>
    <row r="26" spans="1:8" ht="22.5" customHeight="1">
      <c r="A26" s="74">
        <v>22</v>
      </c>
      <c r="B26" s="74" t="s">
        <v>166</v>
      </c>
      <c r="C26" s="74">
        <v>1</v>
      </c>
      <c r="D26" s="81">
        <v>0.67961165048543692</v>
      </c>
      <c r="E26" s="82">
        <v>0.717741935483871</v>
      </c>
      <c r="F26" s="82">
        <v>0.61392405063291144</v>
      </c>
      <c r="G26" s="82"/>
      <c r="H26" s="121">
        <v>0.66493506493506493</v>
      </c>
    </row>
    <row r="27" spans="1:8" ht="22.5" customHeight="1">
      <c r="A27" s="74">
        <v>23</v>
      </c>
      <c r="B27" s="74" t="s">
        <v>135</v>
      </c>
      <c r="C27" s="74">
        <v>1</v>
      </c>
      <c r="D27" s="81">
        <v>0.66666666666666663</v>
      </c>
      <c r="E27" s="82">
        <v>0.70370370370370372</v>
      </c>
      <c r="F27" s="82">
        <v>0.63265306122448983</v>
      </c>
      <c r="G27" s="82"/>
      <c r="H27" s="121">
        <v>0.6607142857142857</v>
      </c>
    </row>
    <row r="28" spans="1:8" ht="22.5" customHeight="1">
      <c r="A28" s="74">
        <v>24</v>
      </c>
      <c r="B28" s="74" t="s">
        <v>148</v>
      </c>
      <c r="C28" s="74">
        <v>2</v>
      </c>
      <c r="D28" s="81">
        <v>0.70833333333333337</v>
      </c>
      <c r="E28" s="82">
        <v>0.64</v>
      </c>
      <c r="F28" s="82">
        <v>0.55555555555555558</v>
      </c>
      <c r="G28" s="82"/>
      <c r="H28" s="121">
        <v>0.62283737024221453</v>
      </c>
    </row>
    <row r="29" spans="1:8" ht="22.5" customHeight="1">
      <c r="A29" s="74">
        <v>25</v>
      </c>
      <c r="B29" s="74" t="s">
        <v>164</v>
      </c>
      <c r="C29" s="74">
        <v>5</v>
      </c>
      <c r="D29" s="81">
        <v>0.61083743842364535</v>
      </c>
      <c r="E29" s="82">
        <v>0.62845849802371545</v>
      </c>
      <c r="F29" s="82">
        <v>0.61952861952861948</v>
      </c>
      <c r="G29" s="82">
        <v>0.45454545454545453</v>
      </c>
      <c r="H29" s="121">
        <v>0.61780104712041883</v>
      </c>
    </row>
    <row r="30" spans="1:8" ht="22.5" customHeight="1">
      <c r="A30" s="74">
        <v>26</v>
      </c>
      <c r="B30" s="74" t="s">
        <v>158</v>
      </c>
      <c r="C30" s="74">
        <v>1</v>
      </c>
      <c r="D30" s="81">
        <v>0.61111111111111116</v>
      </c>
      <c r="E30" s="82">
        <v>0.65853658536585369</v>
      </c>
      <c r="F30" s="82">
        <v>0.53191489361702127</v>
      </c>
      <c r="G30" s="82"/>
      <c r="H30" s="121">
        <v>0.59433962264150941</v>
      </c>
    </row>
    <row r="31" spans="1:8" ht="22.5" customHeight="1">
      <c r="A31" s="74">
        <v>27</v>
      </c>
      <c r="B31" s="74" t="s">
        <v>144</v>
      </c>
      <c r="C31" s="74">
        <v>1</v>
      </c>
      <c r="D31" s="81">
        <v>0.44444444444444442</v>
      </c>
      <c r="E31" s="82">
        <v>0.5</v>
      </c>
      <c r="F31" s="82">
        <v>0.68181818181818177</v>
      </c>
      <c r="G31" s="82"/>
      <c r="H31" s="121">
        <v>0.56000000000000005</v>
      </c>
    </row>
    <row r="32" spans="1:8" ht="22.5" customHeight="1">
      <c r="A32" s="74">
        <v>28</v>
      </c>
      <c r="B32" s="74" t="s">
        <v>143</v>
      </c>
      <c r="C32" s="74">
        <v>4</v>
      </c>
      <c r="D32" s="81">
        <v>0.60465116279069764</v>
      </c>
      <c r="E32" s="82">
        <v>0.625</v>
      </c>
      <c r="F32" s="82">
        <v>0.53333333333333333</v>
      </c>
      <c r="G32" s="82">
        <v>0</v>
      </c>
      <c r="H32" s="121">
        <v>0.55319148936170215</v>
      </c>
    </row>
    <row r="33" spans="1:8" ht="22.5" customHeight="1">
      <c r="A33" s="74">
        <v>29</v>
      </c>
      <c r="B33" s="74" t="s">
        <v>157</v>
      </c>
      <c r="C33" s="74">
        <v>5</v>
      </c>
      <c r="D33" s="81">
        <v>0.63576158940397354</v>
      </c>
      <c r="E33" s="82">
        <v>0.53723404255319152</v>
      </c>
      <c r="F33" s="82">
        <v>0.48245614035087719</v>
      </c>
      <c r="G33" s="82">
        <v>1</v>
      </c>
      <c r="H33" s="121">
        <v>0.54225352112676062</v>
      </c>
    </row>
    <row r="34" spans="1:8" ht="22.5" customHeight="1">
      <c r="A34" s="74">
        <v>30</v>
      </c>
      <c r="B34" s="74" t="s">
        <v>162</v>
      </c>
      <c r="C34" s="74">
        <v>4</v>
      </c>
      <c r="D34" s="81">
        <v>0.53787878787878785</v>
      </c>
      <c r="E34" s="82">
        <v>0.41728395061728396</v>
      </c>
      <c r="F34" s="82">
        <v>0.46697038724373574</v>
      </c>
      <c r="G34" s="82"/>
      <c r="H34" s="121">
        <v>0.47338709677419355</v>
      </c>
    </row>
    <row r="35" spans="1:8" ht="22.5" customHeight="1">
      <c r="A35" s="74">
        <v>31</v>
      </c>
      <c r="B35" s="74" t="s">
        <v>146</v>
      </c>
      <c r="C35" s="74">
        <v>9</v>
      </c>
      <c r="D35" s="81">
        <v>0.3560693641618497</v>
      </c>
      <c r="E35" s="82">
        <v>0.42073897497020263</v>
      </c>
      <c r="F35" s="82">
        <v>0.45463137996219283</v>
      </c>
      <c r="G35" s="82">
        <v>0.2</v>
      </c>
      <c r="H35" s="121">
        <v>0.41308276111311892</v>
      </c>
    </row>
    <row r="36" spans="1:8" ht="22.5" customHeight="1">
      <c r="A36" s="74">
        <v>32</v>
      </c>
      <c r="B36" s="74" t="s">
        <v>138</v>
      </c>
      <c r="C36" s="74">
        <v>1</v>
      </c>
      <c r="D36" s="81">
        <v>0.31818181818181818</v>
      </c>
      <c r="E36" s="82">
        <v>0.21212121212121213</v>
      </c>
      <c r="F36" s="82">
        <v>0.28125</v>
      </c>
      <c r="G36" s="82"/>
      <c r="H36" s="121">
        <v>0.26436781609195403</v>
      </c>
    </row>
    <row r="37" spans="1:8" ht="22.5" customHeight="1">
      <c r="A37" s="74">
        <v>33</v>
      </c>
      <c r="B37" s="74" t="s">
        <v>136</v>
      </c>
      <c r="C37" s="74" t="s">
        <v>228</v>
      </c>
      <c r="D37" s="81"/>
      <c r="E37" s="82"/>
      <c r="F37" s="82"/>
      <c r="G37" s="82"/>
      <c r="H37" s="121"/>
    </row>
    <row r="38" spans="1:8" ht="22.5" customHeight="1">
      <c r="A38" s="74">
        <v>34</v>
      </c>
      <c r="B38" s="74" t="s">
        <v>139</v>
      </c>
      <c r="C38" s="74" t="s">
        <v>228</v>
      </c>
      <c r="D38" s="81"/>
      <c r="E38" s="82"/>
      <c r="F38" s="82"/>
      <c r="G38" s="82"/>
      <c r="H38" s="121"/>
    </row>
    <row r="39" spans="1:8" ht="22.5" customHeight="1">
      <c r="A39" s="75">
        <v>35</v>
      </c>
      <c r="B39" s="75" t="s">
        <v>160</v>
      </c>
      <c r="C39" s="75" t="s">
        <v>228</v>
      </c>
      <c r="D39" s="84"/>
      <c r="E39" s="85"/>
      <c r="F39" s="85"/>
      <c r="G39" s="85"/>
      <c r="H39" s="120"/>
    </row>
  </sheetData>
  <mergeCells count="9">
    <mergeCell ref="A1:A4"/>
    <mergeCell ref="B1:B4"/>
    <mergeCell ref="C1:C4"/>
    <mergeCell ref="D1:H2"/>
    <mergeCell ref="D3:D4"/>
    <mergeCell ref="E3:E4"/>
    <mergeCell ref="F3:F4"/>
    <mergeCell ref="G3:G4"/>
    <mergeCell ref="H3:H4"/>
  </mergeCells>
  <phoneticPr fontId="17"/>
  <printOptions horizontalCentered="1" verticalCentered="1"/>
  <pageMargins left="0.39370078740157477" right="0.39370078740157477" top="0.75" bottom="0.75" header="0.3" footer="0.3"/>
  <pageSetup paperSize="9" scale="9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1"/>
  <sheetViews>
    <sheetView workbookViewId="0">
      <selection activeCell="CT41" sqref="CT41:CU41"/>
    </sheetView>
  </sheetViews>
  <sheetFormatPr defaultColWidth="7.5" defaultRowHeight="22.5" customHeight="1"/>
  <cols>
    <col min="1" max="1" width="13.25" style="76" customWidth="1"/>
    <col min="2" max="2" width="7.5" style="76" customWidth="1"/>
    <col min="3" max="17" width="7.75" style="76" customWidth="1"/>
    <col min="18" max="30" width="6.625" style="76" customWidth="1"/>
    <col min="31" max="45" width="6" style="76" customWidth="1"/>
    <col min="46" max="65" width="7.5" style="76" customWidth="1"/>
    <col min="66" max="71" width="5.25" style="76" customWidth="1"/>
    <col min="72" max="72" width="5.5" style="76" customWidth="1"/>
    <col min="73" max="73" width="7.5" style="76" customWidth="1"/>
    <col min="74" max="74" width="5.5" style="76" customWidth="1"/>
    <col min="75" max="75" width="7.5" style="76" customWidth="1"/>
    <col min="76" max="76" width="5.5" style="76" customWidth="1"/>
    <col min="77" max="77" width="7.5" style="76" customWidth="1"/>
    <col min="78" max="78" width="5.5" style="76" customWidth="1"/>
    <col min="79" max="79" width="7.5" style="76" customWidth="1"/>
    <col min="80" max="80" width="5.5" style="76" customWidth="1"/>
    <col min="81" max="81" width="7.5" style="76" customWidth="1"/>
    <col min="82" max="82" width="5.5" style="76" customWidth="1"/>
    <col min="83" max="83" width="7.5" style="76" customWidth="1"/>
    <col min="84" max="84" width="5.5" style="76" customWidth="1"/>
    <col min="85" max="85" width="7.5" style="76" customWidth="1"/>
    <col min="86" max="86" width="5.5" style="76" customWidth="1"/>
    <col min="87" max="87" width="7.5" style="76" customWidth="1"/>
    <col min="88" max="88" width="5.5" style="76" customWidth="1"/>
    <col min="89" max="89" width="7.5" style="76" customWidth="1"/>
    <col min="90" max="90" width="5.5" style="76" customWidth="1"/>
    <col min="91" max="91" width="7.5" style="76" customWidth="1"/>
    <col min="92" max="92" width="5.5" style="76" customWidth="1"/>
    <col min="93" max="93" width="7.5" style="76" customWidth="1"/>
    <col min="94" max="94" width="5.5" style="76" customWidth="1"/>
    <col min="95" max="95" width="7.5" style="76" customWidth="1"/>
    <col min="96" max="96" width="5.5" style="76" customWidth="1"/>
    <col min="97" max="97" width="7.5" style="76" customWidth="1"/>
    <col min="98" max="98" width="5.5" style="76" customWidth="1"/>
    <col min="99" max="16384" width="7.5" style="76"/>
  </cols>
  <sheetData>
    <row r="1" spans="1:99" ht="13.5" customHeight="1">
      <c r="A1" s="148" t="s">
        <v>227</v>
      </c>
      <c r="B1" s="150" t="s">
        <v>133</v>
      </c>
      <c r="C1" s="151" t="s">
        <v>170</v>
      </c>
      <c r="D1" s="152"/>
      <c r="E1" s="152"/>
      <c r="F1" s="152"/>
      <c r="G1" s="153"/>
      <c r="H1" s="151" t="s">
        <v>178</v>
      </c>
      <c r="I1" s="152"/>
      <c r="J1" s="152"/>
      <c r="K1" s="152"/>
      <c r="L1" s="153"/>
      <c r="M1" s="151" t="s">
        <v>180</v>
      </c>
      <c r="N1" s="152"/>
      <c r="O1" s="152"/>
      <c r="P1" s="152"/>
      <c r="Q1" s="153"/>
      <c r="R1" s="151" t="s">
        <v>229</v>
      </c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3"/>
      <c r="AE1" s="151" t="s">
        <v>195</v>
      </c>
      <c r="AF1" s="152"/>
      <c r="AG1" s="152"/>
      <c r="AH1" s="152"/>
      <c r="AI1" s="153"/>
      <c r="AJ1" s="151" t="s">
        <v>196</v>
      </c>
      <c r="AK1" s="152"/>
      <c r="AL1" s="152"/>
      <c r="AM1" s="152"/>
      <c r="AN1" s="153"/>
      <c r="AO1" s="151" t="s">
        <v>197</v>
      </c>
      <c r="AP1" s="152"/>
      <c r="AQ1" s="152"/>
      <c r="AR1" s="152"/>
      <c r="AS1" s="153"/>
      <c r="AT1" s="151" t="s">
        <v>198</v>
      </c>
      <c r="AU1" s="152"/>
      <c r="AV1" s="152"/>
      <c r="AW1" s="152"/>
      <c r="AX1" s="153"/>
      <c r="AY1" s="151" t="s">
        <v>199</v>
      </c>
      <c r="AZ1" s="152"/>
      <c r="BA1" s="152"/>
      <c r="BB1" s="152"/>
      <c r="BC1" s="153"/>
      <c r="BD1" s="151" t="s">
        <v>200</v>
      </c>
      <c r="BE1" s="152"/>
      <c r="BF1" s="152"/>
      <c r="BG1" s="152"/>
      <c r="BH1" s="153"/>
      <c r="BI1" s="151" t="s">
        <v>201</v>
      </c>
      <c r="BJ1" s="152"/>
      <c r="BK1" s="152"/>
      <c r="BL1" s="152"/>
      <c r="BM1" s="153"/>
      <c r="BN1" s="157" t="s">
        <v>202</v>
      </c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9"/>
      <c r="CB1" s="157" t="s">
        <v>202</v>
      </c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9"/>
      <c r="CN1" s="157" t="s">
        <v>202</v>
      </c>
      <c r="CO1" s="158"/>
      <c r="CP1" s="158"/>
      <c r="CQ1" s="158"/>
      <c r="CR1" s="158"/>
      <c r="CS1" s="158"/>
      <c r="CT1" s="158"/>
      <c r="CU1" s="159"/>
    </row>
    <row r="2" spans="1:99" ht="22.5" customHeight="1">
      <c r="A2" s="149"/>
      <c r="B2" s="149"/>
      <c r="C2" s="151"/>
      <c r="D2" s="152"/>
      <c r="E2" s="152"/>
      <c r="F2" s="152"/>
      <c r="G2" s="153"/>
      <c r="H2" s="151"/>
      <c r="I2" s="152"/>
      <c r="J2" s="152"/>
      <c r="K2" s="152"/>
      <c r="L2" s="153"/>
      <c r="M2" s="151"/>
      <c r="N2" s="152"/>
      <c r="O2" s="152"/>
      <c r="P2" s="152"/>
      <c r="Q2" s="153"/>
      <c r="R2" s="151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3"/>
      <c r="AE2" s="151"/>
      <c r="AF2" s="152"/>
      <c r="AG2" s="152"/>
      <c r="AH2" s="152"/>
      <c r="AI2" s="153"/>
      <c r="AJ2" s="151"/>
      <c r="AK2" s="152"/>
      <c r="AL2" s="152"/>
      <c r="AM2" s="152"/>
      <c r="AN2" s="153"/>
      <c r="AO2" s="151"/>
      <c r="AP2" s="152"/>
      <c r="AQ2" s="152"/>
      <c r="AR2" s="152"/>
      <c r="AS2" s="153"/>
      <c r="AT2" s="151"/>
      <c r="AU2" s="152"/>
      <c r="AV2" s="152"/>
      <c r="AW2" s="152"/>
      <c r="AX2" s="153"/>
      <c r="AY2" s="151"/>
      <c r="AZ2" s="152"/>
      <c r="BA2" s="152"/>
      <c r="BB2" s="152"/>
      <c r="BC2" s="153"/>
      <c r="BD2" s="151"/>
      <c r="BE2" s="152"/>
      <c r="BF2" s="152"/>
      <c r="BG2" s="152"/>
      <c r="BH2" s="153"/>
      <c r="BI2" s="151"/>
      <c r="BJ2" s="152"/>
      <c r="BK2" s="152"/>
      <c r="BL2" s="152"/>
      <c r="BM2" s="153"/>
      <c r="BN2" s="160" t="s">
        <v>203</v>
      </c>
      <c r="BO2" s="161"/>
      <c r="BP2" s="161"/>
      <c r="BQ2" s="161"/>
      <c r="BR2" s="161"/>
      <c r="BS2" s="162"/>
      <c r="BT2" s="160" t="s">
        <v>204</v>
      </c>
      <c r="BU2" s="161"/>
      <c r="BV2" s="161"/>
      <c r="BW2" s="162"/>
      <c r="BX2" s="160" t="s">
        <v>205</v>
      </c>
      <c r="BY2" s="161"/>
      <c r="BZ2" s="161"/>
      <c r="CA2" s="162"/>
      <c r="CB2" s="160" t="s">
        <v>217</v>
      </c>
      <c r="CC2" s="161"/>
      <c r="CD2" s="161"/>
      <c r="CE2" s="162"/>
      <c r="CF2" s="160" t="s">
        <v>218</v>
      </c>
      <c r="CG2" s="161"/>
      <c r="CH2" s="161"/>
      <c r="CI2" s="162"/>
      <c r="CJ2" s="160" t="s">
        <v>219</v>
      </c>
      <c r="CK2" s="161"/>
      <c r="CL2" s="161"/>
      <c r="CM2" s="162"/>
      <c r="CN2" s="160" t="s">
        <v>223</v>
      </c>
      <c r="CO2" s="161"/>
      <c r="CP2" s="161"/>
      <c r="CQ2" s="162"/>
      <c r="CR2" s="160" t="s">
        <v>224</v>
      </c>
      <c r="CS2" s="161"/>
      <c r="CT2" s="161"/>
      <c r="CU2" s="162"/>
    </row>
    <row r="3" spans="1:9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3" t="s">
        <v>177</v>
      </c>
      <c r="H3" s="151" t="s">
        <v>171</v>
      </c>
      <c r="I3" s="152" t="s">
        <v>172</v>
      </c>
      <c r="J3" s="152" t="s">
        <v>173</v>
      </c>
      <c r="K3" s="152" t="s">
        <v>174</v>
      </c>
      <c r="L3" s="153" t="s">
        <v>177</v>
      </c>
      <c r="M3" s="151" t="s">
        <v>171</v>
      </c>
      <c r="N3" s="152" t="s">
        <v>172</v>
      </c>
      <c r="O3" s="152" t="s">
        <v>173</v>
      </c>
      <c r="P3" s="152" t="s">
        <v>174</v>
      </c>
      <c r="Q3" s="153" t="s">
        <v>177</v>
      </c>
      <c r="R3" s="154" t="s">
        <v>182</v>
      </c>
      <c r="S3" s="152" t="s">
        <v>183</v>
      </c>
      <c r="T3" s="152" t="s">
        <v>184</v>
      </c>
      <c r="U3" s="152" t="s">
        <v>185</v>
      </c>
      <c r="V3" s="152" t="s">
        <v>186</v>
      </c>
      <c r="W3" s="152" t="s">
        <v>187</v>
      </c>
      <c r="X3" s="152" t="s">
        <v>188</v>
      </c>
      <c r="Y3" s="152" t="s">
        <v>189</v>
      </c>
      <c r="Z3" s="152" t="s">
        <v>190</v>
      </c>
      <c r="AA3" s="152" t="s">
        <v>191</v>
      </c>
      <c r="AB3" s="152" t="s">
        <v>192</v>
      </c>
      <c r="AC3" s="155" t="s">
        <v>193</v>
      </c>
      <c r="AD3" s="156" t="s">
        <v>194</v>
      </c>
      <c r="AE3" s="151" t="s">
        <v>171</v>
      </c>
      <c r="AF3" s="152" t="s">
        <v>172</v>
      </c>
      <c r="AG3" s="152" t="s">
        <v>173</v>
      </c>
      <c r="AH3" s="152" t="s">
        <v>174</v>
      </c>
      <c r="AI3" s="153" t="s">
        <v>177</v>
      </c>
      <c r="AJ3" s="151" t="s">
        <v>171</v>
      </c>
      <c r="AK3" s="152" t="s">
        <v>172</v>
      </c>
      <c r="AL3" s="152" t="s">
        <v>173</v>
      </c>
      <c r="AM3" s="152" t="s">
        <v>174</v>
      </c>
      <c r="AN3" s="153" t="s">
        <v>177</v>
      </c>
      <c r="AO3" s="151" t="s">
        <v>171</v>
      </c>
      <c r="AP3" s="152" t="s">
        <v>172</v>
      </c>
      <c r="AQ3" s="152" t="s">
        <v>173</v>
      </c>
      <c r="AR3" s="152" t="s">
        <v>174</v>
      </c>
      <c r="AS3" s="153" t="s">
        <v>177</v>
      </c>
      <c r="AT3" s="151" t="s">
        <v>171</v>
      </c>
      <c r="AU3" s="152" t="s">
        <v>172</v>
      </c>
      <c r="AV3" s="152" t="s">
        <v>173</v>
      </c>
      <c r="AW3" s="152" t="s">
        <v>174</v>
      </c>
      <c r="AX3" s="153" t="s">
        <v>177</v>
      </c>
      <c r="AY3" s="151" t="s">
        <v>171</v>
      </c>
      <c r="AZ3" s="152" t="s">
        <v>172</v>
      </c>
      <c r="BA3" s="152" t="s">
        <v>173</v>
      </c>
      <c r="BB3" s="152" t="s">
        <v>174</v>
      </c>
      <c r="BC3" s="153" t="s">
        <v>177</v>
      </c>
      <c r="BD3" s="151" t="s">
        <v>171</v>
      </c>
      <c r="BE3" s="152" t="s">
        <v>172</v>
      </c>
      <c r="BF3" s="152" t="s">
        <v>173</v>
      </c>
      <c r="BG3" s="152" t="s">
        <v>174</v>
      </c>
      <c r="BH3" s="153" t="s">
        <v>177</v>
      </c>
      <c r="BI3" s="151" t="s">
        <v>171</v>
      </c>
      <c r="BJ3" s="152" t="s">
        <v>172</v>
      </c>
      <c r="BK3" s="152" t="s">
        <v>173</v>
      </c>
      <c r="BL3" s="152" t="s">
        <v>174</v>
      </c>
      <c r="BM3" s="153" t="s">
        <v>177</v>
      </c>
      <c r="BN3" s="160" t="s">
        <v>206</v>
      </c>
      <c r="BO3" s="161"/>
      <c r="BP3" s="162"/>
      <c r="BQ3" s="163" t="s">
        <v>207</v>
      </c>
      <c r="BR3" s="164"/>
      <c r="BS3" s="165"/>
      <c r="BT3" s="160" t="s">
        <v>208</v>
      </c>
      <c r="BU3" s="162"/>
      <c r="BV3" s="160" t="s">
        <v>209</v>
      </c>
      <c r="BW3" s="162"/>
      <c r="BX3" s="160" t="s">
        <v>210</v>
      </c>
      <c r="BY3" s="162"/>
      <c r="BZ3" s="160" t="s">
        <v>211</v>
      </c>
      <c r="CA3" s="162"/>
      <c r="CB3" s="160" t="s">
        <v>208</v>
      </c>
      <c r="CC3" s="162"/>
      <c r="CD3" s="160" t="s">
        <v>220</v>
      </c>
      <c r="CE3" s="162"/>
      <c r="CF3" s="160" t="s">
        <v>208</v>
      </c>
      <c r="CG3" s="162"/>
      <c r="CH3" s="160" t="s">
        <v>220</v>
      </c>
      <c r="CI3" s="162"/>
      <c r="CJ3" s="160" t="s">
        <v>221</v>
      </c>
      <c r="CK3" s="162"/>
      <c r="CL3" s="160" t="s">
        <v>222</v>
      </c>
      <c r="CM3" s="162"/>
      <c r="CN3" s="160" t="s">
        <v>208</v>
      </c>
      <c r="CO3" s="162"/>
      <c r="CP3" s="160" t="s">
        <v>220</v>
      </c>
      <c r="CQ3" s="162"/>
      <c r="CR3" s="160" t="s">
        <v>208</v>
      </c>
      <c r="CS3" s="162"/>
      <c r="CT3" s="160" t="s">
        <v>220</v>
      </c>
      <c r="CU3" s="162"/>
    </row>
    <row r="4" spans="1:99" ht="13.5" customHeight="1">
      <c r="A4" s="149"/>
      <c r="B4" s="149"/>
      <c r="C4" s="151"/>
      <c r="D4" s="152"/>
      <c r="E4" s="152"/>
      <c r="F4" s="152"/>
      <c r="G4" s="153"/>
      <c r="H4" s="151"/>
      <c r="I4" s="152"/>
      <c r="J4" s="152"/>
      <c r="K4" s="152"/>
      <c r="L4" s="153"/>
      <c r="M4" s="151"/>
      <c r="N4" s="152"/>
      <c r="O4" s="152"/>
      <c r="P4" s="152"/>
      <c r="Q4" s="153"/>
      <c r="R4" s="151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3"/>
      <c r="AE4" s="151"/>
      <c r="AF4" s="152"/>
      <c r="AG4" s="152"/>
      <c r="AH4" s="152"/>
      <c r="AI4" s="153"/>
      <c r="AJ4" s="151"/>
      <c r="AK4" s="152"/>
      <c r="AL4" s="152"/>
      <c r="AM4" s="152"/>
      <c r="AN4" s="153"/>
      <c r="AO4" s="151"/>
      <c r="AP4" s="152"/>
      <c r="AQ4" s="152"/>
      <c r="AR4" s="152"/>
      <c r="AS4" s="153"/>
      <c r="AT4" s="151"/>
      <c r="AU4" s="152"/>
      <c r="AV4" s="152"/>
      <c r="AW4" s="152"/>
      <c r="AX4" s="153"/>
      <c r="AY4" s="151"/>
      <c r="AZ4" s="152"/>
      <c r="BA4" s="152"/>
      <c r="BB4" s="152"/>
      <c r="BC4" s="153"/>
      <c r="BD4" s="151"/>
      <c r="BE4" s="152"/>
      <c r="BF4" s="152"/>
      <c r="BG4" s="152"/>
      <c r="BH4" s="153"/>
      <c r="BI4" s="151"/>
      <c r="BJ4" s="152"/>
      <c r="BK4" s="152"/>
      <c r="BL4" s="152"/>
      <c r="BM4" s="153"/>
      <c r="BN4" s="109" t="s">
        <v>212</v>
      </c>
      <c r="BO4" s="110" t="s">
        <v>213</v>
      </c>
      <c r="BP4" s="111" t="s">
        <v>214</v>
      </c>
      <c r="BQ4" s="109" t="s">
        <v>212</v>
      </c>
      <c r="BR4" s="110" t="s">
        <v>213</v>
      </c>
      <c r="BS4" s="111" t="s">
        <v>215</v>
      </c>
      <c r="BT4" s="109" t="s">
        <v>133</v>
      </c>
      <c r="BU4" s="111" t="s">
        <v>216</v>
      </c>
      <c r="BV4" s="109" t="s">
        <v>133</v>
      </c>
      <c r="BW4" s="111" t="s">
        <v>216</v>
      </c>
      <c r="BX4" s="109" t="s">
        <v>133</v>
      </c>
      <c r="BY4" s="111" t="s">
        <v>216</v>
      </c>
      <c r="BZ4" s="109" t="s">
        <v>133</v>
      </c>
      <c r="CA4" s="111" t="s">
        <v>216</v>
      </c>
      <c r="CB4" s="109" t="s">
        <v>133</v>
      </c>
      <c r="CC4" s="111" t="s">
        <v>216</v>
      </c>
      <c r="CD4" s="109" t="s">
        <v>133</v>
      </c>
      <c r="CE4" s="111" t="s">
        <v>216</v>
      </c>
      <c r="CF4" s="109" t="s">
        <v>133</v>
      </c>
      <c r="CG4" s="111" t="s">
        <v>216</v>
      </c>
      <c r="CH4" s="109" t="s">
        <v>133</v>
      </c>
      <c r="CI4" s="111" t="s">
        <v>216</v>
      </c>
      <c r="CJ4" s="109" t="s">
        <v>133</v>
      </c>
      <c r="CK4" s="111" t="s">
        <v>216</v>
      </c>
      <c r="CL4" s="109" t="s">
        <v>133</v>
      </c>
      <c r="CM4" s="111" t="s">
        <v>216</v>
      </c>
      <c r="CN4" s="109" t="s">
        <v>133</v>
      </c>
      <c r="CO4" s="111" t="s">
        <v>216</v>
      </c>
      <c r="CP4" s="109" t="s">
        <v>133</v>
      </c>
      <c r="CQ4" s="111" t="s">
        <v>216</v>
      </c>
      <c r="CR4" s="109" t="s">
        <v>133</v>
      </c>
      <c r="CS4" s="111" t="s">
        <v>216</v>
      </c>
      <c r="CT4" s="109" t="s">
        <v>133</v>
      </c>
      <c r="CU4" s="111" t="s">
        <v>216</v>
      </c>
    </row>
    <row r="5" spans="1:99" ht="22.5" customHeight="1">
      <c r="A5" s="73" t="s">
        <v>134</v>
      </c>
      <c r="B5" s="73">
        <v>2</v>
      </c>
      <c r="C5" s="78">
        <v>8.1967213114754092E-2</v>
      </c>
      <c r="D5" s="79">
        <v>0.11956521739130435</v>
      </c>
      <c r="E5" s="79">
        <v>9.4674556213017749E-2</v>
      </c>
      <c r="F5" s="79">
        <v>0.25</v>
      </c>
      <c r="G5" s="80">
        <v>0.1</v>
      </c>
      <c r="H5" s="78">
        <v>0.93333333333333335</v>
      </c>
      <c r="I5" s="79">
        <v>0.95454545454545459</v>
      </c>
      <c r="J5" s="79">
        <v>1</v>
      </c>
      <c r="K5" s="79">
        <v>1</v>
      </c>
      <c r="L5" s="80">
        <v>0.96296296296296291</v>
      </c>
      <c r="M5" s="91">
        <v>0.19125683060109289</v>
      </c>
      <c r="N5" s="92">
        <v>0.2608695652173913</v>
      </c>
      <c r="O5" s="92">
        <v>0.26627218934911245</v>
      </c>
      <c r="P5" s="92">
        <v>0.75</v>
      </c>
      <c r="Q5" s="93">
        <v>0.24259259259259258</v>
      </c>
      <c r="R5" s="104">
        <v>153</v>
      </c>
      <c r="S5" s="79">
        <v>0.90532544378698221</v>
      </c>
      <c r="T5" s="79">
        <v>5.3254437869822487E-2</v>
      </c>
      <c r="U5" s="79">
        <v>1.1834319526627219E-2</v>
      </c>
      <c r="V5" s="79">
        <v>5.9171597633136093E-3</v>
      </c>
      <c r="W5" s="79">
        <v>1.1834319526627219E-2</v>
      </c>
      <c r="X5" s="79">
        <v>0</v>
      </c>
      <c r="Y5" s="79">
        <v>5.9171597633136093E-3</v>
      </c>
      <c r="Z5" s="79">
        <v>0</v>
      </c>
      <c r="AA5" s="79">
        <v>0</v>
      </c>
      <c r="AB5" s="79">
        <v>0</v>
      </c>
      <c r="AC5" s="79">
        <v>5.9171597633136093E-3</v>
      </c>
      <c r="AD5" s="80">
        <v>1.1834319526627219E-2</v>
      </c>
      <c r="AE5" s="78">
        <v>5.4644808743169397E-2</v>
      </c>
      <c r="AF5" s="79">
        <v>0.125</v>
      </c>
      <c r="AG5" s="79">
        <v>4.7337278106508875E-2</v>
      </c>
      <c r="AH5" s="79">
        <v>0</v>
      </c>
      <c r="AI5" s="80">
        <v>7.5925925925925924E-2</v>
      </c>
      <c r="AJ5" s="78">
        <v>4.3715846994535519E-2</v>
      </c>
      <c r="AK5" s="79">
        <v>5.434782608695652E-2</v>
      </c>
      <c r="AL5" s="79">
        <v>4.142011834319527E-2</v>
      </c>
      <c r="AM5" s="79">
        <v>0.5</v>
      </c>
      <c r="AN5" s="80">
        <v>0.05</v>
      </c>
      <c r="AO5" s="78">
        <v>0</v>
      </c>
      <c r="AP5" s="79">
        <v>0</v>
      </c>
      <c r="AQ5" s="79">
        <v>0</v>
      </c>
      <c r="AR5" s="79">
        <v>0</v>
      </c>
      <c r="AS5" s="80">
        <v>0</v>
      </c>
      <c r="AT5" s="78">
        <v>9.2896174863387984E-2</v>
      </c>
      <c r="AU5" s="79">
        <v>9.7826086956521743E-2</v>
      </c>
      <c r="AV5" s="79">
        <v>5.9171597633136092E-2</v>
      </c>
      <c r="AW5" s="79">
        <v>0.5</v>
      </c>
      <c r="AX5" s="80">
        <v>8.7037037037037038E-2</v>
      </c>
      <c r="AY5" s="78">
        <v>0</v>
      </c>
      <c r="AZ5" s="79">
        <v>0</v>
      </c>
      <c r="BA5" s="79">
        <v>0</v>
      </c>
      <c r="BB5" s="79">
        <v>0</v>
      </c>
      <c r="BC5" s="80">
        <v>0</v>
      </c>
      <c r="BD5" s="78">
        <v>1.092896174863388E-2</v>
      </c>
      <c r="BE5" s="79">
        <v>3.2608695652173912E-2</v>
      </c>
      <c r="BF5" s="79">
        <v>4.7337278106508875E-2</v>
      </c>
      <c r="BG5" s="79">
        <v>0</v>
      </c>
      <c r="BH5" s="80">
        <v>2.9629629629629631E-2</v>
      </c>
      <c r="BI5" s="78">
        <v>0</v>
      </c>
      <c r="BJ5" s="79">
        <v>0</v>
      </c>
      <c r="BK5" s="79">
        <v>0</v>
      </c>
      <c r="BL5" s="79">
        <v>0</v>
      </c>
      <c r="BM5" s="80">
        <v>0</v>
      </c>
      <c r="BN5" s="104">
        <v>1</v>
      </c>
      <c r="BO5" s="112">
        <v>0</v>
      </c>
      <c r="BP5" s="113">
        <v>0</v>
      </c>
      <c r="BQ5" s="104">
        <v>0</v>
      </c>
      <c r="BR5" s="112">
        <v>0</v>
      </c>
      <c r="BS5" s="113">
        <v>0</v>
      </c>
      <c r="BT5" s="104">
        <v>2</v>
      </c>
      <c r="BU5" s="80">
        <v>1</v>
      </c>
      <c r="BV5" s="104">
        <v>0</v>
      </c>
      <c r="BW5" s="80">
        <v>0</v>
      </c>
      <c r="BX5" s="104">
        <v>2</v>
      </c>
      <c r="BY5" s="80">
        <v>1</v>
      </c>
      <c r="BZ5" s="104">
        <v>0</v>
      </c>
      <c r="CA5" s="80">
        <v>0</v>
      </c>
      <c r="CB5" s="104">
        <v>2</v>
      </c>
      <c r="CC5" s="80">
        <v>1</v>
      </c>
      <c r="CD5" s="104">
        <v>0</v>
      </c>
      <c r="CE5" s="80">
        <v>0</v>
      </c>
      <c r="CF5" s="104">
        <v>2</v>
      </c>
      <c r="CG5" s="80">
        <v>1</v>
      </c>
      <c r="CH5" s="104">
        <v>0</v>
      </c>
      <c r="CI5" s="80">
        <v>0</v>
      </c>
      <c r="CJ5" s="104">
        <v>2</v>
      </c>
      <c r="CK5" s="80">
        <v>1</v>
      </c>
      <c r="CL5" s="104">
        <v>0</v>
      </c>
      <c r="CM5" s="80">
        <v>0</v>
      </c>
      <c r="CN5" s="104">
        <v>2</v>
      </c>
      <c r="CO5" s="80">
        <v>1</v>
      </c>
      <c r="CP5" s="104">
        <v>0</v>
      </c>
      <c r="CQ5" s="80">
        <v>0</v>
      </c>
      <c r="CR5" s="104">
        <v>2</v>
      </c>
      <c r="CS5" s="80">
        <v>1</v>
      </c>
      <c r="CT5" s="104">
        <v>0</v>
      </c>
      <c r="CU5" s="80">
        <v>0</v>
      </c>
    </row>
    <row r="6" spans="1:99" ht="22.5" customHeight="1">
      <c r="A6" s="74" t="s">
        <v>135</v>
      </c>
      <c r="B6" s="74">
        <v>1</v>
      </c>
      <c r="C6" s="81">
        <v>0.51428571428571423</v>
      </c>
      <c r="D6" s="82">
        <v>0.50943396226415094</v>
      </c>
      <c r="E6" s="82">
        <v>0.64473684210526316</v>
      </c>
      <c r="F6" s="82"/>
      <c r="G6" s="83">
        <v>0.56281407035175879</v>
      </c>
      <c r="H6" s="81">
        <v>0.66666666666666663</v>
      </c>
      <c r="I6" s="82">
        <v>0.70370370370370372</v>
      </c>
      <c r="J6" s="82">
        <v>0.63265306122448983</v>
      </c>
      <c r="K6" s="82"/>
      <c r="L6" s="83">
        <v>0.6607142857142857</v>
      </c>
      <c r="M6" s="94">
        <v>1.9857142857142858</v>
      </c>
      <c r="N6" s="95">
        <v>1.6037735849056605</v>
      </c>
      <c r="O6" s="95">
        <v>2.4210526315789473</v>
      </c>
      <c r="P6" s="95"/>
      <c r="Q6" s="96">
        <v>2.050251256281407</v>
      </c>
      <c r="R6" s="105">
        <v>27</v>
      </c>
      <c r="S6" s="82">
        <v>0.35526315789473684</v>
      </c>
      <c r="T6" s="82">
        <v>0.17105263157894737</v>
      </c>
      <c r="U6" s="82">
        <v>6.5789473684210523E-2</v>
      </c>
      <c r="V6" s="82">
        <v>0.14473684210526316</v>
      </c>
      <c r="W6" s="82">
        <v>6.5789473684210523E-2</v>
      </c>
      <c r="X6" s="82">
        <v>5.2631578947368418E-2</v>
      </c>
      <c r="Y6" s="82">
        <v>6.5789473684210523E-2</v>
      </c>
      <c r="Z6" s="82">
        <v>0</v>
      </c>
      <c r="AA6" s="82">
        <v>2.6315789473684209E-2</v>
      </c>
      <c r="AB6" s="82">
        <v>2.6315789473684209E-2</v>
      </c>
      <c r="AC6" s="82">
        <v>2.6315789473684209E-2</v>
      </c>
      <c r="AD6" s="83">
        <v>0.19736842105263158</v>
      </c>
      <c r="AE6" s="81">
        <v>0.15714285714285714</v>
      </c>
      <c r="AF6" s="82">
        <v>0.24528301886792453</v>
      </c>
      <c r="AG6" s="82">
        <v>0.27631578947368424</v>
      </c>
      <c r="AH6" s="82"/>
      <c r="AI6" s="83">
        <v>0.22613065326633167</v>
      </c>
      <c r="AJ6" s="81">
        <v>0.15714285714285714</v>
      </c>
      <c r="AK6" s="82">
        <v>0.33962264150943394</v>
      </c>
      <c r="AL6" s="82">
        <v>0.25</v>
      </c>
      <c r="AM6" s="82"/>
      <c r="AN6" s="83">
        <v>0.24120603015075376</v>
      </c>
      <c r="AO6" s="81">
        <v>2.8571428571428571E-2</v>
      </c>
      <c r="AP6" s="82">
        <v>5.6603773584905662E-2</v>
      </c>
      <c r="AQ6" s="82">
        <v>1.3157894736842105E-2</v>
      </c>
      <c r="AR6" s="82"/>
      <c r="AS6" s="83">
        <v>3.015075376884422E-2</v>
      </c>
      <c r="AT6" s="81">
        <v>0.21428571428571427</v>
      </c>
      <c r="AU6" s="82">
        <v>7.5471698113207544E-2</v>
      </c>
      <c r="AV6" s="82">
        <v>0.14473684210526316</v>
      </c>
      <c r="AW6" s="82"/>
      <c r="AX6" s="83">
        <v>0.15075376884422109</v>
      </c>
      <c r="AY6" s="81">
        <v>2.8571428571428571E-2</v>
      </c>
      <c r="AZ6" s="82">
        <v>7.5471698113207544E-2</v>
      </c>
      <c r="BA6" s="82">
        <v>0</v>
      </c>
      <c r="BB6" s="82"/>
      <c r="BC6" s="83">
        <v>3.015075376884422E-2</v>
      </c>
      <c r="BD6" s="81">
        <v>0</v>
      </c>
      <c r="BE6" s="82">
        <v>0</v>
      </c>
      <c r="BF6" s="82">
        <v>0</v>
      </c>
      <c r="BG6" s="82"/>
      <c r="BH6" s="83">
        <v>0</v>
      </c>
      <c r="BI6" s="81">
        <v>0</v>
      </c>
      <c r="BJ6" s="82">
        <v>0</v>
      </c>
      <c r="BK6" s="82">
        <v>0</v>
      </c>
      <c r="BL6" s="82"/>
      <c r="BM6" s="83">
        <v>0</v>
      </c>
      <c r="BN6" s="105">
        <v>1</v>
      </c>
      <c r="BO6" s="114">
        <v>0</v>
      </c>
      <c r="BP6" s="115">
        <v>0</v>
      </c>
      <c r="BQ6" s="105">
        <v>1</v>
      </c>
      <c r="BR6" s="114">
        <v>0</v>
      </c>
      <c r="BS6" s="115">
        <v>0</v>
      </c>
      <c r="BT6" s="105">
        <v>1</v>
      </c>
      <c r="BU6" s="83">
        <v>1</v>
      </c>
      <c r="BV6" s="105">
        <v>0</v>
      </c>
      <c r="BW6" s="83">
        <v>0</v>
      </c>
      <c r="BX6" s="105">
        <v>0</v>
      </c>
      <c r="BY6" s="83">
        <v>0</v>
      </c>
      <c r="BZ6" s="105">
        <v>1</v>
      </c>
      <c r="CA6" s="83">
        <v>1</v>
      </c>
      <c r="CB6" s="105">
        <v>1</v>
      </c>
      <c r="CC6" s="83">
        <v>1</v>
      </c>
      <c r="CD6" s="105">
        <v>0</v>
      </c>
      <c r="CE6" s="83">
        <v>0</v>
      </c>
      <c r="CF6" s="105">
        <v>1</v>
      </c>
      <c r="CG6" s="83">
        <v>1</v>
      </c>
      <c r="CH6" s="105">
        <v>0</v>
      </c>
      <c r="CI6" s="83">
        <v>0</v>
      </c>
      <c r="CJ6" s="105">
        <v>1</v>
      </c>
      <c r="CK6" s="83">
        <v>1</v>
      </c>
      <c r="CL6" s="105">
        <v>0</v>
      </c>
      <c r="CM6" s="83">
        <v>0</v>
      </c>
      <c r="CN6" s="105">
        <v>1</v>
      </c>
      <c r="CO6" s="83">
        <v>1</v>
      </c>
      <c r="CP6" s="105">
        <v>0</v>
      </c>
      <c r="CQ6" s="83">
        <v>0</v>
      </c>
      <c r="CR6" s="105">
        <v>1</v>
      </c>
      <c r="CS6" s="83">
        <v>1</v>
      </c>
      <c r="CT6" s="105">
        <v>0</v>
      </c>
      <c r="CU6" s="83">
        <v>0</v>
      </c>
    </row>
    <row r="7" spans="1:99" ht="22.5" customHeight="1">
      <c r="A7" s="74" t="s">
        <v>136</v>
      </c>
      <c r="B7" s="74" t="s">
        <v>228</v>
      </c>
      <c r="C7" s="81"/>
      <c r="D7" s="82"/>
      <c r="E7" s="82"/>
      <c r="F7" s="82"/>
      <c r="G7" s="83"/>
      <c r="H7" s="81"/>
      <c r="I7" s="82"/>
      <c r="J7" s="82"/>
      <c r="K7" s="82"/>
      <c r="L7" s="83"/>
      <c r="M7" s="94"/>
      <c r="N7" s="95"/>
      <c r="O7" s="95"/>
      <c r="P7" s="95"/>
      <c r="Q7" s="96"/>
      <c r="R7" s="105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3"/>
      <c r="AE7" s="81"/>
      <c r="AF7" s="82"/>
      <c r="AG7" s="82"/>
      <c r="AH7" s="82"/>
      <c r="AI7" s="83"/>
      <c r="AJ7" s="81"/>
      <c r="AK7" s="82"/>
      <c r="AL7" s="82"/>
      <c r="AM7" s="82"/>
      <c r="AN7" s="83"/>
      <c r="AO7" s="81"/>
      <c r="AP7" s="82"/>
      <c r="AQ7" s="82"/>
      <c r="AR7" s="82"/>
      <c r="AS7" s="83"/>
      <c r="AT7" s="81"/>
      <c r="AU7" s="82"/>
      <c r="AV7" s="82"/>
      <c r="AW7" s="82"/>
      <c r="AX7" s="83"/>
      <c r="AY7" s="81"/>
      <c r="AZ7" s="82"/>
      <c r="BA7" s="82"/>
      <c r="BB7" s="82"/>
      <c r="BC7" s="83"/>
      <c r="BD7" s="81"/>
      <c r="BE7" s="82"/>
      <c r="BF7" s="82"/>
      <c r="BG7" s="82"/>
      <c r="BH7" s="83"/>
      <c r="BI7" s="81"/>
      <c r="BJ7" s="82"/>
      <c r="BK7" s="82"/>
      <c r="BL7" s="82"/>
      <c r="BM7" s="83"/>
      <c r="BN7" s="105"/>
      <c r="BO7" s="114"/>
      <c r="BP7" s="115"/>
      <c r="BQ7" s="105"/>
      <c r="BR7" s="114"/>
      <c r="BS7" s="115"/>
      <c r="BT7" s="105"/>
      <c r="BU7" s="83"/>
      <c r="BV7" s="105"/>
      <c r="BW7" s="83"/>
      <c r="BX7" s="105"/>
      <c r="BY7" s="83"/>
      <c r="BZ7" s="105"/>
      <c r="CA7" s="83"/>
      <c r="CB7" s="105"/>
      <c r="CC7" s="83"/>
      <c r="CD7" s="105"/>
      <c r="CE7" s="83"/>
      <c r="CF7" s="105"/>
      <c r="CG7" s="83"/>
      <c r="CH7" s="105"/>
      <c r="CI7" s="83"/>
      <c r="CJ7" s="105"/>
      <c r="CK7" s="83"/>
      <c r="CL7" s="105"/>
      <c r="CM7" s="83"/>
      <c r="CN7" s="105"/>
      <c r="CO7" s="83"/>
      <c r="CP7" s="105"/>
      <c r="CQ7" s="83"/>
      <c r="CR7" s="105"/>
      <c r="CS7" s="83"/>
      <c r="CT7" s="105"/>
      <c r="CU7" s="83"/>
    </row>
    <row r="8" spans="1:99" ht="22.5" customHeight="1">
      <c r="A8" s="74" t="s">
        <v>137</v>
      </c>
      <c r="B8" s="74">
        <v>1</v>
      </c>
      <c r="C8" s="81">
        <v>0.42857142857142855</v>
      </c>
      <c r="D8" s="82">
        <v>0.25</v>
      </c>
      <c r="E8" s="82">
        <v>0.1875</v>
      </c>
      <c r="F8" s="82"/>
      <c r="G8" s="83">
        <v>0.28000000000000003</v>
      </c>
      <c r="H8" s="81">
        <v>0.66666666666666663</v>
      </c>
      <c r="I8" s="82">
        <v>1</v>
      </c>
      <c r="J8" s="82">
        <v>0.33333333333333331</v>
      </c>
      <c r="K8" s="82"/>
      <c r="L8" s="83">
        <v>0.7142857142857143</v>
      </c>
      <c r="M8" s="94">
        <v>0.6428571428571429</v>
      </c>
      <c r="N8" s="95">
        <v>0.6</v>
      </c>
      <c r="O8" s="95">
        <v>0.75</v>
      </c>
      <c r="P8" s="95"/>
      <c r="Q8" s="96">
        <v>0.66</v>
      </c>
      <c r="R8" s="105">
        <v>13</v>
      </c>
      <c r="S8" s="82">
        <v>0.8125</v>
      </c>
      <c r="T8" s="82">
        <v>0</v>
      </c>
      <c r="U8" s="82">
        <v>6.25E-2</v>
      </c>
      <c r="V8" s="82">
        <v>6.25E-2</v>
      </c>
      <c r="W8" s="82">
        <v>0</v>
      </c>
      <c r="X8" s="82">
        <v>0</v>
      </c>
      <c r="Y8" s="82">
        <v>0</v>
      </c>
      <c r="Z8" s="82">
        <v>6.25E-2</v>
      </c>
      <c r="AA8" s="82">
        <v>0</v>
      </c>
      <c r="AB8" s="82">
        <v>0</v>
      </c>
      <c r="AC8" s="82">
        <v>0</v>
      </c>
      <c r="AD8" s="83">
        <v>6.25E-2</v>
      </c>
      <c r="AE8" s="81">
        <v>7.1428571428571425E-2</v>
      </c>
      <c r="AF8" s="82">
        <v>0.05</v>
      </c>
      <c r="AG8" s="82">
        <v>0</v>
      </c>
      <c r="AH8" s="82"/>
      <c r="AI8" s="83">
        <v>0.04</v>
      </c>
      <c r="AJ8" s="81">
        <v>0.21428571428571427</v>
      </c>
      <c r="AK8" s="82">
        <v>0.1</v>
      </c>
      <c r="AL8" s="82">
        <v>0.25</v>
      </c>
      <c r="AM8" s="82"/>
      <c r="AN8" s="83">
        <v>0.18</v>
      </c>
      <c r="AO8" s="81">
        <v>0</v>
      </c>
      <c r="AP8" s="82">
        <v>0</v>
      </c>
      <c r="AQ8" s="82">
        <v>0</v>
      </c>
      <c r="AR8" s="82"/>
      <c r="AS8" s="83">
        <v>0</v>
      </c>
      <c r="AT8" s="81">
        <v>0.14285714285714285</v>
      </c>
      <c r="AU8" s="82">
        <v>0.05</v>
      </c>
      <c r="AV8" s="82">
        <v>6.25E-2</v>
      </c>
      <c r="AW8" s="82"/>
      <c r="AX8" s="83">
        <v>0.08</v>
      </c>
      <c r="AY8" s="81">
        <v>0</v>
      </c>
      <c r="AZ8" s="82">
        <v>0</v>
      </c>
      <c r="BA8" s="82">
        <v>0</v>
      </c>
      <c r="BB8" s="82"/>
      <c r="BC8" s="83">
        <v>0</v>
      </c>
      <c r="BD8" s="81">
        <v>0</v>
      </c>
      <c r="BE8" s="82">
        <v>0</v>
      </c>
      <c r="BF8" s="82">
        <v>0</v>
      </c>
      <c r="BG8" s="82"/>
      <c r="BH8" s="83">
        <v>0</v>
      </c>
      <c r="BI8" s="81">
        <v>0</v>
      </c>
      <c r="BJ8" s="82">
        <v>0</v>
      </c>
      <c r="BK8" s="82">
        <v>0</v>
      </c>
      <c r="BL8" s="82"/>
      <c r="BM8" s="83">
        <v>0</v>
      </c>
      <c r="BN8" s="105">
        <v>1</v>
      </c>
      <c r="BO8" s="114">
        <v>0</v>
      </c>
      <c r="BP8" s="115">
        <v>0</v>
      </c>
      <c r="BQ8" s="105">
        <v>0</v>
      </c>
      <c r="BR8" s="114">
        <v>0</v>
      </c>
      <c r="BS8" s="115">
        <v>0</v>
      </c>
      <c r="BT8" s="105">
        <v>1</v>
      </c>
      <c r="BU8" s="83">
        <v>1</v>
      </c>
      <c r="BV8" s="105">
        <v>0</v>
      </c>
      <c r="BW8" s="83">
        <v>0</v>
      </c>
      <c r="BX8" s="105">
        <v>1</v>
      </c>
      <c r="BY8" s="83">
        <v>1</v>
      </c>
      <c r="BZ8" s="105">
        <v>0</v>
      </c>
      <c r="CA8" s="83">
        <v>0</v>
      </c>
      <c r="CB8" s="105">
        <v>1</v>
      </c>
      <c r="CC8" s="83">
        <v>1</v>
      </c>
      <c r="CD8" s="105">
        <v>0</v>
      </c>
      <c r="CE8" s="83">
        <v>0</v>
      </c>
      <c r="CF8" s="105">
        <v>1</v>
      </c>
      <c r="CG8" s="83">
        <v>1</v>
      </c>
      <c r="CH8" s="105">
        <v>0</v>
      </c>
      <c r="CI8" s="83">
        <v>0</v>
      </c>
      <c r="CJ8" s="105">
        <v>1</v>
      </c>
      <c r="CK8" s="83">
        <v>1</v>
      </c>
      <c r="CL8" s="105">
        <v>0</v>
      </c>
      <c r="CM8" s="83">
        <v>0</v>
      </c>
      <c r="CN8" s="105">
        <v>1</v>
      </c>
      <c r="CO8" s="83">
        <v>1</v>
      </c>
      <c r="CP8" s="105">
        <v>0</v>
      </c>
      <c r="CQ8" s="83">
        <v>0</v>
      </c>
      <c r="CR8" s="105">
        <v>1</v>
      </c>
      <c r="CS8" s="83">
        <v>1</v>
      </c>
      <c r="CT8" s="105">
        <v>0</v>
      </c>
      <c r="CU8" s="83">
        <v>0</v>
      </c>
    </row>
    <row r="9" spans="1:99" ht="22.5" customHeight="1">
      <c r="A9" s="74" t="s">
        <v>138</v>
      </c>
      <c r="B9" s="74">
        <v>1</v>
      </c>
      <c r="C9" s="81">
        <v>0.39285714285714285</v>
      </c>
      <c r="D9" s="82">
        <v>0.4925373134328358</v>
      </c>
      <c r="E9" s="82">
        <v>0.49230769230769234</v>
      </c>
      <c r="F9" s="82"/>
      <c r="G9" s="83">
        <v>0.46276595744680848</v>
      </c>
      <c r="H9" s="81">
        <v>0.31818181818181818</v>
      </c>
      <c r="I9" s="82">
        <v>0.21212121212121213</v>
      </c>
      <c r="J9" s="82">
        <v>0.28125</v>
      </c>
      <c r="K9" s="82"/>
      <c r="L9" s="83">
        <v>0.26436781609195403</v>
      </c>
      <c r="M9" s="94">
        <v>1.6785714285714286</v>
      </c>
      <c r="N9" s="95">
        <v>1.4626865671641791</v>
      </c>
      <c r="O9" s="95">
        <v>2.6615384615384614</v>
      </c>
      <c r="P9" s="95"/>
      <c r="Q9" s="96">
        <v>1.9414893617021276</v>
      </c>
      <c r="R9" s="105">
        <v>33</v>
      </c>
      <c r="S9" s="82">
        <v>0.50769230769230766</v>
      </c>
      <c r="T9" s="82">
        <v>0.13846153846153847</v>
      </c>
      <c r="U9" s="82">
        <v>4.6153846153846156E-2</v>
      </c>
      <c r="V9" s="82">
        <v>0</v>
      </c>
      <c r="W9" s="82">
        <v>3.0769230769230771E-2</v>
      </c>
      <c r="X9" s="82">
        <v>6.1538461538461542E-2</v>
      </c>
      <c r="Y9" s="82">
        <v>7.6923076923076927E-2</v>
      </c>
      <c r="Z9" s="82">
        <v>3.0769230769230771E-2</v>
      </c>
      <c r="AA9" s="82">
        <v>1.5384615384615385E-2</v>
      </c>
      <c r="AB9" s="82">
        <v>1.5384615384615385E-2</v>
      </c>
      <c r="AC9" s="82">
        <v>7.6923076923076927E-2</v>
      </c>
      <c r="AD9" s="83">
        <v>0.27692307692307694</v>
      </c>
      <c r="AE9" s="81">
        <v>1.7857142857142856E-2</v>
      </c>
      <c r="AF9" s="82">
        <v>2.9850746268656716E-2</v>
      </c>
      <c r="AG9" s="82">
        <v>3.0769230769230771E-2</v>
      </c>
      <c r="AH9" s="82"/>
      <c r="AI9" s="83">
        <v>2.6595744680851064E-2</v>
      </c>
      <c r="AJ9" s="81">
        <v>0.30357142857142855</v>
      </c>
      <c r="AK9" s="82">
        <v>0.2537313432835821</v>
      </c>
      <c r="AL9" s="82">
        <v>0.30769230769230771</v>
      </c>
      <c r="AM9" s="82"/>
      <c r="AN9" s="83">
        <v>0.28723404255319152</v>
      </c>
      <c r="AO9" s="81">
        <v>8.9285714285714288E-2</v>
      </c>
      <c r="AP9" s="82">
        <v>1.4925373134328358E-2</v>
      </c>
      <c r="AQ9" s="82">
        <v>7.6923076923076927E-2</v>
      </c>
      <c r="AR9" s="82"/>
      <c r="AS9" s="83">
        <v>5.8510638297872342E-2</v>
      </c>
      <c r="AT9" s="81">
        <v>0</v>
      </c>
      <c r="AU9" s="82">
        <v>0</v>
      </c>
      <c r="AV9" s="82">
        <v>0</v>
      </c>
      <c r="AW9" s="82"/>
      <c r="AX9" s="83">
        <v>0</v>
      </c>
      <c r="AY9" s="81">
        <v>0</v>
      </c>
      <c r="AZ9" s="82">
        <v>0</v>
      </c>
      <c r="BA9" s="82">
        <v>0</v>
      </c>
      <c r="BB9" s="82"/>
      <c r="BC9" s="83">
        <v>0</v>
      </c>
      <c r="BD9" s="81">
        <v>0</v>
      </c>
      <c r="BE9" s="82">
        <v>0</v>
      </c>
      <c r="BF9" s="82">
        <v>0</v>
      </c>
      <c r="BG9" s="82"/>
      <c r="BH9" s="83">
        <v>0</v>
      </c>
      <c r="BI9" s="81">
        <v>0</v>
      </c>
      <c r="BJ9" s="82">
        <v>0</v>
      </c>
      <c r="BK9" s="82">
        <v>0</v>
      </c>
      <c r="BL9" s="82"/>
      <c r="BM9" s="83">
        <v>0</v>
      </c>
      <c r="BN9" s="105">
        <v>1</v>
      </c>
      <c r="BO9" s="114">
        <v>0</v>
      </c>
      <c r="BP9" s="115">
        <v>0</v>
      </c>
      <c r="BQ9" s="105">
        <v>0</v>
      </c>
      <c r="BR9" s="114">
        <v>0</v>
      </c>
      <c r="BS9" s="115">
        <v>0</v>
      </c>
      <c r="BT9" s="105">
        <v>1</v>
      </c>
      <c r="BU9" s="83">
        <v>1</v>
      </c>
      <c r="BV9" s="105">
        <v>0</v>
      </c>
      <c r="BW9" s="83">
        <v>0</v>
      </c>
      <c r="BX9" s="105">
        <v>1</v>
      </c>
      <c r="BY9" s="83">
        <v>1</v>
      </c>
      <c r="BZ9" s="105">
        <v>0</v>
      </c>
      <c r="CA9" s="83">
        <v>0</v>
      </c>
      <c r="CB9" s="105">
        <v>1</v>
      </c>
      <c r="CC9" s="83">
        <v>1</v>
      </c>
      <c r="CD9" s="105">
        <v>0</v>
      </c>
      <c r="CE9" s="83">
        <v>0</v>
      </c>
      <c r="CF9" s="105">
        <v>1</v>
      </c>
      <c r="CG9" s="83">
        <v>1</v>
      </c>
      <c r="CH9" s="105">
        <v>0</v>
      </c>
      <c r="CI9" s="83">
        <v>0</v>
      </c>
      <c r="CJ9" s="105">
        <v>1</v>
      </c>
      <c r="CK9" s="83">
        <v>1</v>
      </c>
      <c r="CL9" s="105">
        <v>0</v>
      </c>
      <c r="CM9" s="83">
        <v>0</v>
      </c>
      <c r="CN9" s="105">
        <v>1</v>
      </c>
      <c r="CO9" s="83">
        <v>1</v>
      </c>
      <c r="CP9" s="105">
        <v>0</v>
      </c>
      <c r="CQ9" s="83">
        <v>0</v>
      </c>
      <c r="CR9" s="105">
        <v>1</v>
      </c>
      <c r="CS9" s="83">
        <v>1</v>
      </c>
      <c r="CT9" s="105">
        <v>0</v>
      </c>
      <c r="CU9" s="83">
        <v>0</v>
      </c>
    </row>
    <row r="10" spans="1:99" ht="22.5" customHeight="1">
      <c r="A10" s="74" t="s">
        <v>139</v>
      </c>
      <c r="B10" s="74" t="s">
        <v>228</v>
      </c>
      <c r="C10" s="81"/>
      <c r="D10" s="82"/>
      <c r="E10" s="82"/>
      <c r="F10" s="82"/>
      <c r="G10" s="83"/>
      <c r="H10" s="81"/>
      <c r="I10" s="82"/>
      <c r="J10" s="82"/>
      <c r="K10" s="82"/>
      <c r="L10" s="83"/>
      <c r="M10" s="94"/>
      <c r="N10" s="95"/>
      <c r="O10" s="95"/>
      <c r="P10" s="95"/>
      <c r="Q10" s="96"/>
      <c r="R10" s="105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3"/>
      <c r="AE10" s="81"/>
      <c r="AF10" s="82"/>
      <c r="AG10" s="82"/>
      <c r="AH10" s="82"/>
      <c r="AI10" s="83"/>
      <c r="AJ10" s="81"/>
      <c r="AK10" s="82"/>
      <c r="AL10" s="82"/>
      <c r="AM10" s="82"/>
      <c r="AN10" s="83"/>
      <c r="AO10" s="81"/>
      <c r="AP10" s="82"/>
      <c r="AQ10" s="82"/>
      <c r="AR10" s="82"/>
      <c r="AS10" s="83"/>
      <c r="AT10" s="81"/>
      <c r="AU10" s="82"/>
      <c r="AV10" s="82"/>
      <c r="AW10" s="82"/>
      <c r="AX10" s="83"/>
      <c r="AY10" s="81"/>
      <c r="AZ10" s="82"/>
      <c r="BA10" s="82"/>
      <c r="BB10" s="82"/>
      <c r="BC10" s="83"/>
      <c r="BD10" s="81"/>
      <c r="BE10" s="82"/>
      <c r="BF10" s="82"/>
      <c r="BG10" s="82"/>
      <c r="BH10" s="83"/>
      <c r="BI10" s="81"/>
      <c r="BJ10" s="82"/>
      <c r="BK10" s="82"/>
      <c r="BL10" s="82"/>
      <c r="BM10" s="83"/>
      <c r="BN10" s="105"/>
      <c r="BO10" s="114"/>
      <c r="BP10" s="115"/>
      <c r="BQ10" s="105"/>
      <c r="BR10" s="114"/>
      <c r="BS10" s="115"/>
      <c r="BT10" s="105"/>
      <c r="BU10" s="83"/>
      <c r="BV10" s="105"/>
      <c r="BW10" s="83"/>
      <c r="BX10" s="105"/>
      <c r="BY10" s="83"/>
      <c r="BZ10" s="105"/>
      <c r="CA10" s="83"/>
      <c r="CB10" s="105"/>
      <c r="CC10" s="83"/>
      <c r="CD10" s="105"/>
      <c r="CE10" s="83"/>
      <c r="CF10" s="105"/>
      <c r="CG10" s="83"/>
      <c r="CH10" s="105"/>
      <c r="CI10" s="83"/>
      <c r="CJ10" s="105"/>
      <c r="CK10" s="83"/>
      <c r="CL10" s="105"/>
      <c r="CM10" s="83"/>
      <c r="CN10" s="105"/>
      <c r="CO10" s="83"/>
      <c r="CP10" s="105"/>
      <c r="CQ10" s="83"/>
      <c r="CR10" s="105"/>
      <c r="CS10" s="83"/>
      <c r="CT10" s="105"/>
      <c r="CU10" s="83"/>
    </row>
    <row r="11" spans="1:99" ht="22.5" customHeight="1">
      <c r="A11" s="74" t="s">
        <v>140</v>
      </c>
      <c r="B11" s="74">
        <v>2</v>
      </c>
      <c r="C11" s="81">
        <v>0.24943820224719102</v>
      </c>
      <c r="D11" s="82">
        <v>0.14522821576763487</v>
      </c>
      <c r="E11" s="82">
        <v>0.2183406113537118</v>
      </c>
      <c r="F11" s="82"/>
      <c r="G11" s="83">
        <v>0.20288808664259927</v>
      </c>
      <c r="H11" s="81">
        <v>0.88288288288288286</v>
      </c>
      <c r="I11" s="82">
        <v>0.5</v>
      </c>
      <c r="J11" s="82">
        <v>0.67</v>
      </c>
      <c r="K11" s="82"/>
      <c r="L11" s="83">
        <v>0.71174377224199292</v>
      </c>
      <c r="M11" s="94">
        <v>0.75505617977528094</v>
      </c>
      <c r="N11" s="95">
        <v>0.4170124481327801</v>
      </c>
      <c r="O11" s="95">
        <v>0.63100436681222705</v>
      </c>
      <c r="P11" s="95"/>
      <c r="Q11" s="96">
        <v>0.59638989169675094</v>
      </c>
      <c r="R11" s="105">
        <v>358</v>
      </c>
      <c r="S11" s="82">
        <v>0.78165938864628826</v>
      </c>
      <c r="T11" s="82">
        <v>6.1135371179039298E-2</v>
      </c>
      <c r="U11" s="82">
        <v>6.1135371179039298E-2</v>
      </c>
      <c r="V11" s="82">
        <v>1.7467248908296942E-2</v>
      </c>
      <c r="W11" s="82">
        <v>4.8034934497816595E-2</v>
      </c>
      <c r="X11" s="82">
        <v>1.3100436681222707E-2</v>
      </c>
      <c r="Y11" s="82">
        <v>2.1834061135371178E-3</v>
      </c>
      <c r="Z11" s="82">
        <v>4.3668122270742356E-3</v>
      </c>
      <c r="AA11" s="82">
        <v>4.3668122270742356E-3</v>
      </c>
      <c r="AB11" s="82">
        <v>6.5502183406113534E-3</v>
      </c>
      <c r="AC11" s="82">
        <v>0</v>
      </c>
      <c r="AD11" s="83">
        <v>3.0567685589519649E-2</v>
      </c>
      <c r="AE11" s="81">
        <v>6.0674157303370786E-2</v>
      </c>
      <c r="AF11" s="82">
        <v>4.3568464730290454E-2</v>
      </c>
      <c r="AG11" s="82">
        <v>8.0786026200873357E-2</v>
      </c>
      <c r="AH11" s="82"/>
      <c r="AI11" s="83">
        <v>6.1371841155234655E-2</v>
      </c>
      <c r="AJ11" s="81">
        <v>5.6179775280898875E-2</v>
      </c>
      <c r="AK11" s="82">
        <v>0.1078838174273859</v>
      </c>
      <c r="AL11" s="82">
        <v>0.11353711790393013</v>
      </c>
      <c r="AM11" s="82"/>
      <c r="AN11" s="83">
        <v>9.314079422382672E-2</v>
      </c>
      <c r="AO11" s="81">
        <v>4.4943820224719105E-3</v>
      </c>
      <c r="AP11" s="82">
        <v>2.0746887966804979E-3</v>
      </c>
      <c r="AQ11" s="82">
        <v>4.3668122270742356E-3</v>
      </c>
      <c r="AR11" s="82"/>
      <c r="AS11" s="83">
        <v>3.6101083032490976E-3</v>
      </c>
      <c r="AT11" s="81">
        <v>8.0898876404494377E-2</v>
      </c>
      <c r="AU11" s="82">
        <v>7.8838174273858919E-2</v>
      </c>
      <c r="AV11" s="82">
        <v>4.8034934497816595E-2</v>
      </c>
      <c r="AW11" s="82"/>
      <c r="AX11" s="83">
        <v>6.9314079422382671E-2</v>
      </c>
      <c r="AY11" s="81">
        <v>0.10337078651685393</v>
      </c>
      <c r="AZ11" s="82">
        <v>7.6763485477178428E-2</v>
      </c>
      <c r="BA11" s="82">
        <v>5.2401746724890827E-2</v>
      </c>
      <c r="BB11" s="82"/>
      <c r="BC11" s="83">
        <v>7.7256317689530687E-2</v>
      </c>
      <c r="BD11" s="81">
        <v>0</v>
      </c>
      <c r="BE11" s="82">
        <v>6.2240663900414933E-3</v>
      </c>
      <c r="BF11" s="82">
        <v>4.3668122270742356E-3</v>
      </c>
      <c r="BG11" s="82"/>
      <c r="BH11" s="83">
        <v>3.6101083032490976E-3</v>
      </c>
      <c r="BI11" s="81">
        <v>0</v>
      </c>
      <c r="BJ11" s="82">
        <v>0</v>
      </c>
      <c r="BK11" s="82">
        <v>0</v>
      </c>
      <c r="BL11" s="82"/>
      <c r="BM11" s="83">
        <v>0</v>
      </c>
      <c r="BN11" s="105">
        <v>2</v>
      </c>
      <c r="BO11" s="114">
        <v>0</v>
      </c>
      <c r="BP11" s="115">
        <v>0</v>
      </c>
      <c r="BQ11" s="105">
        <v>1</v>
      </c>
      <c r="BR11" s="114">
        <v>0</v>
      </c>
      <c r="BS11" s="115">
        <v>0</v>
      </c>
      <c r="BT11" s="105">
        <v>1</v>
      </c>
      <c r="BU11" s="83">
        <v>0.5</v>
      </c>
      <c r="BV11" s="105">
        <v>1</v>
      </c>
      <c r="BW11" s="83">
        <v>0.5</v>
      </c>
      <c r="BX11" s="105">
        <v>2</v>
      </c>
      <c r="BY11" s="83">
        <v>1</v>
      </c>
      <c r="BZ11" s="105">
        <v>0</v>
      </c>
      <c r="CA11" s="83">
        <v>0</v>
      </c>
      <c r="CB11" s="105">
        <v>2</v>
      </c>
      <c r="CC11" s="83">
        <v>1</v>
      </c>
      <c r="CD11" s="105">
        <v>0</v>
      </c>
      <c r="CE11" s="83">
        <v>0</v>
      </c>
      <c r="CF11" s="105">
        <v>2</v>
      </c>
      <c r="CG11" s="83">
        <v>1</v>
      </c>
      <c r="CH11" s="105">
        <v>0</v>
      </c>
      <c r="CI11" s="83">
        <v>0</v>
      </c>
      <c r="CJ11" s="105">
        <v>2</v>
      </c>
      <c r="CK11" s="83">
        <v>1</v>
      </c>
      <c r="CL11" s="105">
        <v>0</v>
      </c>
      <c r="CM11" s="83">
        <v>0</v>
      </c>
      <c r="CN11" s="105">
        <v>2</v>
      </c>
      <c r="CO11" s="83">
        <v>1</v>
      </c>
      <c r="CP11" s="105">
        <v>0</v>
      </c>
      <c r="CQ11" s="83">
        <v>0</v>
      </c>
      <c r="CR11" s="105">
        <v>2</v>
      </c>
      <c r="CS11" s="83">
        <v>1</v>
      </c>
      <c r="CT11" s="105">
        <v>0</v>
      </c>
      <c r="CU11" s="83">
        <v>0</v>
      </c>
    </row>
    <row r="12" spans="1:99" ht="22.5" customHeight="1">
      <c r="A12" s="74" t="s">
        <v>141</v>
      </c>
      <c r="B12" s="74">
        <v>2</v>
      </c>
      <c r="C12" s="81">
        <v>0.11965811965811966</v>
      </c>
      <c r="D12" s="82">
        <v>0.2318840579710145</v>
      </c>
      <c r="E12" s="82">
        <v>0.21774193548387097</v>
      </c>
      <c r="F12" s="82"/>
      <c r="G12" s="83">
        <v>0.19261213720316622</v>
      </c>
      <c r="H12" s="81">
        <v>0.6428571428571429</v>
      </c>
      <c r="I12" s="82">
        <v>0.65625</v>
      </c>
      <c r="J12" s="82">
        <v>0.7407407407407407</v>
      </c>
      <c r="K12" s="82"/>
      <c r="L12" s="83">
        <v>0.68493150684931503</v>
      </c>
      <c r="M12" s="94">
        <v>0.24786324786324787</v>
      </c>
      <c r="N12" s="95">
        <v>0.44927536231884058</v>
      </c>
      <c r="O12" s="95">
        <v>0.66129032258064513</v>
      </c>
      <c r="P12" s="95"/>
      <c r="Q12" s="96">
        <v>0.45646437994722955</v>
      </c>
      <c r="R12" s="105">
        <v>97</v>
      </c>
      <c r="S12" s="82">
        <v>0.782258064516129</v>
      </c>
      <c r="T12" s="82">
        <v>5.6451612903225805E-2</v>
      </c>
      <c r="U12" s="82">
        <v>5.6451612903225805E-2</v>
      </c>
      <c r="V12" s="82">
        <v>3.2258064516129031E-2</v>
      </c>
      <c r="W12" s="82">
        <v>3.2258064516129031E-2</v>
      </c>
      <c r="X12" s="82">
        <v>2.4193548387096774E-2</v>
      </c>
      <c r="Y12" s="82">
        <v>8.0645161290322578E-3</v>
      </c>
      <c r="Z12" s="82">
        <v>0</v>
      </c>
      <c r="AA12" s="82">
        <v>0</v>
      </c>
      <c r="AB12" s="82">
        <v>0</v>
      </c>
      <c r="AC12" s="82">
        <v>8.0645161290322578E-3</v>
      </c>
      <c r="AD12" s="83">
        <v>4.0322580645161289E-2</v>
      </c>
      <c r="AE12" s="81">
        <v>4.2735042735042736E-2</v>
      </c>
      <c r="AF12" s="82">
        <v>9.420289855072464E-2</v>
      </c>
      <c r="AG12" s="82">
        <v>0.14516129032258066</v>
      </c>
      <c r="AH12" s="82"/>
      <c r="AI12" s="83">
        <v>9.498680738786279E-2</v>
      </c>
      <c r="AJ12" s="81">
        <v>0.25641025641025639</v>
      </c>
      <c r="AK12" s="82">
        <v>0.2318840579710145</v>
      </c>
      <c r="AL12" s="82">
        <v>0.20967741935483872</v>
      </c>
      <c r="AM12" s="82"/>
      <c r="AN12" s="83">
        <v>0.23218997361477572</v>
      </c>
      <c r="AO12" s="81">
        <v>2.564102564102564E-2</v>
      </c>
      <c r="AP12" s="82">
        <v>2.8985507246376812E-2</v>
      </c>
      <c r="AQ12" s="82">
        <v>5.6451612903225805E-2</v>
      </c>
      <c r="AR12" s="82"/>
      <c r="AS12" s="83">
        <v>3.6939313984168866E-2</v>
      </c>
      <c r="AT12" s="81">
        <v>0.1111111111111111</v>
      </c>
      <c r="AU12" s="82">
        <v>0.10144927536231885</v>
      </c>
      <c r="AV12" s="82">
        <v>0.15322580645161291</v>
      </c>
      <c r="AW12" s="82"/>
      <c r="AX12" s="83">
        <v>0.12137203166226913</v>
      </c>
      <c r="AY12" s="81">
        <v>6.8376068376068383E-2</v>
      </c>
      <c r="AZ12" s="82">
        <v>4.3478260869565216E-2</v>
      </c>
      <c r="BA12" s="82">
        <v>8.0645161290322578E-2</v>
      </c>
      <c r="BB12" s="82"/>
      <c r="BC12" s="83">
        <v>6.3324538258575203E-2</v>
      </c>
      <c r="BD12" s="81">
        <v>8.5470085470085479E-3</v>
      </c>
      <c r="BE12" s="82">
        <v>0</v>
      </c>
      <c r="BF12" s="82">
        <v>0</v>
      </c>
      <c r="BG12" s="82"/>
      <c r="BH12" s="83">
        <v>2.6385224274406332E-3</v>
      </c>
      <c r="BI12" s="81">
        <v>0</v>
      </c>
      <c r="BJ12" s="82">
        <v>0</v>
      </c>
      <c r="BK12" s="82">
        <v>0</v>
      </c>
      <c r="BL12" s="82"/>
      <c r="BM12" s="83">
        <v>0</v>
      </c>
      <c r="BN12" s="105">
        <v>1</v>
      </c>
      <c r="BO12" s="114">
        <v>0</v>
      </c>
      <c r="BP12" s="115">
        <v>0</v>
      </c>
      <c r="BQ12" s="105">
        <v>0</v>
      </c>
      <c r="BR12" s="114">
        <v>0</v>
      </c>
      <c r="BS12" s="115">
        <v>0</v>
      </c>
      <c r="BT12" s="105">
        <v>2</v>
      </c>
      <c r="BU12" s="83">
        <v>1</v>
      </c>
      <c r="BV12" s="105">
        <v>0</v>
      </c>
      <c r="BW12" s="83">
        <v>0</v>
      </c>
      <c r="BX12" s="105">
        <v>2</v>
      </c>
      <c r="BY12" s="83">
        <v>1</v>
      </c>
      <c r="BZ12" s="105">
        <v>0</v>
      </c>
      <c r="CA12" s="83">
        <v>0</v>
      </c>
      <c r="CB12" s="105">
        <v>2</v>
      </c>
      <c r="CC12" s="83">
        <v>1</v>
      </c>
      <c r="CD12" s="105">
        <v>0</v>
      </c>
      <c r="CE12" s="83">
        <v>0</v>
      </c>
      <c r="CF12" s="105">
        <v>2</v>
      </c>
      <c r="CG12" s="83">
        <v>1</v>
      </c>
      <c r="CH12" s="105">
        <v>0</v>
      </c>
      <c r="CI12" s="83">
        <v>0</v>
      </c>
      <c r="CJ12" s="105">
        <v>2</v>
      </c>
      <c r="CK12" s="83">
        <v>1</v>
      </c>
      <c r="CL12" s="105">
        <v>0</v>
      </c>
      <c r="CM12" s="83">
        <v>0</v>
      </c>
      <c r="CN12" s="105">
        <v>2</v>
      </c>
      <c r="CO12" s="83">
        <v>1</v>
      </c>
      <c r="CP12" s="105">
        <v>0</v>
      </c>
      <c r="CQ12" s="83">
        <v>0</v>
      </c>
      <c r="CR12" s="105">
        <v>2</v>
      </c>
      <c r="CS12" s="83">
        <v>1</v>
      </c>
      <c r="CT12" s="105">
        <v>0</v>
      </c>
      <c r="CU12" s="83">
        <v>0</v>
      </c>
    </row>
    <row r="13" spans="1:99" ht="22.5" customHeight="1">
      <c r="A13" s="74" t="s">
        <v>142</v>
      </c>
      <c r="B13" s="74">
        <v>1</v>
      </c>
      <c r="C13" s="81">
        <v>0.36458333333333331</v>
      </c>
      <c r="D13" s="82">
        <v>0.45128205128205129</v>
      </c>
      <c r="E13" s="82">
        <v>0.53092783505154639</v>
      </c>
      <c r="F13" s="82"/>
      <c r="G13" s="83">
        <v>0.44922547332185886</v>
      </c>
      <c r="H13" s="81">
        <v>0.95714285714285718</v>
      </c>
      <c r="I13" s="82">
        <v>0.89772727272727271</v>
      </c>
      <c r="J13" s="82">
        <v>0.86407766990291257</v>
      </c>
      <c r="K13" s="82"/>
      <c r="L13" s="83">
        <v>0.90038314176245215</v>
      </c>
      <c r="M13" s="94">
        <v>1.1041666666666667</v>
      </c>
      <c r="N13" s="95">
        <v>1.4512820512820512</v>
      </c>
      <c r="O13" s="95">
        <v>1.5463917525773196</v>
      </c>
      <c r="P13" s="95"/>
      <c r="Q13" s="96">
        <v>1.3683304647160068</v>
      </c>
      <c r="R13" s="105">
        <v>91</v>
      </c>
      <c r="S13" s="82">
        <v>0.46907216494845361</v>
      </c>
      <c r="T13" s="82">
        <v>0.15979381443298968</v>
      </c>
      <c r="U13" s="82">
        <v>0.10309278350515463</v>
      </c>
      <c r="V13" s="82">
        <v>0.10824742268041238</v>
      </c>
      <c r="W13" s="82">
        <v>0.10309278350515463</v>
      </c>
      <c r="X13" s="82">
        <v>2.0618556701030927E-2</v>
      </c>
      <c r="Y13" s="82">
        <v>0</v>
      </c>
      <c r="Z13" s="82">
        <v>1.5463917525773196E-2</v>
      </c>
      <c r="AA13" s="82">
        <v>5.1546391752577319E-3</v>
      </c>
      <c r="AB13" s="82">
        <v>0</v>
      </c>
      <c r="AC13" s="82">
        <v>1.5463917525773196E-2</v>
      </c>
      <c r="AD13" s="83">
        <v>5.6701030927835051E-2</v>
      </c>
      <c r="AE13" s="81">
        <v>0.25520833333333331</v>
      </c>
      <c r="AF13" s="82">
        <v>0.35897435897435898</v>
      </c>
      <c r="AG13" s="82">
        <v>0.34536082474226804</v>
      </c>
      <c r="AH13" s="82"/>
      <c r="AI13" s="83">
        <v>0.32013769363166955</v>
      </c>
      <c r="AJ13" s="81">
        <v>0.15625</v>
      </c>
      <c r="AK13" s="82">
        <v>0.13846153846153847</v>
      </c>
      <c r="AL13" s="82">
        <v>0.14432989690721648</v>
      </c>
      <c r="AM13" s="82"/>
      <c r="AN13" s="83">
        <v>0.14629948364888123</v>
      </c>
      <c r="AO13" s="81">
        <v>1.5625E-2</v>
      </c>
      <c r="AP13" s="82">
        <v>5.1282051282051282E-3</v>
      </c>
      <c r="AQ13" s="82">
        <v>3.0927835051546393E-2</v>
      </c>
      <c r="AR13" s="82"/>
      <c r="AS13" s="83">
        <v>1.7211703958691909E-2</v>
      </c>
      <c r="AT13" s="81">
        <v>0.11979166666666667</v>
      </c>
      <c r="AU13" s="82">
        <v>0.16923076923076924</v>
      </c>
      <c r="AV13" s="82">
        <v>0.23195876288659795</v>
      </c>
      <c r="AW13" s="82"/>
      <c r="AX13" s="83">
        <v>0.17383820998278829</v>
      </c>
      <c r="AY13" s="81">
        <v>0</v>
      </c>
      <c r="AZ13" s="82">
        <v>1.5384615384615385E-2</v>
      </c>
      <c r="BA13" s="82">
        <v>0</v>
      </c>
      <c r="BB13" s="82"/>
      <c r="BC13" s="83">
        <v>5.1635111876075735E-3</v>
      </c>
      <c r="BD13" s="81">
        <v>0</v>
      </c>
      <c r="BE13" s="82">
        <v>0</v>
      </c>
      <c r="BF13" s="82">
        <v>0</v>
      </c>
      <c r="BG13" s="82"/>
      <c r="BH13" s="83">
        <v>0</v>
      </c>
      <c r="BI13" s="81">
        <v>0</v>
      </c>
      <c r="BJ13" s="82">
        <v>0</v>
      </c>
      <c r="BK13" s="82">
        <v>0</v>
      </c>
      <c r="BL13" s="82"/>
      <c r="BM13" s="83">
        <v>0</v>
      </c>
      <c r="BN13" s="105">
        <v>1</v>
      </c>
      <c r="BO13" s="114">
        <v>0</v>
      </c>
      <c r="BP13" s="115">
        <v>0</v>
      </c>
      <c r="BQ13" s="105">
        <v>1</v>
      </c>
      <c r="BR13" s="114">
        <v>0</v>
      </c>
      <c r="BS13" s="115">
        <v>0</v>
      </c>
      <c r="BT13" s="105">
        <v>1</v>
      </c>
      <c r="BU13" s="83">
        <v>1</v>
      </c>
      <c r="BV13" s="105">
        <v>0</v>
      </c>
      <c r="BW13" s="83">
        <v>0</v>
      </c>
      <c r="BX13" s="105">
        <v>1</v>
      </c>
      <c r="BY13" s="83">
        <v>1</v>
      </c>
      <c r="BZ13" s="105">
        <v>0</v>
      </c>
      <c r="CA13" s="83">
        <v>0</v>
      </c>
      <c r="CB13" s="105">
        <v>1</v>
      </c>
      <c r="CC13" s="83">
        <v>1</v>
      </c>
      <c r="CD13" s="105">
        <v>0</v>
      </c>
      <c r="CE13" s="83">
        <v>0</v>
      </c>
      <c r="CF13" s="105">
        <v>1</v>
      </c>
      <c r="CG13" s="83">
        <v>1</v>
      </c>
      <c r="CH13" s="105">
        <v>0</v>
      </c>
      <c r="CI13" s="83">
        <v>0</v>
      </c>
      <c r="CJ13" s="105">
        <v>1</v>
      </c>
      <c r="CK13" s="83">
        <v>1</v>
      </c>
      <c r="CL13" s="105">
        <v>0</v>
      </c>
      <c r="CM13" s="83">
        <v>0</v>
      </c>
      <c r="CN13" s="105">
        <v>0</v>
      </c>
      <c r="CO13" s="83">
        <v>0</v>
      </c>
      <c r="CP13" s="105">
        <v>1</v>
      </c>
      <c r="CQ13" s="83">
        <v>1</v>
      </c>
      <c r="CR13" s="105">
        <v>1</v>
      </c>
      <c r="CS13" s="83">
        <v>1</v>
      </c>
      <c r="CT13" s="105">
        <v>0</v>
      </c>
      <c r="CU13" s="83">
        <v>0</v>
      </c>
    </row>
    <row r="14" spans="1:99" ht="22.5" customHeight="1">
      <c r="A14" s="74" t="s">
        <v>143</v>
      </c>
      <c r="B14" s="74">
        <v>4</v>
      </c>
      <c r="C14" s="81">
        <v>0.20379146919431279</v>
      </c>
      <c r="D14" s="82">
        <v>0.15458937198067632</v>
      </c>
      <c r="E14" s="82">
        <v>0.23346303501945526</v>
      </c>
      <c r="F14" s="82">
        <v>0.66666666666666663</v>
      </c>
      <c r="G14" s="83">
        <v>0.20614035087719298</v>
      </c>
      <c r="H14" s="81">
        <v>0.60465116279069764</v>
      </c>
      <c r="I14" s="82">
        <v>0.625</v>
      </c>
      <c r="J14" s="82">
        <v>0.53333333333333333</v>
      </c>
      <c r="K14" s="82">
        <v>0</v>
      </c>
      <c r="L14" s="83">
        <v>0.55319148936170215</v>
      </c>
      <c r="M14" s="94">
        <v>0.47867298578199052</v>
      </c>
      <c r="N14" s="95">
        <v>0.3188405797101449</v>
      </c>
      <c r="O14" s="95">
        <v>0.64591439688715957</v>
      </c>
      <c r="P14" s="95">
        <v>3.8888888888888888</v>
      </c>
      <c r="Q14" s="96">
        <v>0.53801169590643272</v>
      </c>
      <c r="R14" s="105">
        <v>197</v>
      </c>
      <c r="S14" s="82">
        <v>0.7665369649805448</v>
      </c>
      <c r="T14" s="82">
        <v>7.7821011673151752E-2</v>
      </c>
      <c r="U14" s="82">
        <v>6.6147859922178989E-2</v>
      </c>
      <c r="V14" s="82">
        <v>2.7237354085603113E-2</v>
      </c>
      <c r="W14" s="82">
        <v>2.3346303501945526E-2</v>
      </c>
      <c r="X14" s="82">
        <v>3.5019455252918288E-2</v>
      </c>
      <c r="Y14" s="82">
        <v>0</v>
      </c>
      <c r="Z14" s="82">
        <v>0</v>
      </c>
      <c r="AA14" s="82">
        <v>0</v>
      </c>
      <c r="AB14" s="82">
        <v>0</v>
      </c>
      <c r="AC14" s="82">
        <v>3.8910505836575876E-3</v>
      </c>
      <c r="AD14" s="83">
        <v>3.8910505836575876E-2</v>
      </c>
      <c r="AE14" s="81">
        <v>0.10426540284360189</v>
      </c>
      <c r="AF14" s="82">
        <v>7.2463768115942032E-2</v>
      </c>
      <c r="AG14" s="82">
        <v>0.10505836575875487</v>
      </c>
      <c r="AH14" s="82">
        <v>0.33333333333333331</v>
      </c>
      <c r="AI14" s="83">
        <v>9.7953216374269E-2</v>
      </c>
      <c r="AJ14" s="81">
        <v>3.7914691943127965E-2</v>
      </c>
      <c r="AK14" s="82">
        <v>3.3816425120772944E-2</v>
      </c>
      <c r="AL14" s="82">
        <v>0.13618677042801555</v>
      </c>
      <c r="AM14" s="82">
        <v>0.44444444444444442</v>
      </c>
      <c r="AN14" s="83">
        <v>7.8947368421052627E-2</v>
      </c>
      <c r="AO14" s="81">
        <v>0</v>
      </c>
      <c r="AP14" s="82">
        <v>0</v>
      </c>
      <c r="AQ14" s="82">
        <v>3.8910505836575876E-3</v>
      </c>
      <c r="AR14" s="82">
        <v>0.1111111111111111</v>
      </c>
      <c r="AS14" s="83">
        <v>2.9239766081871343E-3</v>
      </c>
      <c r="AT14" s="81">
        <v>6.6350710900473939E-2</v>
      </c>
      <c r="AU14" s="82">
        <v>6.7632850241545889E-2</v>
      </c>
      <c r="AV14" s="82">
        <v>8.171206225680934E-2</v>
      </c>
      <c r="AW14" s="82">
        <v>0</v>
      </c>
      <c r="AX14" s="83">
        <v>7.1637426900584791E-2</v>
      </c>
      <c r="AY14" s="81">
        <v>2.843601895734597E-2</v>
      </c>
      <c r="AZ14" s="82">
        <v>6.7632850241545889E-2</v>
      </c>
      <c r="BA14" s="82">
        <v>5.4474708171206226E-2</v>
      </c>
      <c r="BB14" s="82">
        <v>0</v>
      </c>
      <c r="BC14" s="83">
        <v>4.9707602339181284E-2</v>
      </c>
      <c r="BD14" s="81">
        <v>4.7393364928909956E-3</v>
      </c>
      <c r="BE14" s="82">
        <v>0</v>
      </c>
      <c r="BF14" s="82">
        <v>7.7821011673151752E-3</v>
      </c>
      <c r="BG14" s="82">
        <v>0.1111111111111111</v>
      </c>
      <c r="BH14" s="83">
        <v>5.8479532163742687E-3</v>
      </c>
      <c r="BI14" s="81">
        <v>0</v>
      </c>
      <c r="BJ14" s="82">
        <v>0</v>
      </c>
      <c r="BK14" s="82">
        <v>0</v>
      </c>
      <c r="BL14" s="82">
        <v>0</v>
      </c>
      <c r="BM14" s="83">
        <v>0</v>
      </c>
      <c r="BN14" s="105">
        <v>3</v>
      </c>
      <c r="BO14" s="114">
        <v>0</v>
      </c>
      <c r="BP14" s="115">
        <v>0</v>
      </c>
      <c r="BQ14" s="105">
        <v>2</v>
      </c>
      <c r="BR14" s="114">
        <v>0</v>
      </c>
      <c r="BS14" s="115">
        <v>0</v>
      </c>
      <c r="BT14" s="105">
        <v>4</v>
      </c>
      <c r="BU14" s="83">
        <v>1</v>
      </c>
      <c r="BV14" s="105">
        <v>0</v>
      </c>
      <c r="BW14" s="83">
        <v>0</v>
      </c>
      <c r="BX14" s="105">
        <v>2</v>
      </c>
      <c r="BY14" s="83">
        <v>0.5</v>
      </c>
      <c r="BZ14" s="105">
        <v>2</v>
      </c>
      <c r="CA14" s="83">
        <v>0.5</v>
      </c>
      <c r="CB14" s="105">
        <v>4</v>
      </c>
      <c r="CC14" s="83">
        <v>1</v>
      </c>
      <c r="CD14" s="105">
        <v>0</v>
      </c>
      <c r="CE14" s="83">
        <v>0</v>
      </c>
      <c r="CF14" s="105">
        <v>4</v>
      </c>
      <c r="CG14" s="83">
        <v>1</v>
      </c>
      <c r="CH14" s="105">
        <v>0</v>
      </c>
      <c r="CI14" s="83">
        <v>0</v>
      </c>
      <c r="CJ14" s="105">
        <v>4</v>
      </c>
      <c r="CK14" s="83">
        <v>1</v>
      </c>
      <c r="CL14" s="105">
        <v>0</v>
      </c>
      <c r="CM14" s="83">
        <v>0</v>
      </c>
      <c r="CN14" s="105">
        <v>3</v>
      </c>
      <c r="CO14" s="83">
        <v>0.75</v>
      </c>
      <c r="CP14" s="105">
        <v>1</v>
      </c>
      <c r="CQ14" s="83">
        <v>0.25</v>
      </c>
      <c r="CR14" s="105">
        <v>2</v>
      </c>
      <c r="CS14" s="83">
        <v>0.5</v>
      </c>
      <c r="CT14" s="105">
        <v>2</v>
      </c>
      <c r="CU14" s="83">
        <v>0.5</v>
      </c>
    </row>
    <row r="15" spans="1:99" ht="22.5" customHeight="1">
      <c r="A15" s="74" t="s">
        <v>144</v>
      </c>
      <c r="B15" s="74">
        <v>1</v>
      </c>
      <c r="C15" s="81">
        <v>0.4</v>
      </c>
      <c r="D15" s="82">
        <v>0.21276595744680851</v>
      </c>
      <c r="E15" s="82">
        <v>0.35483870967741937</v>
      </c>
      <c r="F15" s="82"/>
      <c r="G15" s="83">
        <v>0.32467532467532467</v>
      </c>
      <c r="H15" s="81">
        <v>0.44444444444444442</v>
      </c>
      <c r="I15" s="82">
        <v>0.5</v>
      </c>
      <c r="J15" s="82">
        <v>0.68181818181818177</v>
      </c>
      <c r="K15" s="82"/>
      <c r="L15" s="83">
        <v>0.56000000000000005</v>
      </c>
      <c r="M15" s="94">
        <v>1.1555555555555554</v>
      </c>
      <c r="N15" s="95">
        <v>0.91489361702127658</v>
      </c>
      <c r="O15" s="95">
        <v>0.90322580645161288</v>
      </c>
      <c r="P15" s="95"/>
      <c r="Q15" s="96">
        <v>0.98051948051948057</v>
      </c>
      <c r="R15" s="105">
        <v>40</v>
      </c>
      <c r="S15" s="82">
        <v>0.64516129032258063</v>
      </c>
      <c r="T15" s="82">
        <v>8.0645161290322578E-2</v>
      </c>
      <c r="U15" s="82">
        <v>0.11290322580645161</v>
      </c>
      <c r="V15" s="82">
        <v>8.0645161290322578E-2</v>
      </c>
      <c r="W15" s="82">
        <v>6.4516129032258063E-2</v>
      </c>
      <c r="X15" s="82">
        <v>0</v>
      </c>
      <c r="Y15" s="82">
        <v>1.6129032258064516E-2</v>
      </c>
      <c r="Z15" s="82">
        <v>0</v>
      </c>
      <c r="AA15" s="82">
        <v>0</v>
      </c>
      <c r="AB15" s="82">
        <v>0</v>
      </c>
      <c r="AC15" s="82">
        <v>0</v>
      </c>
      <c r="AD15" s="83">
        <v>1.6129032258064516E-2</v>
      </c>
      <c r="AE15" s="81">
        <v>0.1111111111111111</v>
      </c>
      <c r="AF15" s="82">
        <v>0.1276595744680851</v>
      </c>
      <c r="AG15" s="82">
        <v>9.6774193548387094E-2</v>
      </c>
      <c r="AH15" s="82"/>
      <c r="AI15" s="83">
        <v>0.11038961038961038</v>
      </c>
      <c r="AJ15" s="81">
        <v>0.46666666666666667</v>
      </c>
      <c r="AK15" s="82">
        <v>0.25531914893617019</v>
      </c>
      <c r="AL15" s="82">
        <v>0.27419354838709675</v>
      </c>
      <c r="AM15" s="82"/>
      <c r="AN15" s="83">
        <v>0.32467532467532467</v>
      </c>
      <c r="AO15" s="81">
        <v>6.6666666666666666E-2</v>
      </c>
      <c r="AP15" s="82">
        <v>4.2553191489361701E-2</v>
      </c>
      <c r="AQ15" s="82">
        <v>1.6129032258064516E-2</v>
      </c>
      <c r="AR15" s="82"/>
      <c r="AS15" s="83">
        <v>3.896103896103896E-2</v>
      </c>
      <c r="AT15" s="81">
        <v>0.2</v>
      </c>
      <c r="AU15" s="82">
        <v>0.25531914893617019</v>
      </c>
      <c r="AV15" s="82">
        <v>0.24193548387096775</v>
      </c>
      <c r="AW15" s="82"/>
      <c r="AX15" s="83">
        <v>0.23376623376623376</v>
      </c>
      <c r="AY15" s="81">
        <v>0</v>
      </c>
      <c r="AZ15" s="82">
        <v>2.1276595744680851E-2</v>
      </c>
      <c r="BA15" s="82">
        <v>0</v>
      </c>
      <c r="BB15" s="82"/>
      <c r="BC15" s="83">
        <v>6.4935064935064939E-3</v>
      </c>
      <c r="BD15" s="81">
        <v>2.2222222222222223E-2</v>
      </c>
      <c r="BE15" s="82">
        <v>2.1276595744680851E-2</v>
      </c>
      <c r="BF15" s="82">
        <v>1.6129032258064516E-2</v>
      </c>
      <c r="BG15" s="82"/>
      <c r="BH15" s="83">
        <v>1.948051948051948E-2</v>
      </c>
      <c r="BI15" s="81">
        <v>0</v>
      </c>
      <c r="BJ15" s="82">
        <v>0</v>
      </c>
      <c r="BK15" s="82">
        <v>0</v>
      </c>
      <c r="BL15" s="82"/>
      <c r="BM15" s="83">
        <v>0</v>
      </c>
      <c r="BN15" s="105">
        <v>1</v>
      </c>
      <c r="BO15" s="114">
        <v>0</v>
      </c>
      <c r="BP15" s="115">
        <v>0</v>
      </c>
      <c r="BQ15" s="105">
        <v>0</v>
      </c>
      <c r="BR15" s="114">
        <v>0</v>
      </c>
      <c r="BS15" s="115">
        <v>0</v>
      </c>
      <c r="BT15" s="105">
        <v>1</v>
      </c>
      <c r="BU15" s="83">
        <v>1</v>
      </c>
      <c r="BV15" s="105">
        <v>0</v>
      </c>
      <c r="BW15" s="83">
        <v>0</v>
      </c>
      <c r="BX15" s="105">
        <v>1</v>
      </c>
      <c r="BY15" s="83">
        <v>1</v>
      </c>
      <c r="BZ15" s="105">
        <v>0</v>
      </c>
      <c r="CA15" s="83">
        <v>0</v>
      </c>
      <c r="CB15" s="105">
        <v>1</v>
      </c>
      <c r="CC15" s="83">
        <v>1</v>
      </c>
      <c r="CD15" s="105">
        <v>0</v>
      </c>
      <c r="CE15" s="83">
        <v>0</v>
      </c>
      <c r="CF15" s="105">
        <v>1</v>
      </c>
      <c r="CG15" s="83">
        <v>1</v>
      </c>
      <c r="CH15" s="105">
        <v>0</v>
      </c>
      <c r="CI15" s="83">
        <v>0</v>
      </c>
      <c r="CJ15" s="105">
        <v>1</v>
      </c>
      <c r="CK15" s="83">
        <v>1</v>
      </c>
      <c r="CL15" s="105">
        <v>0</v>
      </c>
      <c r="CM15" s="83">
        <v>0</v>
      </c>
      <c r="CN15" s="105">
        <v>1</v>
      </c>
      <c r="CO15" s="83">
        <v>1</v>
      </c>
      <c r="CP15" s="105">
        <v>0</v>
      </c>
      <c r="CQ15" s="83">
        <v>0</v>
      </c>
      <c r="CR15" s="105">
        <v>1</v>
      </c>
      <c r="CS15" s="83">
        <v>1</v>
      </c>
      <c r="CT15" s="105">
        <v>0</v>
      </c>
      <c r="CU15" s="83">
        <v>0</v>
      </c>
    </row>
    <row r="16" spans="1:99" ht="22.5" customHeight="1">
      <c r="A16" s="74" t="s">
        <v>145</v>
      </c>
      <c r="B16" s="74">
        <v>4</v>
      </c>
      <c r="C16" s="81">
        <v>0.23136246786632392</v>
      </c>
      <c r="D16" s="82">
        <v>0.24787052810902896</v>
      </c>
      <c r="E16" s="82">
        <v>0.27022780832678711</v>
      </c>
      <c r="F16" s="82"/>
      <c r="G16" s="83">
        <v>0.25041505257332597</v>
      </c>
      <c r="H16" s="81">
        <v>0.7592592592592593</v>
      </c>
      <c r="I16" s="82">
        <v>0.69415807560137455</v>
      </c>
      <c r="J16" s="82">
        <v>0.7441860465116279</v>
      </c>
      <c r="K16" s="82"/>
      <c r="L16" s="83">
        <v>0.7325966850828729</v>
      </c>
      <c r="M16" s="94">
        <v>0.61782347900599832</v>
      </c>
      <c r="N16" s="95">
        <v>0.64054514480408864</v>
      </c>
      <c r="O16" s="95">
        <v>0.75569520816967795</v>
      </c>
      <c r="P16" s="95"/>
      <c r="Q16" s="96">
        <v>0.67376867736579971</v>
      </c>
      <c r="R16" s="105">
        <v>929</v>
      </c>
      <c r="S16" s="82">
        <v>0.72977219167321283</v>
      </c>
      <c r="T16" s="82">
        <v>0.10290652003142184</v>
      </c>
      <c r="U16" s="82">
        <v>5.9701492537313432E-2</v>
      </c>
      <c r="V16" s="82">
        <v>3.4564021995286721E-2</v>
      </c>
      <c r="W16" s="82">
        <v>2.6708562450903379E-2</v>
      </c>
      <c r="X16" s="82">
        <v>1.4925373134328358E-2</v>
      </c>
      <c r="Y16" s="82">
        <v>1.3354281225451689E-2</v>
      </c>
      <c r="Z16" s="82">
        <v>3.927729772191673E-3</v>
      </c>
      <c r="AA16" s="82">
        <v>5.4988216810683424E-3</v>
      </c>
      <c r="AB16" s="82">
        <v>3.1421838177533388E-3</v>
      </c>
      <c r="AC16" s="82">
        <v>5.4988216810683424E-3</v>
      </c>
      <c r="AD16" s="83">
        <v>4.6347211311861744E-2</v>
      </c>
      <c r="AE16" s="81">
        <v>0.30077120822622105</v>
      </c>
      <c r="AF16" s="82">
        <v>0.30834752981260649</v>
      </c>
      <c r="AG16" s="82">
        <v>0.3605655930871956</v>
      </c>
      <c r="AH16" s="82"/>
      <c r="AI16" s="83">
        <v>0.32429441062534586</v>
      </c>
      <c r="AJ16" s="81">
        <v>0.19108826049700087</v>
      </c>
      <c r="AK16" s="82">
        <v>7.9216354344122664E-2</v>
      </c>
      <c r="AL16" s="82">
        <v>8.1696779261586805E-2</v>
      </c>
      <c r="AM16" s="82"/>
      <c r="AN16" s="83">
        <v>0.11621472053126729</v>
      </c>
      <c r="AO16" s="81">
        <v>3.1705227077977724E-2</v>
      </c>
      <c r="AP16" s="82">
        <v>6.8143100511073255E-3</v>
      </c>
      <c r="AQ16" s="82">
        <v>7.855459544383347E-4</v>
      </c>
      <c r="AR16" s="82"/>
      <c r="AS16" s="83">
        <v>1.2728278915329275E-2</v>
      </c>
      <c r="AT16" s="81">
        <v>0.36332476435304201</v>
      </c>
      <c r="AU16" s="82">
        <v>0.32538330494037476</v>
      </c>
      <c r="AV16" s="82">
        <v>0.30479183032207385</v>
      </c>
      <c r="AW16" s="82"/>
      <c r="AX16" s="83">
        <v>0.33038184836745987</v>
      </c>
      <c r="AY16" s="81">
        <v>4.6272493573264781E-2</v>
      </c>
      <c r="AZ16" s="82">
        <v>6.4735945485519586E-2</v>
      </c>
      <c r="BA16" s="82">
        <v>5.0274941084053421E-2</v>
      </c>
      <c r="BB16" s="82"/>
      <c r="BC16" s="83">
        <v>5.3680132816823461E-2</v>
      </c>
      <c r="BD16" s="81">
        <v>5.0556983718937444E-2</v>
      </c>
      <c r="BE16" s="82">
        <v>6.1328790459965928E-2</v>
      </c>
      <c r="BF16" s="82">
        <v>6.520031421838178E-2</v>
      </c>
      <c r="BG16" s="82"/>
      <c r="BH16" s="83">
        <v>5.9214167127836191E-2</v>
      </c>
      <c r="BI16" s="81">
        <v>1.1139674378748929E-2</v>
      </c>
      <c r="BJ16" s="82">
        <v>1.2776831345826235E-2</v>
      </c>
      <c r="BK16" s="82">
        <v>1.2568735271013355E-2</v>
      </c>
      <c r="BL16" s="82"/>
      <c r="BM16" s="83">
        <v>1.2174875484228001E-2</v>
      </c>
      <c r="BN16" s="105">
        <v>2</v>
      </c>
      <c r="BO16" s="114">
        <v>0</v>
      </c>
      <c r="BP16" s="115">
        <v>0</v>
      </c>
      <c r="BQ16" s="105">
        <v>1</v>
      </c>
      <c r="BR16" s="114">
        <v>0</v>
      </c>
      <c r="BS16" s="115">
        <v>0</v>
      </c>
      <c r="BT16" s="105">
        <v>4</v>
      </c>
      <c r="BU16" s="83">
        <v>1</v>
      </c>
      <c r="BV16" s="105">
        <v>0</v>
      </c>
      <c r="BW16" s="83">
        <v>0</v>
      </c>
      <c r="BX16" s="105">
        <v>4</v>
      </c>
      <c r="BY16" s="83">
        <v>1</v>
      </c>
      <c r="BZ16" s="105">
        <v>0</v>
      </c>
      <c r="CA16" s="83">
        <v>0</v>
      </c>
      <c r="CB16" s="105">
        <v>4</v>
      </c>
      <c r="CC16" s="83">
        <v>1</v>
      </c>
      <c r="CD16" s="105">
        <v>0</v>
      </c>
      <c r="CE16" s="83">
        <v>0</v>
      </c>
      <c r="CF16" s="105">
        <v>3</v>
      </c>
      <c r="CG16" s="83">
        <v>0.75</v>
      </c>
      <c r="CH16" s="105">
        <v>1</v>
      </c>
      <c r="CI16" s="83">
        <v>0.25</v>
      </c>
      <c r="CJ16" s="105">
        <v>4</v>
      </c>
      <c r="CK16" s="83">
        <v>1</v>
      </c>
      <c r="CL16" s="105">
        <v>0</v>
      </c>
      <c r="CM16" s="83">
        <v>0</v>
      </c>
      <c r="CN16" s="105">
        <v>3</v>
      </c>
      <c r="CO16" s="83">
        <v>0.75</v>
      </c>
      <c r="CP16" s="105">
        <v>1</v>
      </c>
      <c r="CQ16" s="83">
        <v>0.25</v>
      </c>
      <c r="CR16" s="105">
        <v>4</v>
      </c>
      <c r="CS16" s="83">
        <v>1</v>
      </c>
      <c r="CT16" s="105">
        <v>0</v>
      </c>
      <c r="CU16" s="83">
        <v>0</v>
      </c>
    </row>
    <row r="17" spans="1:99" ht="22.5" customHeight="1">
      <c r="A17" s="74" t="s">
        <v>146</v>
      </c>
      <c r="B17" s="74">
        <v>9</v>
      </c>
      <c r="C17" s="81">
        <v>0.39880129091747352</v>
      </c>
      <c r="D17" s="82">
        <v>0.44344608879492603</v>
      </c>
      <c r="E17" s="82">
        <v>0.56008470089994711</v>
      </c>
      <c r="F17" s="82">
        <v>0.7142857142857143</v>
      </c>
      <c r="G17" s="83">
        <v>0.46449555145207322</v>
      </c>
      <c r="H17" s="81">
        <v>0.3560693641618497</v>
      </c>
      <c r="I17" s="82">
        <v>0.42073897497020263</v>
      </c>
      <c r="J17" s="82">
        <v>0.45463137996219283</v>
      </c>
      <c r="K17" s="82">
        <v>0.2</v>
      </c>
      <c r="L17" s="83">
        <v>0.41308276111311892</v>
      </c>
      <c r="M17" s="94">
        <v>1.5136007376671277</v>
      </c>
      <c r="N17" s="95">
        <v>1.7341437632135306</v>
      </c>
      <c r="O17" s="95">
        <v>2.4679724722075171</v>
      </c>
      <c r="P17" s="95">
        <v>5.4285714285714288</v>
      </c>
      <c r="Q17" s="96">
        <v>1.8908846734933691</v>
      </c>
      <c r="R17" s="105">
        <v>831</v>
      </c>
      <c r="S17" s="82">
        <v>0.43991529910005295</v>
      </c>
      <c r="T17" s="82">
        <v>0.11487559555320276</v>
      </c>
      <c r="U17" s="82">
        <v>9.634727368978295E-2</v>
      </c>
      <c r="V17" s="82">
        <v>6.246691371095818E-2</v>
      </c>
      <c r="W17" s="82">
        <v>7.3054526204340928E-2</v>
      </c>
      <c r="X17" s="82">
        <v>4.5526733721545788E-2</v>
      </c>
      <c r="Y17" s="82">
        <v>4.7114875595553204E-2</v>
      </c>
      <c r="Z17" s="82">
        <v>2.9115934356802542E-2</v>
      </c>
      <c r="AA17" s="82">
        <v>2.593965060878772E-2</v>
      </c>
      <c r="AB17" s="82">
        <v>1.641079936474325E-2</v>
      </c>
      <c r="AC17" s="82">
        <v>4.9232398094229753E-2</v>
      </c>
      <c r="AD17" s="83">
        <v>0.21334039174166225</v>
      </c>
      <c r="AE17" s="81">
        <v>0.17104656523743661</v>
      </c>
      <c r="AF17" s="82">
        <v>0.17177589852008457</v>
      </c>
      <c r="AG17" s="82">
        <v>0.18740074113287453</v>
      </c>
      <c r="AH17" s="82">
        <v>0.5714285714285714</v>
      </c>
      <c r="AI17" s="83">
        <v>0.1769346986738291</v>
      </c>
      <c r="AJ17" s="81">
        <v>0.22037805440295066</v>
      </c>
      <c r="AK17" s="82">
        <v>0.22410147991543342</v>
      </c>
      <c r="AL17" s="82">
        <v>0.21969295923769189</v>
      </c>
      <c r="AM17" s="82">
        <v>0</v>
      </c>
      <c r="AN17" s="83">
        <v>0.22108443847574283</v>
      </c>
      <c r="AO17" s="81">
        <v>2.7201475334255418E-2</v>
      </c>
      <c r="AP17" s="82">
        <v>2.3255813953488372E-2</v>
      </c>
      <c r="AQ17" s="82">
        <v>3.7586024351508734E-2</v>
      </c>
      <c r="AR17" s="82">
        <v>0.14285714285714285</v>
      </c>
      <c r="AS17" s="83">
        <v>2.9377203290246769E-2</v>
      </c>
      <c r="AT17" s="81">
        <v>0.10880590133702167</v>
      </c>
      <c r="AU17" s="82">
        <v>0.1331923890063425</v>
      </c>
      <c r="AV17" s="82">
        <v>9.634727368978295E-2</v>
      </c>
      <c r="AW17" s="82">
        <v>0</v>
      </c>
      <c r="AX17" s="83">
        <v>0.11247272116837334</v>
      </c>
      <c r="AY17" s="81">
        <v>2.9506685108344859E-2</v>
      </c>
      <c r="AZ17" s="82">
        <v>2.6427061310782242E-2</v>
      </c>
      <c r="BA17" s="82">
        <v>2.7527792482795129E-2</v>
      </c>
      <c r="BB17" s="82">
        <v>0</v>
      </c>
      <c r="BC17" s="83">
        <v>2.7866375692462649E-2</v>
      </c>
      <c r="BD17" s="81">
        <v>8.2987551867219917E-3</v>
      </c>
      <c r="BE17" s="82">
        <v>1.53276955602537E-2</v>
      </c>
      <c r="BF17" s="82">
        <v>1.270513499205929E-2</v>
      </c>
      <c r="BG17" s="82">
        <v>0</v>
      </c>
      <c r="BH17" s="83">
        <v>1.1918751049185832E-2</v>
      </c>
      <c r="BI17" s="81">
        <v>9.2208390963577683E-4</v>
      </c>
      <c r="BJ17" s="82">
        <v>1.5856236786469344E-3</v>
      </c>
      <c r="BK17" s="82">
        <v>1.0587612493382743E-3</v>
      </c>
      <c r="BL17" s="82">
        <v>0</v>
      </c>
      <c r="BM17" s="83">
        <v>1.1750881316098707E-3</v>
      </c>
      <c r="BN17" s="105">
        <v>4</v>
      </c>
      <c r="BO17" s="114">
        <v>0</v>
      </c>
      <c r="BP17" s="115">
        <v>0</v>
      </c>
      <c r="BQ17" s="105">
        <v>0</v>
      </c>
      <c r="BR17" s="114">
        <v>0</v>
      </c>
      <c r="BS17" s="115">
        <v>0</v>
      </c>
      <c r="BT17" s="105">
        <v>9</v>
      </c>
      <c r="BU17" s="83">
        <v>1</v>
      </c>
      <c r="BV17" s="105">
        <v>0</v>
      </c>
      <c r="BW17" s="83">
        <v>0</v>
      </c>
      <c r="BX17" s="105">
        <v>9</v>
      </c>
      <c r="BY17" s="83">
        <v>1</v>
      </c>
      <c r="BZ17" s="105">
        <v>0</v>
      </c>
      <c r="CA17" s="83">
        <v>0</v>
      </c>
      <c r="CB17" s="105">
        <v>9</v>
      </c>
      <c r="CC17" s="83">
        <v>1</v>
      </c>
      <c r="CD17" s="105">
        <v>0</v>
      </c>
      <c r="CE17" s="83">
        <v>0</v>
      </c>
      <c r="CF17" s="105">
        <v>9</v>
      </c>
      <c r="CG17" s="83">
        <v>1</v>
      </c>
      <c r="CH17" s="105">
        <v>0</v>
      </c>
      <c r="CI17" s="83">
        <v>0</v>
      </c>
      <c r="CJ17" s="105">
        <v>9</v>
      </c>
      <c r="CK17" s="83">
        <v>1</v>
      </c>
      <c r="CL17" s="105">
        <v>0</v>
      </c>
      <c r="CM17" s="83">
        <v>0</v>
      </c>
      <c r="CN17" s="105">
        <v>9</v>
      </c>
      <c r="CO17" s="83">
        <v>1</v>
      </c>
      <c r="CP17" s="105">
        <v>0</v>
      </c>
      <c r="CQ17" s="83">
        <v>0</v>
      </c>
      <c r="CR17" s="105">
        <v>9</v>
      </c>
      <c r="CS17" s="83">
        <v>1</v>
      </c>
      <c r="CT17" s="105">
        <v>0</v>
      </c>
      <c r="CU17" s="83">
        <v>0</v>
      </c>
    </row>
    <row r="18" spans="1:99" ht="22.5" customHeight="1">
      <c r="A18" s="74" t="s">
        <v>147</v>
      </c>
      <c r="B18" s="74">
        <v>3</v>
      </c>
      <c r="C18" s="81">
        <v>0.42857142857142855</v>
      </c>
      <c r="D18" s="82">
        <v>0.48060708263069141</v>
      </c>
      <c r="E18" s="82">
        <v>0.54609929078014185</v>
      </c>
      <c r="F18" s="82"/>
      <c r="G18" s="83">
        <v>0.48755312689738917</v>
      </c>
      <c r="H18" s="81">
        <v>0.65714285714285714</v>
      </c>
      <c r="I18" s="82">
        <v>0.66666666666666663</v>
      </c>
      <c r="J18" s="82">
        <v>0.67207792207792205</v>
      </c>
      <c r="K18" s="82"/>
      <c r="L18" s="83">
        <v>0.66625155666251556</v>
      </c>
      <c r="M18" s="94">
        <v>1.7142857142857142</v>
      </c>
      <c r="N18" s="95">
        <v>2.0337268128161887</v>
      </c>
      <c r="O18" s="95">
        <v>2.2960992907801416</v>
      </c>
      <c r="P18" s="95"/>
      <c r="Q18" s="96">
        <v>2.0285367334547661</v>
      </c>
      <c r="R18" s="105">
        <v>256</v>
      </c>
      <c r="S18" s="82">
        <v>0.45390070921985815</v>
      </c>
      <c r="T18" s="82">
        <v>0.1276595744680851</v>
      </c>
      <c r="U18" s="82">
        <v>8.8652482269503549E-2</v>
      </c>
      <c r="V18" s="82">
        <v>6.5602836879432622E-2</v>
      </c>
      <c r="W18" s="82">
        <v>5.6737588652482268E-2</v>
      </c>
      <c r="X18" s="82">
        <v>3.1914893617021274E-2</v>
      </c>
      <c r="Y18" s="82">
        <v>4.4326241134751775E-2</v>
      </c>
      <c r="Z18" s="82">
        <v>4.4326241134751775E-2</v>
      </c>
      <c r="AA18" s="82">
        <v>4.0780141843971635E-2</v>
      </c>
      <c r="AB18" s="82">
        <v>1.5957446808510637E-2</v>
      </c>
      <c r="AC18" s="82">
        <v>3.0141843971631204E-2</v>
      </c>
      <c r="AD18" s="83">
        <v>0.20744680851063829</v>
      </c>
      <c r="AE18" s="81">
        <v>8.3673469387755106E-2</v>
      </c>
      <c r="AF18" s="82">
        <v>6.5767284991568295E-2</v>
      </c>
      <c r="AG18" s="82">
        <v>5.3191489361702128E-2</v>
      </c>
      <c r="AH18" s="82"/>
      <c r="AI18" s="83">
        <v>6.6788099574984827E-2</v>
      </c>
      <c r="AJ18" s="81">
        <v>9.1836734693877556E-2</v>
      </c>
      <c r="AK18" s="82">
        <v>8.7689713322091065E-2</v>
      </c>
      <c r="AL18" s="82">
        <v>9.0425531914893623E-2</v>
      </c>
      <c r="AM18" s="82"/>
      <c r="AN18" s="83">
        <v>8.9860352155434128E-2</v>
      </c>
      <c r="AO18" s="81">
        <v>1.6326530612244899E-2</v>
      </c>
      <c r="AP18" s="82">
        <v>1.1804384485666104E-2</v>
      </c>
      <c r="AQ18" s="82">
        <v>2.4822695035460994E-2</v>
      </c>
      <c r="AR18" s="82"/>
      <c r="AS18" s="83">
        <v>1.7607771706132362E-2</v>
      </c>
      <c r="AT18" s="81">
        <v>8.3673469387755106E-2</v>
      </c>
      <c r="AU18" s="82">
        <v>7.9258010118043842E-2</v>
      </c>
      <c r="AV18" s="82">
        <v>7.2695035460992902E-2</v>
      </c>
      <c r="AW18" s="82"/>
      <c r="AX18" s="83">
        <v>7.8324225865209471E-2</v>
      </c>
      <c r="AY18" s="81">
        <v>1.020408163265306E-2</v>
      </c>
      <c r="AZ18" s="82">
        <v>1.1804384485666104E-2</v>
      </c>
      <c r="BA18" s="82">
        <v>2.8368794326241134E-2</v>
      </c>
      <c r="BB18" s="82"/>
      <c r="BC18" s="83">
        <v>1.700060716454159E-2</v>
      </c>
      <c r="BD18" s="81">
        <v>1.020408163265306E-2</v>
      </c>
      <c r="BE18" s="82">
        <v>8.4317032040472171E-3</v>
      </c>
      <c r="BF18" s="82">
        <v>0</v>
      </c>
      <c r="BG18" s="82"/>
      <c r="BH18" s="83">
        <v>6.0716454159077107E-3</v>
      </c>
      <c r="BI18" s="81">
        <v>0</v>
      </c>
      <c r="BJ18" s="82">
        <v>0</v>
      </c>
      <c r="BK18" s="82">
        <v>1.7730496453900709E-3</v>
      </c>
      <c r="BL18" s="82"/>
      <c r="BM18" s="83">
        <v>6.0716454159077113E-4</v>
      </c>
      <c r="BN18" s="105">
        <v>1</v>
      </c>
      <c r="BO18" s="114">
        <v>0</v>
      </c>
      <c r="BP18" s="115">
        <v>0</v>
      </c>
      <c r="BQ18" s="105">
        <v>0</v>
      </c>
      <c r="BR18" s="114">
        <v>0</v>
      </c>
      <c r="BS18" s="115">
        <v>0</v>
      </c>
      <c r="BT18" s="105">
        <v>3</v>
      </c>
      <c r="BU18" s="83">
        <v>1</v>
      </c>
      <c r="BV18" s="105">
        <v>0</v>
      </c>
      <c r="BW18" s="83">
        <v>0</v>
      </c>
      <c r="BX18" s="105">
        <v>3</v>
      </c>
      <c r="BY18" s="83">
        <v>1</v>
      </c>
      <c r="BZ18" s="105">
        <v>0</v>
      </c>
      <c r="CA18" s="83">
        <v>0</v>
      </c>
      <c r="CB18" s="105">
        <v>3</v>
      </c>
      <c r="CC18" s="83">
        <v>1</v>
      </c>
      <c r="CD18" s="105">
        <v>0</v>
      </c>
      <c r="CE18" s="83">
        <v>0</v>
      </c>
      <c r="CF18" s="105">
        <v>3</v>
      </c>
      <c r="CG18" s="83">
        <v>1</v>
      </c>
      <c r="CH18" s="105">
        <v>0</v>
      </c>
      <c r="CI18" s="83">
        <v>0</v>
      </c>
      <c r="CJ18" s="105">
        <v>3</v>
      </c>
      <c r="CK18" s="83">
        <v>1</v>
      </c>
      <c r="CL18" s="105">
        <v>0</v>
      </c>
      <c r="CM18" s="83">
        <v>0</v>
      </c>
      <c r="CN18" s="105">
        <v>2</v>
      </c>
      <c r="CO18" s="83">
        <v>0.66666666666666663</v>
      </c>
      <c r="CP18" s="105">
        <v>1</v>
      </c>
      <c r="CQ18" s="83">
        <v>0.33333333333333331</v>
      </c>
      <c r="CR18" s="105">
        <v>3</v>
      </c>
      <c r="CS18" s="83">
        <v>1</v>
      </c>
      <c r="CT18" s="105">
        <v>0</v>
      </c>
      <c r="CU18" s="83">
        <v>0</v>
      </c>
    </row>
    <row r="19" spans="1:99" ht="22.5" customHeight="1">
      <c r="A19" s="74" t="s">
        <v>148</v>
      </c>
      <c r="B19" s="74">
        <v>2</v>
      </c>
      <c r="C19" s="81">
        <v>0.3380281690140845</v>
      </c>
      <c r="D19" s="82">
        <v>0.4784688995215311</v>
      </c>
      <c r="E19" s="82">
        <v>0.53424657534246578</v>
      </c>
      <c r="F19" s="82"/>
      <c r="G19" s="83">
        <v>0.45085803432137284</v>
      </c>
      <c r="H19" s="81">
        <v>0.70833333333333337</v>
      </c>
      <c r="I19" s="82">
        <v>0.64</v>
      </c>
      <c r="J19" s="82">
        <v>0.55555555555555558</v>
      </c>
      <c r="K19" s="82"/>
      <c r="L19" s="83">
        <v>0.62283737024221453</v>
      </c>
      <c r="M19" s="94">
        <v>1.2863849765258215</v>
      </c>
      <c r="N19" s="95">
        <v>1.8133971291866029</v>
      </c>
      <c r="O19" s="95">
        <v>2.2009132420091326</v>
      </c>
      <c r="P19" s="95"/>
      <c r="Q19" s="96">
        <v>1.7706708268330733</v>
      </c>
      <c r="R19" s="105">
        <v>102</v>
      </c>
      <c r="S19" s="82">
        <v>0.46575342465753422</v>
      </c>
      <c r="T19" s="82">
        <v>0.12785388127853881</v>
      </c>
      <c r="U19" s="82">
        <v>8.6757990867579904E-2</v>
      </c>
      <c r="V19" s="82">
        <v>8.2191780821917804E-2</v>
      </c>
      <c r="W19" s="82">
        <v>4.1095890410958902E-2</v>
      </c>
      <c r="X19" s="82">
        <v>5.0228310502283102E-2</v>
      </c>
      <c r="Y19" s="82">
        <v>4.1095890410958902E-2</v>
      </c>
      <c r="Z19" s="82">
        <v>3.1963470319634701E-2</v>
      </c>
      <c r="AA19" s="82">
        <v>3.1963470319634701E-2</v>
      </c>
      <c r="AB19" s="82">
        <v>4.5662100456621002E-3</v>
      </c>
      <c r="AC19" s="82">
        <v>3.6529680365296802E-2</v>
      </c>
      <c r="AD19" s="83">
        <v>0.19634703196347031</v>
      </c>
      <c r="AE19" s="81">
        <v>0.107981220657277</v>
      </c>
      <c r="AF19" s="82">
        <v>0.11004784688995216</v>
      </c>
      <c r="AG19" s="82">
        <v>0.16894977168949771</v>
      </c>
      <c r="AH19" s="82"/>
      <c r="AI19" s="83">
        <v>0.1294851794071763</v>
      </c>
      <c r="AJ19" s="81">
        <v>5.1643192488262914E-2</v>
      </c>
      <c r="AK19" s="82">
        <v>0.11483253588516747</v>
      </c>
      <c r="AL19" s="82">
        <v>0.1095890410958904</v>
      </c>
      <c r="AM19" s="82"/>
      <c r="AN19" s="83">
        <v>9.2043681747269887E-2</v>
      </c>
      <c r="AO19" s="81">
        <v>1.8779342723004695E-2</v>
      </c>
      <c r="AP19" s="82">
        <v>1.4354066985645933E-2</v>
      </c>
      <c r="AQ19" s="82">
        <v>9.1324200913242004E-3</v>
      </c>
      <c r="AR19" s="82"/>
      <c r="AS19" s="83">
        <v>1.4040561622464899E-2</v>
      </c>
      <c r="AT19" s="81">
        <v>0.17840375586854459</v>
      </c>
      <c r="AU19" s="82">
        <v>0.16267942583732056</v>
      </c>
      <c r="AV19" s="82">
        <v>0.22374429223744291</v>
      </c>
      <c r="AW19" s="82"/>
      <c r="AX19" s="83">
        <v>0.18876755070202808</v>
      </c>
      <c r="AY19" s="81">
        <v>4.6948356807511738E-3</v>
      </c>
      <c r="AZ19" s="82">
        <v>7.1770334928229665E-2</v>
      </c>
      <c r="BA19" s="82">
        <v>9.1324200913242004E-2</v>
      </c>
      <c r="BB19" s="82"/>
      <c r="BC19" s="83">
        <v>5.6162246489859596E-2</v>
      </c>
      <c r="BD19" s="81">
        <v>0</v>
      </c>
      <c r="BE19" s="82">
        <v>0</v>
      </c>
      <c r="BF19" s="82">
        <v>0</v>
      </c>
      <c r="BG19" s="82"/>
      <c r="BH19" s="83">
        <v>0</v>
      </c>
      <c r="BI19" s="81">
        <v>0</v>
      </c>
      <c r="BJ19" s="82">
        <v>0</v>
      </c>
      <c r="BK19" s="82">
        <v>0</v>
      </c>
      <c r="BL19" s="82"/>
      <c r="BM19" s="83">
        <v>0</v>
      </c>
      <c r="BN19" s="105">
        <v>2</v>
      </c>
      <c r="BO19" s="114">
        <v>0</v>
      </c>
      <c r="BP19" s="115">
        <v>0</v>
      </c>
      <c r="BQ19" s="105">
        <v>1</v>
      </c>
      <c r="BR19" s="114">
        <v>0</v>
      </c>
      <c r="BS19" s="115">
        <v>0</v>
      </c>
      <c r="BT19" s="105">
        <v>2</v>
      </c>
      <c r="BU19" s="83">
        <v>1</v>
      </c>
      <c r="BV19" s="105">
        <v>0</v>
      </c>
      <c r="BW19" s="83">
        <v>0</v>
      </c>
      <c r="BX19" s="105">
        <v>2</v>
      </c>
      <c r="BY19" s="83">
        <v>1</v>
      </c>
      <c r="BZ19" s="105">
        <v>0</v>
      </c>
      <c r="CA19" s="83">
        <v>0</v>
      </c>
      <c r="CB19" s="105">
        <v>2</v>
      </c>
      <c r="CC19" s="83">
        <v>1</v>
      </c>
      <c r="CD19" s="105">
        <v>0</v>
      </c>
      <c r="CE19" s="83">
        <v>0</v>
      </c>
      <c r="CF19" s="105">
        <v>2</v>
      </c>
      <c r="CG19" s="83">
        <v>1</v>
      </c>
      <c r="CH19" s="105">
        <v>0</v>
      </c>
      <c r="CI19" s="83">
        <v>0</v>
      </c>
      <c r="CJ19" s="105">
        <v>2</v>
      </c>
      <c r="CK19" s="83">
        <v>1</v>
      </c>
      <c r="CL19" s="105">
        <v>0</v>
      </c>
      <c r="CM19" s="83">
        <v>0</v>
      </c>
      <c r="CN19" s="105">
        <v>2</v>
      </c>
      <c r="CO19" s="83">
        <v>1</v>
      </c>
      <c r="CP19" s="105">
        <v>0</v>
      </c>
      <c r="CQ19" s="83">
        <v>0</v>
      </c>
      <c r="CR19" s="105">
        <v>2</v>
      </c>
      <c r="CS19" s="83">
        <v>1</v>
      </c>
      <c r="CT19" s="105">
        <v>0</v>
      </c>
      <c r="CU19" s="83">
        <v>0</v>
      </c>
    </row>
    <row r="20" spans="1:99" ht="22.5" customHeight="1">
      <c r="A20" s="74" t="s">
        <v>149</v>
      </c>
      <c r="B20" s="74">
        <v>1</v>
      </c>
      <c r="C20" s="81">
        <v>0.28143712574850299</v>
      </c>
      <c r="D20" s="82">
        <v>0.38</v>
      </c>
      <c r="E20" s="82">
        <v>0.43016759776536312</v>
      </c>
      <c r="F20" s="82"/>
      <c r="G20" s="83">
        <v>0.36491935483870969</v>
      </c>
      <c r="H20" s="81">
        <v>0.8936170212765957</v>
      </c>
      <c r="I20" s="82">
        <v>0.96491228070175439</v>
      </c>
      <c r="J20" s="82">
        <v>0.89610389610389607</v>
      </c>
      <c r="K20" s="82"/>
      <c r="L20" s="83">
        <v>0.91712707182320441</v>
      </c>
      <c r="M20" s="94">
        <v>0.70059880239520955</v>
      </c>
      <c r="N20" s="95">
        <v>1.0933333333333333</v>
      </c>
      <c r="O20" s="95">
        <v>1.1843575418994414</v>
      </c>
      <c r="P20" s="95"/>
      <c r="Q20" s="96">
        <v>0.99395161290322576</v>
      </c>
      <c r="R20" s="105">
        <v>102</v>
      </c>
      <c r="S20" s="82">
        <v>0.56983240223463683</v>
      </c>
      <c r="T20" s="82">
        <v>0.10614525139664804</v>
      </c>
      <c r="U20" s="82">
        <v>0.12290502793296089</v>
      </c>
      <c r="V20" s="82">
        <v>6.7039106145251395E-2</v>
      </c>
      <c r="W20" s="82">
        <v>6.7039106145251395E-2</v>
      </c>
      <c r="X20" s="82">
        <v>5.5865921787709494E-2</v>
      </c>
      <c r="Y20" s="82">
        <v>5.5865921787709499E-3</v>
      </c>
      <c r="Z20" s="82">
        <v>0</v>
      </c>
      <c r="AA20" s="82">
        <v>0</v>
      </c>
      <c r="AB20" s="82">
        <v>5.5865921787709499E-3</v>
      </c>
      <c r="AC20" s="82">
        <v>0</v>
      </c>
      <c r="AD20" s="83">
        <v>6.7039106145251395E-2</v>
      </c>
      <c r="AE20" s="81">
        <v>0.1437125748502994</v>
      </c>
      <c r="AF20" s="82">
        <v>0.2</v>
      </c>
      <c r="AG20" s="82">
        <v>0.22905027932960895</v>
      </c>
      <c r="AH20" s="82"/>
      <c r="AI20" s="83">
        <v>0.19153225806451613</v>
      </c>
      <c r="AJ20" s="81">
        <v>0</v>
      </c>
      <c r="AK20" s="82">
        <v>0</v>
      </c>
      <c r="AL20" s="82">
        <v>0</v>
      </c>
      <c r="AM20" s="82"/>
      <c r="AN20" s="83">
        <v>0</v>
      </c>
      <c r="AO20" s="81">
        <v>0</v>
      </c>
      <c r="AP20" s="82">
        <v>0</v>
      </c>
      <c r="AQ20" s="82">
        <v>0</v>
      </c>
      <c r="AR20" s="82"/>
      <c r="AS20" s="83">
        <v>0</v>
      </c>
      <c r="AT20" s="81">
        <v>0</v>
      </c>
      <c r="AU20" s="82">
        <v>6.6666666666666671E-3</v>
      </c>
      <c r="AV20" s="82">
        <v>0</v>
      </c>
      <c r="AW20" s="82"/>
      <c r="AX20" s="83">
        <v>2.0161290322580645E-3</v>
      </c>
      <c r="AY20" s="81">
        <v>0</v>
      </c>
      <c r="AZ20" s="82">
        <v>0</v>
      </c>
      <c r="BA20" s="82">
        <v>0</v>
      </c>
      <c r="BB20" s="82"/>
      <c r="BC20" s="83">
        <v>0</v>
      </c>
      <c r="BD20" s="81">
        <v>0</v>
      </c>
      <c r="BE20" s="82">
        <v>0</v>
      </c>
      <c r="BF20" s="82">
        <v>0</v>
      </c>
      <c r="BG20" s="82"/>
      <c r="BH20" s="83">
        <v>0</v>
      </c>
      <c r="BI20" s="81">
        <v>0</v>
      </c>
      <c r="BJ20" s="82">
        <v>0</v>
      </c>
      <c r="BK20" s="82">
        <v>0</v>
      </c>
      <c r="BL20" s="82"/>
      <c r="BM20" s="83">
        <v>0</v>
      </c>
      <c r="BN20" s="105">
        <v>1</v>
      </c>
      <c r="BO20" s="114">
        <v>0</v>
      </c>
      <c r="BP20" s="115">
        <v>0</v>
      </c>
      <c r="BQ20" s="105">
        <v>1</v>
      </c>
      <c r="BR20" s="114">
        <v>0</v>
      </c>
      <c r="BS20" s="115">
        <v>0</v>
      </c>
      <c r="BT20" s="105">
        <v>1</v>
      </c>
      <c r="BU20" s="83">
        <v>1</v>
      </c>
      <c r="BV20" s="105">
        <v>0</v>
      </c>
      <c r="BW20" s="83">
        <v>0</v>
      </c>
      <c r="BX20" s="105">
        <v>1</v>
      </c>
      <c r="BY20" s="83">
        <v>1</v>
      </c>
      <c r="BZ20" s="105">
        <v>0</v>
      </c>
      <c r="CA20" s="83">
        <v>0</v>
      </c>
      <c r="CB20" s="105">
        <v>1</v>
      </c>
      <c r="CC20" s="83">
        <v>1</v>
      </c>
      <c r="CD20" s="105">
        <v>0</v>
      </c>
      <c r="CE20" s="83">
        <v>0</v>
      </c>
      <c r="CF20" s="105">
        <v>1</v>
      </c>
      <c r="CG20" s="83">
        <v>1</v>
      </c>
      <c r="CH20" s="105">
        <v>0</v>
      </c>
      <c r="CI20" s="83">
        <v>0</v>
      </c>
      <c r="CJ20" s="105">
        <v>1</v>
      </c>
      <c r="CK20" s="83">
        <v>1</v>
      </c>
      <c r="CL20" s="105">
        <v>0</v>
      </c>
      <c r="CM20" s="83">
        <v>0</v>
      </c>
      <c r="CN20" s="105">
        <v>1</v>
      </c>
      <c r="CO20" s="83">
        <v>1</v>
      </c>
      <c r="CP20" s="105">
        <v>0</v>
      </c>
      <c r="CQ20" s="83">
        <v>0</v>
      </c>
      <c r="CR20" s="105">
        <v>1</v>
      </c>
      <c r="CS20" s="83">
        <v>1</v>
      </c>
      <c r="CT20" s="105">
        <v>0</v>
      </c>
      <c r="CU20" s="83">
        <v>0</v>
      </c>
    </row>
    <row r="21" spans="1:99" ht="22.5" customHeight="1">
      <c r="A21" s="74" t="s">
        <v>150</v>
      </c>
      <c r="B21" s="74">
        <v>1</v>
      </c>
      <c r="C21" s="81">
        <v>0.21455938697318008</v>
      </c>
      <c r="D21" s="82">
        <v>0.2608695652173913</v>
      </c>
      <c r="E21" s="82">
        <v>0.40797546012269936</v>
      </c>
      <c r="F21" s="82"/>
      <c r="G21" s="83">
        <v>0.30033003300330036</v>
      </c>
      <c r="H21" s="81">
        <v>0.625</v>
      </c>
      <c r="I21" s="82">
        <v>0.66666666666666663</v>
      </c>
      <c r="J21" s="82">
        <v>0.6992481203007519</v>
      </c>
      <c r="K21" s="82"/>
      <c r="L21" s="83">
        <v>0.67399267399267404</v>
      </c>
      <c r="M21" s="94">
        <v>0.48659003831417624</v>
      </c>
      <c r="N21" s="95">
        <v>0.61180124223602483</v>
      </c>
      <c r="O21" s="95">
        <v>1.3742331288343559</v>
      </c>
      <c r="P21" s="95"/>
      <c r="Q21" s="96">
        <v>0.84928492849284931</v>
      </c>
      <c r="R21" s="105">
        <v>193</v>
      </c>
      <c r="S21" s="82">
        <v>0.59202453987730064</v>
      </c>
      <c r="T21" s="82">
        <v>0.11349693251533742</v>
      </c>
      <c r="U21" s="82">
        <v>8.8957055214723926E-2</v>
      </c>
      <c r="V21" s="82">
        <v>6.1349693251533742E-2</v>
      </c>
      <c r="W21" s="82">
        <v>4.9079754601226995E-2</v>
      </c>
      <c r="X21" s="82">
        <v>2.1472392638036811E-2</v>
      </c>
      <c r="Y21" s="82">
        <v>2.7607361963190184E-2</v>
      </c>
      <c r="Z21" s="82">
        <v>1.5337423312883436E-2</v>
      </c>
      <c r="AA21" s="82">
        <v>9.202453987730062E-3</v>
      </c>
      <c r="AB21" s="82">
        <v>6.1349693251533744E-3</v>
      </c>
      <c r="AC21" s="82">
        <v>1.5337423312883436E-2</v>
      </c>
      <c r="AD21" s="83">
        <v>9.5092024539877307E-2</v>
      </c>
      <c r="AE21" s="81">
        <v>0.1417624521072797</v>
      </c>
      <c r="AF21" s="82">
        <v>0.15217391304347827</v>
      </c>
      <c r="AG21" s="82">
        <v>0.18404907975460122</v>
      </c>
      <c r="AH21" s="82"/>
      <c r="AI21" s="83">
        <v>0.16061606160616063</v>
      </c>
      <c r="AJ21" s="81">
        <v>0.12260536398467432</v>
      </c>
      <c r="AK21" s="82">
        <v>0.13043478260869565</v>
      </c>
      <c r="AL21" s="82">
        <v>0.10429447852760736</v>
      </c>
      <c r="AM21" s="82"/>
      <c r="AN21" s="83">
        <v>0.11881188118811881</v>
      </c>
      <c r="AO21" s="81">
        <v>4.9808429118773943E-2</v>
      </c>
      <c r="AP21" s="82">
        <v>9.627329192546584E-2</v>
      </c>
      <c r="AQ21" s="82">
        <v>0.11042944785276074</v>
      </c>
      <c r="AR21" s="82"/>
      <c r="AS21" s="83">
        <v>8.8008800880088014E-2</v>
      </c>
      <c r="AT21" s="81">
        <v>0.22988505747126436</v>
      </c>
      <c r="AU21" s="82">
        <v>0.21739130434782608</v>
      </c>
      <c r="AV21" s="82">
        <v>0.20552147239263804</v>
      </c>
      <c r="AW21" s="82"/>
      <c r="AX21" s="83">
        <v>0.21672167216721672</v>
      </c>
      <c r="AY21" s="81">
        <v>6.5134099616858232E-2</v>
      </c>
      <c r="AZ21" s="82">
        <v>6.2111801242236024E-2</v>
      </c>
      <c r="BA21" s="82">
        <v>7.9754601226993863E-2</v>
      </c>
      <c r="BB21" s="82"/>
      <c r="BC21" s="83">
        <v>6.9306930693069313E-2</v>
      </c>
      <c r="BD21" s="81">
        <v>7.6628352490421452E-3</v>
      </c>
      <c r="BE21" s="82">
        <v>6.2111801242236021E-3</v>
      </c>
      <c r="BF21" s="82">
        <v>3.0674846625766872E-3</v>
      </c>
      <c r="BG21" s="82"/>
      <c r="BH21" s="83">
        <v>5.5005500550055009E-3</v>
      </c>
      <c r="BI21" s="81">
        <v>7.6628352490421452E-3</v>
      </c>
      <c r="BJ21" s="82">
        <v>3.105590062111801E-3</v>
      </c>
      <c r="BK21" s="82">
        <v>0</v>
      </c>
      <c r="BL21" s="82"/>
      <c r="BM21" s="83">
        <v>3.3003300330033004E-3</v>
      </c>
      <c r="BN21" s="105">
        <v>0</v>
      </c>
      <c r="BO21" s="114">
        <v>0</v>
      </c>
      <c r="BP21" s="115">
        <v>0</v>
      </c>
      <c r="BQ21" s="105">
        <v>0</v>
      </c>
      <c r="BR21" s="114">
        <v>0</v>
      </c>
      <c r="BS21" s="115">
        <v>0</v>
      </c>
      <c r="BT21" s="105">
        <v>1</v>
      </c>
      <c r="BU21" s="83">
        <v>1</v>
      </c>
      <c r="BV21" s="105">
        <v>0</v>
      </c>
      <c r="BW21" s="83">
        <v>0</v>
      </c>
      <c r="BX21" s="105">
        <v>1</v>
      </c>
      <c r="BY21" s="83">
        <v>1</v>
      </c>
      <c r="BZ21" s="105">
        <v>0</v>
      </c>
      <c r="CA21" s="83">
        <v>0</v>
      </c>
      <c r="CB21" s="105">
        <v>1</v>
      </c>
      <c r="CC21" s="83">
        <v>1</v>
      </c>
      <c r="CD21" s="105">
        <v>0</v>
      </c>
      <c r="CE21" s="83">
        <v>0</v>
      </c>
      <c r="CF21" s="105">
        <v>1</v>
      </c>
      <c r="CG21" s="83">
        <v>1</v>
      </c>
      <c r="CH21" s="105">
        <v>0</v>
      </c>
      <c r="CI21" s="83">
        <v>0</v>
      </c>
      <c r="CJ21" s="105">
        <v>1</v>
      </c>
      <c r="CK21" s="83">
        <v>1</v>
      </c>
      <c r="CL21" s="105">
        <v>0</v>
      </c>
      <c r="CM21" s="83">
        <v>0</v>
      </c>
      <c r="CN21" s="105">
        <v>1</v>
      </c>
      <c r="CO21" s="83">
        <v>1</v>
      </c>
      <c r="CP21" s="105">
        <v>0</v>
      </c>
      <c r="CQ21" s="83">
        <v>0</v>
      </c>
      <c r="CR21" s="105">
        <v>1</v>
      </c>
      <c r="CS21" s="83">
        <v>1</v>
      </c>
      <c r="CT21" s="105">
        <v>0</v>
      </c>
      <c r="CU21" s="83">
        <v>0</v>
      </c>
    </row>
    <row r="22" spans="1:99" ht="22.5" customHeight="1">
      <c r="A22" s="74" t="s">
        <v>151</v>
      </c>
      <c r="B22" s="74">
        <v>2</v>
      </c>
      <c r="C22" s="81">
        <v>0.16521739130434782</v>
      </c>
      <c r="D22" s="82">
        <v>0.29807692307692307</v>
      </c>
      <c r="E22" s="82">
        <v>0.31147540983606559</v>
      </c>
      <c r="F22" s="82">
        <v>0.25</v>
      </c>
      <c r="G22" s="83">
        <v>0.25787965616045844</v>
      </c>
      <c r="H22" s="81">
        <v>0.42105263157894735</v>
      </c>
      <c r="I22" s="82">
        <v>0.67741935483870963</v>
      </c>
      <c r="J22" s="82">
        <v>0.97368421052631582</v>
      </c>
      <c r="K22" s="82">
        <v>0</v>
      </c>
      <c r="L22" s="83">
        <v>0.73333333333333328</v>
      </c>
      <c r="M22" s="94">
        <v>0.41739130434782606</v>
      </c>
      <c r="N22" s="95">
        <v>0.98076923076923073</v>
      </c>
      <c r="O22" s="95">
        <v>0.86885245901639341</v>
      </c>
      <c r="P22" s="95">
        <v>0.75</v>
      </c>
      <c r="Q22" s="96">
        <v>0.75071633237822355</v>
      </c>
      <c r="R22" s="105">
        <v>84</v>
      </c>
      <c r="S22" s="82">
        <v>0.68852459016393441</v>
      </c>
      <c r="T22" s="82">
        <v>0.12295081967213115</v>
      </c>
      <c r="U22" s="82">
        <v>4.0983606557377046E-2</v>
      </c>
      <c r="V22" s="82">
        <v>4.9180327868852458E-2</v>
      </c>
      <c r="W22" s="82">
        <v>4.0983606557377046E-2</v>
      </c>
      <c r="X22" s="82">
        <v>2.4590163934426229E-2</v>
      </c>
      <c r="Y22" s="82">
        <v>0</v>
      </c>
      <c r="Z22" s="82">
        <v>3.2786885245901641E-2</v>
      </c>
      <c r="AA22" s="82">
        <v>0</v>
      </c>
      <c r="AB22" s="82">
        <v>0</v>
      </c>
      <c r="AC22" s="82">
        <v>0</v>
      </c>
      <c r="AD22" s="83">
        <v>5.737704918032787E-2</v>
      </c>
      <c r="AE22" s="81">
        <v>3.4782608695652174E-2</v>
      </c>
      <c r="AF22" s="82">
        <v>8.6538461538461536E-2</v>
      </c>
      <c r="AG22" s="82">
        <v>8.1967213114754092E-2</v>
      </c>
      <c r="AH22" s="82">
        <v>0.125</v>
      </c>
      <c r="AI22" s="83">
        <v>6.8767908309455589E-2</v>
      </c>
      <c r="AJ22" s="81">
        <v>2.6086956521739129E-2</v>
      </c>
      <c r="AK22" s="82">
        <v>1.9230769230769232E-2</v>
      </c>
      <c r="AL22" s="82">
        <v>1.6393442622950821E-2</v>
      </c>
      <c r="AM22" s="82">
        <v>0.375</v>
      </c>
      <c r="AN22" s="83">
        <v>2.865329512893983E-2</v>
      </c>
      <c r="AO22" s="81">
        <v>0</v>
      </c>
      <c r="AP22" s="82">
        <v>0</v>
      </c>
      <c r="AQ22" s="82">
        <v>0</v>
      </c>
      <c r="AR22" s="82">
        <v>0</v>
      </c>
      <c r="AS22" s="83">
        <v>0</v>
      </c>
      <c r="AT22" s="81">
        <v>0.11304347826086956</v>
      </c>
      <c r="AU22" s="82">
        <v>0.125</v>
      </c>
      <c r="AV22" s="82">
        <v>0.14754098360655737</v>
      </c>
      <c r="AW22" s="82">
        <v>0.125</v>
      </c>
      <c r="AX22" s="83">
        <v>0.12893982808022922</v>
      </c>
      <c r="AY22" s="81">
        <v>0</v>
      </c>
      <c r="AZ22" s="82">
        <v>0</v>
      </c>
      <c r="BA22" s="82">
        <v>0</v>
      </c>
      <c r="BB22" s="82">
        <v>0</v>
      </c>
      <c r="BC22" s="83">
        <v>0</v>
      </c>
      <c r="BD22" s="81">
        <v>0</v>
      </c>
      <c r="BE22" s="82">
        <v>0</v>
      </c>
      <c r="BF22" s="82">
        <v>8.1967213114754103E-3</v>
      </c>
      <c r="BG22" s="82">
        <v>0.125</v>
      </c>
      <c r="BH22" s="83">
        <v>5.7306590257879654E-3</v>
      </c>
      <c r="BI22" s="81">
        <v>0</v>
      </c>
      <c r="BJ22" s="82">
        <v>0</v>
      </c>
      <c r="BK22" s="82">
        <v>0</v>
      </c>
      <c r="BL22" s="82">
        <v>0</v>
      </c>
      <c r="BM22" s="83">
        <v>0</v>
      </c>
      <c r="BN22" s="105">
        <v>2</v>
      </c>
      <c r="BO22" s="114">
        <v>0</v>
      </c>
      <c r="BP22" s="115">
        <v>0</v>
      </c>
      <c r="BQ22" s="105">
        <v>1</v>
      </c>
      <c r="BR22" s="114">
        <v>0</v>
      </c>
      <c r="BS22" s="115">
        <v>0</v>
      </c>
      <c r="BT22" s="105">
        <v>1</v>
      </c>
      <c r="BU22" s="83">
        <v>0.5</v>
      </c>
      <c r="BV22" s="105">
        <v>1</v>
      </c>
      <c r="BW22" s="83">
        <v>0.5</v>
      </c>
      <c r="BX22" s="105">
        <v>2</v>
      </c>
      <c r="BY22" s="83">
        <v>1</v>
      </c>
      <c r="BZ22" s="105">
        <v>0</v>
      </c>
      <c r="CA22" s="83">
        <v>0</v>
      </c>
      <c r="CB22" s="105">
        <v>1</v>
      </c>
      <c r="CC22" s="83">
        <v>0.5</v>
      </c>
      <c r="CD22" s="105">
        <v>1</v>
      </c>
      <c r="CE22" s="83">
        <v>0.5</v>
      </c>
      <c r="CF22" s="105">
        <v>2</v>
      </c>
      <c r="CG22" s="83">
        <v>1</v>
      </c>
      <c r="CH22" s="105">
        <v>0</v>
      </c>
      <c r="CI22" s="83">
        <v>0</v>
      </c>
      <c r="CJ22" s="105">
        <v>2</v>
      </c>
      <c r="CK22" s="83">
        <v>1</v>
      </c>
      <c r="CL22" s="105">
        <v>0</v>
      </c>
      <c r="CM22" s="83">
        <v>0</v>
      </c>
      <c r="CN22" s="105">
        <v>2</v>
      </c>
      <c r="CO22" s="83">
        <v>1</v>
      </c>
      <c r="CP22" s="105">
        <v>0</v>
      </c>
      <c r="CQ22" s="83">
        <v>0</v>
      </c>
      <c r="CR22" s="105">
        <v>2</v>
      </c>
      <c r="CS22" s="83">
        <v>1</v>
      </c>
      <c r="CT22" s="105">
        <v>0</v>
      </c>
      <c r="CU22" s="83">
        <v>0</v>
      </c>
    </row>
    <row r="23" spans="1:99" ht="22.5" customHeight="1">
      <c r="A23" s="74" t="s">
        <v>152</v>
      </c>
      <c r="B23" s="74">
        <v>6</v>
      </c>
      <c r="C23" s="81">
        <v>0.26133076181292186</v>
      </c>
      <c r="D23" s="82">
        <v>0.35149023638232274</v>
      </c>
      <c r="E23" s="82">
        <v>0.46240601503759399</v>
      </c>
      <c r="F23" s="82">
        <v>0.90909090909090906</v>
      </c>
      <c r="G23" s="83">
        <v>0.36142625607779577</v>
      </c>
      <c r="H23" s="81">
        <v>0.75276752767527677</v>
      </c>
      <c r="I23" s="82">
        <v>0.80409356725146197</v>
      </c>
      <c r="J23" s="82">
        <v>0.80487804878048785</v>
      </c>
      <c r="K23" s="82">
        <v>0.9</v>
      </c>
      <c r="L23" s="83">
        <v>0.7928251121076233</v>
      </c>
      <c r="M23" s="94">
        <v>0.82063645130183216</v>
      </c>
      <c r="N23" s="95">
        <v>1.1408016443987667</v>
      </c>
      <c r="O23" s="95">
        <v>1.763157894736842</v>
      </c>
      <c r="P23" s="95">
        <v>5.7272727272727275</v>
      </c>
      <c r="Q23" s="96">
        <v>1.2641815235008105</v>
      </c>
      <c r="R23" s="105">
        <v>572</v>
      </c>
      <c r="S23" s="82">
        <v>0.53759398496240607</v>
      </c>
      <c r="T23" s="82">
        <v>0.11466165413533834</v>
      </c>
      <c r="U23" s="82">
        <v>8.646616541353383E-2</v>
      </c>
      <c r="V23" s="82">
        <v>6.2969924812030079E-2</v>
      </c>
      <c r="W23" s="82">
        <v>4.5112781954887216E-2</v>
      </c>
      <c r="X23" s="82">
        <v>4.0413533834586464E-2</v>
      </c>
      <c r="Y23" s="82">
        <v>3.1015037593984961E-2</v>
      </c>
      <c r="Z23" s="82">
        <v>2.6315789473684209E-2</v>
      </c>
      <c r="AA23" s="82">
        <v>1.8796992481203006E-2</v>
      </c>
      <c r="AB23" s="82">
        <v>1.5977443609022556E-2</v>
      </c>
      <c r="AC23" s="82">
        <v>2.0676691729323307E-2</v>
      </c>
      <c r="AD23" s="83">
        <v>0.15319548872180452</v>
      </c>
      <c r="AE23" s="81">
        <v>0.15911282545805208</v>
      </c>
      <c r="AF23" s="82">
        <v>0.18191161356628982</v>
      </c>
      <c r="AG23" s="82">
        <v>0.20488721804511278</v>
      </c>
      <c r="AH23" s="82">
        <v>0.27272727272727271</v>
      </c>
      <c r="AI23" s="83">
        <v>0.18249594813614262</v>
      </c>
      <c r="AJ23" s="81">
        <v>0.1523625843780135</v>
      </c>
      <c r="AK23" s="82">
        <v>0.14080164439876669</v>
      </c>
      <c r="AL23" s="82">
        <v>0.14191729323308272</v>
      </c>
      <c r="AM23" s="82">
        <v>0</v>
      </c>
      <c r="AN23" s="83">
        <v>0.14457050243111833</v>
      </c>
      <c r="AO23" s="81">
        <v>2.9893924783027964E-2</v>
      </c>
      <c r="AP23" s="82">
        <v>2.8776978417266189E-2</v>
      </c>
      <c r="AQ23" s="82">
        <v>3.8533834586466163E-2</v>
      </c>
      <c r="AR23" s="82">
        <v>0.18181818181818182</v>
      </c>
      <c r="AS23" s="83">
        <v>3.3063209076175042E-2</v>
      </c>
      <c r="AT23" s="81">
        <v>0.13886210221793635</v>
      </c>
      <c r="AU23" s="82">
        <v>0.10277492291880781</v>
      </c>
      <c r="AV23" s="82">
        <v>0.15789473684210525</v>
      </c>
      <c r="AW23" s="82">
        <v>0.18181818181818182</v>
      </c>
      <c r="AX23" s="83">
        <v>0.13419773095623988</v>
      </c>
      <c r="AY23" s="81">
        <v>3.7608486017357765E-2</v>
      </c>
      <c r="AZ23" s="82">
        <v>3.9054470709146971E-2</v>
      </c>
      <c r="BA23" s="82">
        <v>3.9473684210526314E-2</v>
      </c>
      <c r="BB23" s="82">
        <v>9.0909090909090912E-2</v>
      </c>
      <c r="BC23" s="83">
        <v>3.8897893030794169E-2</v>
      </c>
      <c r="BD23" s="81">
        <v>3.5679845708775311E-2</v>
      </c>
      <c r="BE23" s="82">
        <v>4.2137718396711203E-2</v>
      </c>
      <c r="BF23" s="82">
        <v>4.3233082706766915E-2</v>
      </c>
      <c r="BG23" s="82">
        <v>0</v>
      </c>
      <c r="BH23" s="83">
        <v>4.0194489465153971E-2</v>
      </c>
      <c r="BI23" s="81">
        <v>3.8572806171648989E-3</v>
      </c>
      <c r="BJ23" s="82">
        <v>5.1387461459403904E-3</v>
      </c>
      <c r="BK23" s="82">
        <v>5.6390977443609019E-3</v>
      </c>
      <c r="BL23" s="82">
        <v>0</v>
      </c>
      <c r="BM23" s="83">
        <v>4.8622366288492711E-3</v>
      </c>
      <c r="BN23" s="105">
        <v>4</v>
      </c>
      <c r="BO23" s="114">
        <v>0</v>
      </c>
      <c r="BP23" s="115">
        <v>0</v>
      </c>
      <c r="BQ23" s="105">
        <v>2</v>
      </c>
      <c r="BR23" s="114">
        <v>0</v>
      </c>
      <c r="BS23" s="115">
        <v>0</v>
      </c>
      <c r="BT23" s="105">
        <v>6</v>
      </c>
      <c r="BU23" s="83">
        <v>1</v>
      </c>
      <c r="BV23" s="105">
        <v>0</v>
      </c>
      <c r="BW23" s="83">
        <v>0</v>
      </c>
      <c r="BX23" s="105">
        <v>6</v>
      </c>
      <c r="BY23" s="83">
        <v>1</v>
      </c>
      <c r="BZ23" s="105">
        <v>0</v>
      </c>
      <c r="CA23" s="83">
        <v>0</v>
      </c>
      <c r="CB23" s="105">
        <v>6</v>
      </c>
      <c r="CC23" s="83">
        <v>1</v>
      </c>
      <c r="CD23" s="105">
        <v>0</v>
      </c>
      <c r="CE23" s="83">
        <v>0</v>
      </c>
      <c r="CF23" s="105">
        <v>6</v>
      </c>
      <c r="CG23" s="83">
        <v>1</v>
      </c>
      <c r="CH23" s="105">
        <v>0</v>
      </c>
      <c r="CI23" s="83">
        <v>0</v>
      </c>
      <c r="CJ23" s="105">
        <v>6</v>
      </c>
      <c r="CK23" s="83">
        <v>1</v>
      </c>
      <c r="CL23" s="105">
        <v>0</v>
      </c>
      <c r="CM23" s="83">
        <v>0</v>
      </c>
      <c r="CN23" s="105">
        <v>5</v>
      </c>
      <c r="CO23" s="83">
        <v>0.83333333333333337</v>
      </c>
      <c r="CP23" s="105">
        <v>1</v>
      </c>
      <c r="CQ23" s="83">
        <v>0.16666666666666666</v>
      </c>
      <c r="CR23" s="105">
        <v>4</v>
      </c>
      <c r="CS23" s="83">
        <v>0.66666666666666663</v>
      </c>
      <c r="CT23" s="105">
        <v>2</v>
      </c>
      <c r="CU23" s="83">
        <v>0.33333333333333331</v>
      </c>
    </row>
    <row r="24" spans="1:99" ht="22.5" customHeight="1">
      <c r="A24" s="74" t="s">
        <v>153</v>
      </c>
      <c r="B24" s="74">
        <v>5</v>
      </c>
      <c r="C24" s="81">
        <v>0.43484042553191488</v>
      </c>
      <c r="D24" s="82">
        <v>0.50904033379694025</v>
      </c>
      <c r="E24" s="82">
        <v>0.52645161290322584</v>
      </c>
      <c r="F24" s="82">
        <v>0.9</v>
      </c>
      <c r="G24" s="83">
        <v>0.49202127659574468</v>
      </c>
      <c r="H24" s="81">
        <v>0.7951070336391437</v>
      </c>
      <c r="I24" s="82">
        <v>0.80601092896174864</v>
      </c>
      <c r="J24" s="82">
        <v>0.74264705882352944</v>
      </c>
      <c r="K24" s="82">
        <v>0.66666666666666663</v>
      </c>
      <c r="L24" s="83">
        <v>0.77837837837837842</v>
      </c>
      <c r="M24" s="94">
        <v>1.6329787234042554</v>
      </c>
      <c r="N24" s="95">
        <v>1.9916550764951322</v>
      </c>
      <c r="O24" s="95">
        <v>2.3883870967741934</v>
      </c>
      <c r="P24" s="95">
        <v>2.6</v>
      </c>
      <c r="Q24" s="96">
        <v>2.0110815602836878</v>
      </c>
      <c r="R24" s="105">
        <v>367</v>
      </c>
      <c r="S24" s="82">
        <v>0.47354838709677421</v>
      </c>
      <c r="T24" s="82">
        <v>9.5483870967741941E-2</v>
      </c>
      <c r="U24" s="82">
        <v>9.6774193548387094E-2</v>
      </c>
      <c r="V24" s="82">
        <v>6.9677419354838704E-2</v>
      </c>
      <c r="W24" s="82">
        <v>6.0645161290322581E-2</v>
      </c>
      <c r="X24" s="82">
        <v>3.3548387096774192E-2</v>
      </c>
      <c r="Y24" s="82">
        <v>3.3548387096774192E-2</v>
      </c>
      <c r="Z24" s="82">
        <v>3.3548387096774192E-2</v>
      </c>
      <c r="AA24" s="82">
        <v>3.612903225806452E-2</v>
      </c>
      <c r="AB24" s="82">
        <v>1.806451612903226E-2</v>
      </c>
      <c r="AC24" s="82">
        <v>4.9032258064516131E-2</v>
      </c>
      <c r="AD24" s="83">
        <v>0.20387096774193547</v>
      </c>
      <c r="AE24" s="81">
        <v>0.25265957446808512</v>
      </c>
      <c r="AF24" s="82">
        <v>0.24061196105702365</v>
      </c>
      <c r="AG24" s="82">
        <v>0.24258064516129033</v>
      </c>
      <c r="AH24" s="82">
        <v>0.6</v>
      </c>
      <c r="AI24" s="83">
        <v>0.24689716312056736</v>
      </c>
      <c r="AJ24" s="81">
        <v>0.11170212765957446</v>
      </c>
      <c r="AK24" s="82">
        <v>0.12934631432545202</v>
      </c>
      <c r="AL24" s="82">
        <v>0.10967741935483871</v>
      </c>
      <c r="AM24" s="82">
        <v>0.2</v>
      </c>
      <c r="AN24" s="83">
        <v>0.11702127659574468</v>
      </c>
      <c r="AO24" s="81">
        <v>6.1170212765957445E-2</v>
      </c>
      <c r="AP24" s="82">
        <v>6.1196105702364396E-2</v>
      </c>
      <c r="AQ24" s="82">
        <v>3.870967741935484E-2</v>
      </c>
      <c r="AR24" s="82">
        <v>0.5</v>
      </c>
      <c r="AS24" s="83">
        <v>5.5407801418439713E-2</v>
      </c>
      <c r="AT24" s="81">
        <v>5.7180851063829786E-2</v>
      </c>
      <c r="AU24" s="82">
        <v>5.8414464534075103E-2</v>
      </c>
      <c r="AV24" s="82">
        <v>5.8064516129032261E-2</v>
      </c>
      <c r="AW24" s="82">
        <v>0</v>
      </c>
      <c r="AX24" s="83">
        <v>5.7624113475177305E-2</v>
      </c>
      <c r="AY24" s="81">
        <v>0.14760638297872342</v>
      </c>
      <c r="AZ24" s="82">
        <v>0.13490959666203059</v>
      </c>
      <c r="BA24" s="82">
        <v>0.12903225806451613</v>
      </c>
      <c r="BB24" s="82">
        <v>0.5</v>
      </c>
      <c r="BC24" s="83">
        <v>0.13874113475177305</v>
      </c>
      <c r="BD24" s="81">
        <v>2.6595744680851064E-2</v>
      </c>
      <c r="BE24" s="82">
        <v>4.172461752433936E-3</v>
      </c>
      <c r="BF24" s="82">
        <v>1.6774193548387096E-2</v>
      </c>
      <c r="BG24" s="82">
        <v>0</v>
      </c>
      <c r="BH24" s="83">
        <v>1.5957446808510637E-2</v>
      </c>
      <c r="BI24" s="81">
        <v>1.1968085106382979E-2</v>
      </c>
      <c r="BJ24" s="82">
        <v>8.3449235048678721E-3</v>
      </c>
      <c r="BK24" s="82">
        <v>7.7419354838709677E-3</v>
      </c>
      <c r="BL24" s="82">
        <v>0</v>
      </c>
      <c r="BM24" s="83">
        <v>9.3085106382978719E-3</v>
      </c>
      <c r="BN24" s="105">
        <v>5</v>
      </c>
      <c r="BO24" s="114">
        <v>0</v>
      </c>
      <c r="BP24" s="115">
        <v>0</v>
      </c>
      <c r="BQ24" s="105">
        <v>2</v>
      </c>
      <c r="BR24" s="114">
        <v>0</v>
      </c>
      <c r="BS24" s="115">
        <v>0</v>
      </c>
      <c r="BT24" s="105">
        <v>5</v>
      </c>
      <c r="BU24" s="83">
        <v>1</v>
      </c>
      <c r="BV24" s="105">
        <v>0</v>
      </c>
      <c r="BW24" s="83">
        <v>0</v>
      </c>
      <c r="BX24" s="105">
        <v>4</v>
      </c>
      <c r="BY24" s="83">
        <v>0.8</v>
      </c>
      <c r="BZ24" s="105">
        <v>1</v>
      </c>
      <c r="CA24" s="83">
        <v>0.2</v>
      </c>
      <c r="CB24" s="105">
        <v>5</v>
      </c>
      <c r="CC24" s="83">
        <v>1</v>
      </c>
      <c r="CD24" s="105">
        <v>0</v>
      </c>
      <c r="CE24" s="83">
        <v>0</v>
      </c>
      <c r="CF24" s="105">
        <v>5</v>
      </c>
      <c r="CG24" s="83">
        <v>1</v>
      </c>
      <c r="CH24" s="105">
        <v>0</v>
      </c>
      <c r="CI24" s="83">
        <v>0</v>
      </c>
      <c r="CJ24" s="105">
        <v>5</v>
      </c>
      <c r="CK24" s="83">
        <v>1</v>
      </c>
      <c r="CL24" s="105">
        <v>0</v>
      </c>
      <c r="CM24" s="83">
        <v>0</v>
      </c>
      <c r="CN24" s="105">
        <v>4</v>
      </c>
      <c r="CO24" s="83">
        <v>0.8</v>
      </c>
      <c r="CP24" s="105">
        <v>1</v>
      </c>
      <c r="CQ24" s="83">
        <v>0.2</v>
      </c>
      <c r="CR24" s="105">
        <v>5</v>
      </c>
      <c r="CS24" s="83">
        <v>1</v>
      </c>
      <c r="CT24" s="105">
        <v>0</v>
      </c>
      <c r="CU24" s="83">
        <v>0</v>
      </c>
    </row>
    <row r="25" spans="1:99" ht="22.5" customHeight="1">
      <c r="A25" s="74" t="s">
        <v>154</v>
      </c>
      <c r="B25" s="74">
        <v>17</v>
      </c>
      <c r="C25" s="81">
        <v>0.23052362707535121</v>
      </c>
      <c r="D25" s="82">
        <v>0.27429117553360943</v>
      </c>
      <c r="E25" s="82">
        <v>0.30900029316915861</v>
      </c>
      <c r="F25" s="82">
        <v>0.41176470588235292</v>
      </c>
      <c r="G25" s="83">
        <v>0.27284890901605596</v>
      </c>
      <c r="H25" s="81">
        <v>0.6523545706371191</v>
      </c>
      <c r="I25" s="82">
        <v>0.67711962833914052</v>
      </c>
      <c r="J25" s="82">
        <v>0.75901328273244784</v>
      </c>
      <c r="K25" s="82">
        <v>0.6428571428571429</v>
      </c>
      <c r="L25" s="83">
        <v>0.70275367785741227</v>
      </c>
      <c r="M25" s="94">
        <v>0.52873563218390807</v>
      </c>
      <c r="N25" s="95">
        <v>0.72411596049697358</v>
      </c>
      <c r="O25" s="95">
        <v>0.89445910290237463</v>
      </c>
      <c r="P25" s="95">
        <v>1.911764705882353</v>
      </c>
      <c r="Q25" s="96">
        <v>0.72509263071222729</v>
      </c>
      <c r="R25" s="105">
        <v>2357</v>
      </c>
      <c r="S25" s="82">
        <v>0.69099970683084144</v>
      </c>
      <c r="T25" s="82">
        <v>0.11726766344180592</v>
      </c>
      <c r="U25" s="82">
        <v>6.654939900322486E-2</v>
      </c>
      <c r="V25" s="82">
        <v>3.6352975666959837E-2</v>
      </c>
      <c r="W25" s="82">
        <v>3.1662269129287601E-2</v>
      </c>
      <c r="X25" s="82">
        <v>1.8762826150688947E-2</v>
      </c>
      <c r="Y25" s="82">
        <v>1.2019935502785108E-2</v>
      </c>
      <c r="Z25" s="82">
        <v>8.5019055995309289E-3</v>
      </c>
      <c r="AA25" s="82">
        <v>5.5702140134857815E-3</v>
      </c>
      <c r="AB25" s="82">
        <v>4.1043682204632073E-3</v>
      </c>
      <c r="AC25" s="82">
        <v>8.2087364409264146E-3</v>
      </c>
      <c r="AD25" s="83">
        <v>5.7167985927880388E-2</v>
      </c>
      <c r="AE25" s="81">
        <v>9.0038314176245207E-2</v>
      </c>
      <c r="AF25" s="82">
        <v>0.1086333227142402</v>
      </c>
      <c r="AG25" s="82">
        <v>0.10759308120785693</v>
      </c>
      <c r="AH25" s="82">
        <v>0.35294117647058826</v>
      </c>
      <c r="AI25" s="83">
        <v>0.10312885961300947</v>
      </c>
      <c r="AJ25" s="81">
        <v>0.11015325670498084</v>
      </c>
      <c r="AK25" s="82">
        <v>0.10672188595093979</v>
      </c>
      <c r="AL25" s="82">
        <v>0.10729991204925242</v>
      </c>
      <c r="AM25" s="82">
        <v>0.23529411764705882</v>
      </c>
      <c r="AN25" s="83">
        <v>0.10848085631947303</v>
      </c>
      <c r="AO25" s="81">
        <v>7.3435504469987228E-2</v>
      </c>
      <c r="AP25" s="82">
        <v>8.251035361580121E-2</v>
      </c>
      <c r="AQ25" s="82">
        <v>6.6256229844620346E-2</v>
      </c>
      <c r="AR25" s="82">
        <v>0.38235294117647056</v>
      </c>
      <c r="AS25" s="83">
        <v>7.492795389048991E-2</v>
      </c>
      <c r="AT25" s="81">
        <v>0.1111111111111111</v>
      </c>
      <c r="AU25" s="82">
        <v>9.6208983752787511E-2</v>
      </c>
      <c r="AV25" s="82">
        <v>9.088243916739959E-2</v>
      </c>
      <c r="AW25" s="82">
        <v>0.17647058823529413</v>
      </c>
      <c r="AX25" s="83">
        <v>9.9423631123919304E-2</v>
      </c>
      <c r="AY25" s="81">
        <v>5.8748403575989781E-2</v>
      </c>
      <c r="AZ25" s="82">
        <v>5.7343102899012427E-2</v>
      </c>
      <c r="BA25" s="82">
        <v>3.6352975666959837E-2</v>
      </c>
      <c r="BB25" s="82">
        <v>2.9411764705882353E-2</v>
      </c>
      <c r="BC25" s="83">
        <v>5.0329353643474684E-2</v>
      </c>
      <c r="BD25" s="81">
        <v>9.5785440613026813E-3</v>
      </c>
      <c r="BE25" s="82">
        <v>1.0512902198152279E-2</v>
      </c>
      <c r="BF25" s="82">
        <v>1.0260920551158018E-2</v>
      </c>
      <c r="BG25" s="82">
        <v>0</v>
      </c>
      <c r="BH25" s="83">
        <v>1.0086455331412104E-2</v>
      </c>
      <c r="BI25" s="81">
        <v>4.7892720306513406E-3</v>
      </c>
      <c r="BJ25" s="82">
        <v>3.1857279388340237E-3</v>
      </c>
      <c r="BK25" s="82">
        <v>3.5180299032541778E-3</v>
      </c>
      <c r="BL25" s="82">
        <v>0</v>
      </c>
      <c r="BM25" s="83">
        <v>3.8081515026759986E-3</v>
      </c>
      <c r="BN25" s="105">
        <v>12</v>
      </c>
      <c r="BO25" s="114">
        <v>0</v>
      </c>
      <c r="BP25" s="115">
        <v>0</v>
      </c>
      <c r="BQ25" s="105">
        <v>4</v>
      </c>
      <c r="BR25" s="114">
        <v>0</v>
      </c>
      <c r="BS25" s="115">
        <v>1</v>
      </c>
      <c r="BT25" s="105">
        <v>16</v>
      </c>
      <c r="BU25" s="83">
        <v>0.94117647058823528</v>
      </c>
      <c r="BV25" s="105">
        <v>1</v>
      </c>
      <c r="BW25" s="83">
        <v>5.8823529411764705E-2</v>
      </c>
      <c r="BX25" s="105">
        <v>15</v>
      </c>
      <c r="BY25" s="83">
        <v>0.88235294117647056</v>
      </c>
      <c r="BZ25" s="105">
        <v>2</v>
      </c>
      <c r="CA25" s="83">
        <v>0.11764705882352941</v>
      </c>
      <c r="CB25" s="105">
        <v>17</v>
      </c>
      <c r="CC25" s="83">
        <v>1</v>
      </c>
      <c r="CD25" s="105">
        <v>0</v>
      </c>
      <c r="CE25" s="83">
        <v>0</v>
      </c>
      <c r="CF25" s="105">
        <v>17</v>
      </c>
      <c r="CG25" s="83">
        <v>1</v>
      </c>
      <c r="CH25" s="105">
        <v>0</v>
      </c>
      <c r="CI25" s="83">
        <v>0</v>
      </c>
      <c r="CJ25" s="105">
        <v>17</v>
      </c>
      <c r="CK25" s="83">
        <v>1</v>
      </c>
      <c r="CL25" s="105">
        <v>0</v>
      </c>
      <c r="CM25" s="83">
        <v>0</v>
      </c>
      <c r="CN25" s="105">
        <v>14</v>
      </c>
      <c r="CO25" s="83">
        <v>0.82352941176470584</v>
      </c>
      <c r="CP25" s="105">
        <v>3</v>
      </c>
      <c r="CQ25" s="83">
        <v>0.17647058823529413</v>
      </c>
      <c r="CR25" s="105">
        <v>15</v>
      </c>
      <c r="CS25" s="83">
        <v>0.88235294117647056</v>
      </c>
      <c r="CT25" s="105">
        <v>2</v>
      </c>
      <c r="CU25" s="83">
        <v>0.11764705882352941</v>
      </c>
    </row>
    <row r="26" spans="1:99" ht="22.5" customHeight="1">
      <c r="A26" s="74" t="s">
        <v>155</v>
      </c>
      <c r="B26" s="74">
        <v>3</v>
      </c>
      <c r="C26" s="81">
        <v>0.25937500000000002</v>
      </c>
      <c r="D26" s="82">
        <v>0.35669781931464173</v>
      </c>
      <c r="E26" s="82">
        <v>0.42592592592592593</v>
      </c>
      <c r="F26" s="82"/>
      <c r="G26" s="83">
        <v>0.3476683937823834</v>
      </c>
      <c r="H26" s="81">
        <v>0.81325301204819278</v>
      </c>
      <c r="I26" s="82">
        <v>0.86899563318777295</v>
      </c>
      <c r="J26" s="82">
        <v>0.77173913043478259</v>
      </c>
      <c r="K26" s="82"/>
      <c r="L26" s="83">
        <v>0.81520119225037257</v>
      </c>
      <c r="M26" s="94">
        <v>0.91093749999999996</v>
      </c>
      <c r="N26" s="95">
        <v>1.308411214953271</v>
      </c>
      <c r="O26" s="95">
        <v>1.5771604938271604</v>
      </c>
      <c r="P26" s="95"/>
      <c r="Q26" s="96">
        <v>1.266839378238342</v>
      </c>
      <c r="R26" s="105">
        <v>372</v>
      </c>
      <c r="S26" s="82">
        <v>0.57407407407407407</v>
      </c>
      <c r="T26" s="82">
        <v>0.1111111111111111</v>
      </c>
      <c r="U26" s="82">
        <v>8.4876543209876545E-2</v>
      </c>
      <c r="V26" s="82">
        <v>5.4012345679012343E-2</v>
      </c>
      <c r="W26" s="82">
        <v>5.8641975308641972E-2</v>
      </c>
      <c r="X26" s="82">
        <v>3.0864197530864196E-2</v>
      </c>
      <c r="Y26" s="82">
        <v>1.8518518518518517E-2</v>
      </c>
      <c r="Z26" s="82">
        <v>2.4691358024691357E-2</v>
      </c>
      <c r="AA26" s="82">
        <v>9.2592592592592587E-3</v>
      </c>
      <c r="AB26" s="82">
        <v>7.716049382716049E-3</v>
      </c>
      <c r="AC26" s="82">
        <v>2.6234567901234566E-2</v>
      </c>
      <c r="AD26" s="83">
        <v>0.11728395061728394</v>
      </c>
      <c r="AE26" s="81">
        <v>1.7187500000000001E-2</v>
      </c>
      <c r="AF26" s="82">
        <v>8.8785046728971959E-2</v>
      </c>
      <c r="AG26" s="82">
        <v>0.10185185185185185</v>
      </c>
      <c r="AH26" s="82"/>
      <c r="AI26" s="83">
        <v>6.9430051813471505E-2</v>
      </c>
      <c r="AJ26" s="81">
        <v>0.19375000000000001</v>
      </c>
      <c r="AK26" s="82">
        <v>0.23987538940809969</v>
      </c>
      <c r="AL26" s="82">
        <v>0.22376543209876543</v>
      </c>
      <c r="AM26" s="82"/>
      <c r="AN26" s="83">
        <v>0.21917098445595856</v>
      </c>
      <c r="AO26" s="81">
        <v>1.2500000000000001E-2</v>
      </c>
      <c r="AP26" s="82">
        <v>2.8037383177570093E-2</v>
      </c>
      <c r="AQ26" s="82">
        <v>3.0864197530864196E-2</v>
      </c>
      <c r="AR26" s="82"/>
      <c r="AS26" s="83">
        <v>2.3834196891191709E-2</v>
      </c>
      <c r="AT26" s="81">
        <v>0.20781250000000001</v>
      </c>
      <c r="AU26" s="82">
        <v>0.22274143302180685</v>
      </c>
      <c r="AV26" s="82">
        <v>0.25462962962962965</v>
      </c>
      <c r="AW26" s="82"/>
      <c r="AX26" s="83">
        <v>0.22849740932642487</v>
      </c>
      <c r="AY26" s="81">
        <v>2.0312500000000001E-2</v>
      </c>
      <c r="AZ26" s="82">
        <v>3.1152647975077882E-2</v>
      </c>
      <c r="BA26" s="82">
        <v>2.3148148148148147E-2</v>
      </c>
      <c r="BB26" s="82"/>
      <c r="BC26" s="83">
        <v>2.4870466321243522E-2</v>
      </c>
      <c r="BD26" s="81">
        <v>5.3124999999999999E-2</v>
      </c>
      <c r="BE26" s="82">
        <v>4.6728971962616821E-2</v>
      </c>
      <c r="BF26" s="82">
        <v>5.2469135802469133E-2</v>
      </c>
      <c r="BG26" s="82"/>
      <c r="BH26" s="83">
        <v>5.0777202072538857E-2</v>
      </c>
      <c r="BI26" s="81">
        <v>0</v>
      </c>
      <c r="BJ26" s="82">
        <v>0</v>
      </c>
      <c r="BK26" s="82">
        <v>0</v>
      </c>
      <c r="BL26" s="82"/>
      <c r="BM26" s="83">
        <v>0</v>
      </c>
      <c r="BN26" s="105">
        <v>2</v>
      </c>
      <c r="BO26" s="114">
        <v>0</v>
      </c>
      <c r="BP26" s="115">
        <v>0</v>
      </c>
      <c r="BQ26" s="105">
        <v>1</v>
      </c>
      <c r="BR26" s="114">
        <v>0</v>
      </c>
      <c r="BS26" s="115">
        <v>0</v>
      </c>
      <c r="BT26" s="105">
        <v>3</v>
      </c>
      <c r="BU26" s="83">
        <v>1</v>
      </c>
      <c r="BV26" s="105">
        <v>0</v>
      </c>
      <c r="BW26" s="83">
        <v>0</v>
      </c>
      <c r="BX26" s="105">
        <v>3</v>
      </c>
      <c r="BY26" s="83">
        <v>1</v>
      </c>
      <c r="BZ26" s="105">
        <v>0</v>
      </c>
      <c r="CA26" s="83">
        <v>0</v>
      </c>
      <c r="CB26" s="105">
        <v>3</v>
      </c>
      <c r="CC26" s="83">
        <v>1</v>
      </c>
      <c r="CD26" s="105">
        <v>0</v>
      </c>
      <c r="CE26" s="83">
        <v>0</v>
      </c>
      <c r="CF26" s="105">
        <v>3</v>
      </c>
      <c r="CG26" s="83">
        <v>1</v>
      </c>
      <c r="CH26" s="105">
        <v>0</v>
      </c>
      <c r="CI26" s="83">
        <v>0</v>
      </c>
      <c r="CJ26" s="105">
        <v>3</v>
      </c>
      <c r="CK26" s="83">
        <v>1</v>
      </c>
      <c r="CL26" s="105">
        <v>0</v>
      </c>
      <c r="CM26" s="83">
        <v>0</v>
      </c>
      <c r="CN26" s="105">
        <v>3</v>
      </c>
      <c r="CO26" s="83">
        <v>1</v>
      </c>
      <c r="CP26" s="105">
        <v>0</v>
      </c>
      <c r="CQ26" s="83">
        <v>0</v>
      </c>
      <c r="CR26" s="105">
        <v>3</v>
      </c>
      <c r="CS26" s="83">
        <v>1</v>
      </c>
      <c r="CT26" s="105">
        <v>0</v>
      </c>
      <c r="CU26" s="83">
        <v>0</v>
      </c>
    </row>
    <row r="27" spans="1:99" ht="22.5" customHeight="1">
      <c r="A27" s="74" t="s">
        <v>156</v>
      </c>
      <c r="B27" s="74">
        <v>4</v>
      </c>
      <c r="C27" s="81">
        <v>0.30806451612903224</v>
      </c>
      <c r="D27" s="82">
        <v>0.36409395973154363</v>
      </c>
      <c r="E27" s="82">
        <v>0.3828125</v>
      </c>
      <c r="F27" s="82">
        <v>0.61538461538461542</v>
      </c>
      <c r="G27" s="83">
        <v>0.35366506153023008</v>
      </c>
      <c r="H27" s="81">
        <v>0.87958115183246077</v>
      </c>
      <c r="I27" s="82">
        <v>0.83410138248847931</v>
      </c>
      <c r="J27" s="82">
        <v>0.86122448979591837</v>
      </c>
      <c r="K27" s="82">
        <v>0.625</v>
      </c>
      <c r="L27" s="83">
        <v>0.85476550680786689</v>
      </c>
      <c r="M27" s="94">
        <v>0.93709677419354842</v>
      </c>
      <c r="N27" s="95">
        <v>1.1157718120805369</v>
      </c>
      <c r="O27" s="95">
        <v>1.1859375000000001</v>
      </c>
      <c r="P27" s="95">
        <v>3.2307692307692308</v>
      </c>
      <c r="Q27" s="96">
        <v>1.0952380952380953</v>
      </c>
      <c r="R27" s="105">
        <v>395</v>
      </c>
      <c r="S27" s="82">
        <v>0.6171875</v>
      </c>
      <c r="T27" s="82">
        <v>9.8437499999999997E-2</v>
      </c>
      <c r="U27" s="82">
        <v>0.1046875</v>
      </c>
      <c r="V27" s="82">
        <v>4.3749999999999997E-2</v>
      </c>
      <c r="W27" s="82">
        <v>5.6250000000000001E-2</v>
      </c>
      <c r="X27" s="82">
        <v>2.5000000000000001E-2</v>
      </c>
      <c r="Y27" s="82">
        <v>2.5000000000000001E-2</v>
      </c>
      <c r="Z27" s="82">
        <v>9.3749999999999997E-3</v>
      </c>
      <c r="AA27" s="82">
        <v>1.40625E-2</v>
      </c>
      <c r="AB27" s="82">
        <v>1.5625000000000001E-3</v>
      </c>
      <c r="AC27" s="82">
        <v>4.6874999999999998E-3</v>
      </c>
      <c r="AD27" s="83">
        <v>7.9687499999999994E-2</v>
      </c>
      <c r="AE27" s="81">
        <v>0.15</v>
      </c>
      <c r="AF27" s="82">
        <v>0.20805369127516779</v>
      </c>
      <c r="AG27" s="82">
        <v>0.2109375</v>
      </c>
      <c r="AH27" s="82">
        <v>0.46153846153846156</v>
      </c>
      <c r="AI27" s="83">
        <v>0.19154628143392188</v>
      </c>
      <c r="AJ27" s="81">
        <v>0.1435483870967742</v>
      </c>
      <c r="AK27" s="82">
        <v>0.19463087248322147</v>
      </c>
      <c r="AL27" s="82">
        <v>0.16093750000000001</v>
      </c>
      <c r="AM27" s="82">
        <v>0.46153846153846156</v>
      </c>
      <c r="AN27" s="83">
        <v>0.16800428036383092</v>
      </c>
      <c r="AO27" s="81">
        <v>4.8387096774193547E-2</v>
      </c>
      <c r="AP27" s="82">
        <v>3.1879194630872486E-2</v>
      </c>
      <c r="AQ27" s="82">
        <v>3.2812500000000001E-2</v>
      </c>
      <c r="AR27" s="82">
        <v>0.15384615384615385</v>
      </c>
      <c r="AS27" s="83">
        <v>3.8523274478330656E-2</v>
      </c>
      <c r="AT27" s="81">
        <v>0.2129032258064516</v>
      </c>
      <c r="AU27" s="82">
        <v>0.22147651006711411</v>
      </c>
      <c r="AV27" s="82">
        <v>0.1796875</v>
      </c>
      <c r="AW27" s="82">
        <v>0.46153846153846156</v>
      </c>
      <c r="AX27" s="83">
        <v>0.20599250936329588</v>
      </c>
      <c r="AY27" s="81">
        <v>8.7096774193548387E-2</v>
      </c>
      <c r="AZ27" s="82">
        <v>0.10570469798657718</v>
      </c>
      <c r="BA27" s="82">
        <v>0.11562500000000001</v>
      </c>
      <c r="BB27" s="82">
        <v>0.15384615384615385</v>
      </c>
      <c r="BC27" s="83">
        <v>0.1032637774210808</v>
      </c>
      <c r="BD27" s="81">
        <v>8.0645161290322578E-3</v>
      </c>
      <c r="BE27" s="82">
        <v>1.3422818791946308E-2</v>
      </c>
      <c r="BF27" s="82">
        <v>7.8125E-3</v>
      </c>
      <c r="BG27" s="82">
        <v>0</v>
      </c>
      <c r="BH27" s="83">
        <v>9.630818619582664E-3</v>
      </c>
      <c r="BI27" s="81">
        <v>0</v>
      </c>
      <c r="BJ27" s="82">
        <v>0</v>
      </c>
      <c r="BK27" s="82">
        <v>0</v>
      </c>
      <c r="BL27" s="82">
        <v>0</v>
      </c>
      <c r="BM27" s="83">
        <v>0</v>
      </c>
      <c r="BN27" s="105">
        <v>2</v>
      </c>
      <c r="BO27" s="114">
        <v>0</v>
      </c>
      <c r="BP27" s="115">
        <v>0</v>
      </c>
      <c r="BQ27" s="105">
        <v>1</v>
      </c>
      <c r="BR27" s="114">
        <v>0</v>
      </c>
      <c r="BS27" s="115">
        <v>0</v>
      </c>
      <c r="BT27" s="105">
        <v>3</v>
      </c>
      <c r="BU27" s="83">
        <v>0.75</v>
      </c>
      <c r="BV27" s="105">
        <v>1</v>
      </c>
      <c r="BW27" s="83">
        <v>0.25</v>
      </c>
      <c r="BX27" s="105">
        <v>3</v>
      </c>
      <c r="BY27" s="83">
        <v>0.75</v>
      </c>
      <c r="BZ27" s="105">
        <v>1</v>
      </c>
      <c r="CA27" s="83">
        <v>0.25</v>
      </c>
      <c r="CB27" s="105">
        <v>4</v>
      </c>
      <c r="CC27" s="83">
        <v>1</v>
      </c>
      <c r="CD27" s="105">
        <v>0</v>
      </c>
      <c r="CE27" s="83">
        <v>0</v>
      </c>
      <c r="CF27" s="105">
        <v>4</v>
      </c>
      <c r="CG27" s="83">
        <v>1</v>
      </c>
      <c r="CH27" s="105">
        <v>0</v>
      </c>
      <c r="CI27" s="83">
        <v>0</v>
      </c>
      <c r="CJ27" s="105">
        <v>4</v>
      </c>
      <c r="CK27" s="83">
        <v>1</v>
      </c>
      <c r="CL27" s="105">
        <v>0</v>
      </c>
      <c r="CM27" s="83">
        <v>0</v>
      </c>
      <c r="CN27" s="105">
        <v>4</v>
      </c>
      <c r="CO27" s="83">
        <v>1</v>
      </c>
      <c r="CP27" s="105">
        <v>0</v>
      </c>
      <c r="CQ27" s="83">
        <v>0</v>
      </c>
      <c r="CR27" s="105">
        <v>4</v>
      </c>
      <c r="CS27" s="83">
        <v>1</v>
      </c>
      <c r="CT27" s="105">
        <v>0</v>
      </c>
      <c r="CU27" s="83">
        <v>0</v>
      </c>
    </row>
    <row r="28" spans="1:99" ht="22.5" customHeight="1">
      <c r="A28" s="74" t="s">
        <v>157</v>
      </c>
      <c r="B28" s="74">
        <v>5</v>
      </c>
      <c r="C28" s="81">
        <v>0.26916221033868093</v>
      </c>
      <c r="D28" s="82">
        <v>0.34306569343065696</v>
      </c>
      <c r="E28" s="82">
        <v>0.42537313432835822</v>
      </c>
      <c r="F28" s="82">
        <v>0.5</v>
      </c>
      <c r="G28" s="83">
        <v>0.34486945962355797</v>
      </c>
      <c r="H28" s="81">
        <v>0.63576158940397354</v>
      </c>
      <c r="I28" s="82">
        <v>0.53723404255319152</v>
      </c>
      <c r="J28" s="82">
        <v>0.48245614035087719</v>
      </c>
      <c r="K28" s="82">
        <v>1</v>
      </c>
      <c r="L28" s="83">
        <v>0.54225352112676062</v>
      </c>
      <c r="M28" s="94">
        <v>0.83957219251336901</v>
      </c>
      <c r="N28" s="95">
        <v>1.0711678832116789</v>
      </c>
      <c r="O28" s="95">
        <v>1.4029850746268657</v>
      </c>
      <c r="P28" s="95">
        <v>7.5</v>
      </c>
      <c r="Q28" s="96">
        <v>1.1080752884031573</v>
      </c>
      <c r="R28" s="105">
        <v>308</v>
      </c>
      <c r="S28" s="82">
        <v>0.57462686567164178</v>
      </c>
      <c r="T28" s="82">
        <v>0.11007462686567164</v>
      </c>
      <c r="U28" s="82">
        <v>0.10074626865671642</v>
      </c>
      <c r="V28" s="82">
        <v>6.1567164179104475E-2</v>
      </c>
      <c r="W28" s="82">
        <v>5.0373134328358209E-2</v>
      </c>
      <c r="X28" s="82">
        <v>2.6119402985074626E-2</v>
      </c>
      <c r="Y28" s="82">
        <v>2.9850746268656716E-2</v>
      </c>
      <c r="Z28" s="82">
        <v>2.0522388059701493E-2</v>
      </c>
      <c r="AA28" s="82">
        <v>5.597014925373134E-3</v>
      </c>
      <c r="AB28" s="82">
        <v>1.4925373134328358E-2</v>
      </c>
      <c r="AC28" s="82">
        <v>5.597014925373134E-3</v>
      </c>
      <c r="AD28" s="83">
        <v>0.10261194029850747</v>
      </c>
      <c r="AE28" s="81">
        <v>7.130124777183601E-2</v>
      </c>
      <c r="AF28" s="82">
        <v>6.2043795620437957E-2</v>
      </c>
      <c r="AG28" s="82">
        <v>5.2238805970149252E-2</v>
      </c>
      <c r="AH28" s="82">
        <v>0.5</v>
      </c>
      <c r="AI28" s="83">
        <v>6.2537947783849426E-2</v>
      </c>
      <c r="AJ28" s="81">
        <v>4.9910873440285206E-2</v>
      </c>
      <c r="AK28" s="82">
        <v>8.0291970802919707E-2</v>
      </c>
      <c r="AL28" s="82">
        <v>0.14925373134328357</v>
      </c>
      <c r="AM28" s="82">
        <v>0</v>
      </c>
      <c r="AN28" s="83">
        <v>9.2289010321797205E-2</v>
      </c>
      <c r="AO28" s="81">
        <v>8.9126559714795012E-3</v>
      </c>
      <c r="AP28" s="82">
        <v>9.1240875912408752E-3</v>
      </c>
      <c r="AQ28" s="82">
        <v>1.1194029850746268E-2</v>
      </c>
      <c r="AR28" s="82">
        <v>0</v>
      </c>
      <c r="AS28" s="83">
        <v>9.7146326654523382E-3</v>
      </c>
      <c r="AT28" s="81">
        <v>0.12834224598930483</v>
      </c>
      <c r="AU28" s="82">
        <v>0.1478102189781022</v>
      </c>
      <c r="AV28" s="82">
        <v>0.17350746268656717</v>
      </c>
      <c r="AW28" s="82">
        <v>0</v>
      </c>
      <c r="AX28" s="83">
        <v>0.1493624772313297</v>
      </c>
      <c r="AY28" s="81">
        <v>4.2780748663101602E-2</v>
      </c>
      <c r="AZ28" s="82">
        <v>2.7372262773722629E-2</v>
      </c>
      <c r="BA28" s="82">
        <v>2.6119402985074626E-2</v>
      </c>
      <c r="BB28" s="82">
        <v>0</v>
      </c>
      <c r="BC28" s="83">
        <v>3.2179720704310869E-2</v>
      </c>
      <c r="BD28" s="81">
        <v>1.2477718360071301E-2</v>
      </c>
      <c r="BE28" s="82">
        <v>7.2992700729927005E-3</v>
      </c>
      <c r="BF28" s="82">
        <v>1.8656716417910447E-3</v>
      </c>
      <c r="BG28" s="82">
        <v>0</v>
      </c>
      <c r="BH28" s="83">
        <v>7.2859744990892532E-3</v>
      </c>
      <c r="BI28" s="81">
        <v>5.3475935828877002E-3</v>
      </c>
      <c r="BJ28" s="82">
        <v>0</v>
      </c>
      <c r="BK28" s="82">
        <v>0</v>
      </c>
      <c r="BL28" s="82">
        <v>0</v>
      </c>
      <c r="BM28" s="83">
        <v>1.8214936247723133E-3</v>
      </c>
      <c r="BN28" s="105">
        <v>4</v>
      </c>
      <c r="BO28" s="114">
        <v>0</v>
      </c>
      <c r="BP28" s="115">
        <v>0</v>
      </c>
      <c r="BQ28" s="105">
        <v>0</v>
      </c>
      <c r="BR28" s="114">
        <v>0</v>
      </c>
      <c r="BS28" s="115">
        <v>0</v>
      </c>
      <c r="BT28" s="105">
        <v>5</v>
      </c>
      <c r="BU28" s="83">
        <v>1</v>
      </c>
      <c r="BV28" s="105">
        <v>0</v>
      </c>
      <c r="BW28" s="83">
        <v>0</v>
      </c>
      <c r="BX28" s="105">
        <v>4</v>
      </c>
      <c r="BY28" s="83">
        <v>0.8</v>
      </c>
      <c r="BZ28" s="105">
        <v>1</v>
      </c>
      <c r="CA28" s="83">
        <v>0.2</v>
      </c>
      <c r="CB28" s="105">
        <v>5</v>
      </c>
      <c r="CC28" s="83">
        <v>1</v>
      </c>
      <c r="CD28" s="105">
        <v>0</v>
      </c>
      <c r="CE28" s="83">
        <v>0</v>
      </c>
      <c r="CF28" s="105">
        <v>5</v>
      </c>
      <c r="CG28" s="83">
        <v>1</v>
      </c>
      <c r="CH28" s="105">
        <v>0</v>
      </c>
      <c r="CI28" s="83">
        <v>0</v>
      </c>
      <c r="CJ28" s="105">
        <v>5</v>
      </c>
      <c r="CK28" s="83">
        <v>1</v>
      </c>
      <c r="CL28" s="105">
        <v>0</v>
      </c>
      <c r="CM28" s="83">
        <v>0</v>
      </c>
      <c r="CN28" s="105">
        <v>4</v>
      </c>
      <c r="CO28" s="83">
        <v>0.8</v>
      </c>
      <c r="CP28" s="105">
        <v>1</v>
      </c>
      <c r="CQ28" s="83">
        <v>0.2</v>
      </c>
      <c r="CR28" s="105">
        <v>5</v>
      </c>
      <c r="CS28" s="83">
        <v>1</v>
      </c>
      <c r="CT28" s="105">
        <v>0</v>
      </c>
      <c r="CU28" s="83">
        <v>0</v>
      </c>
    </row>
    <row r="29" spans="1:99" ht="22.5" customHeight="1">
      <c r="A29" s="74" t="s">
        <v>158</v>
      </c>
      <c r="B29" s="74">
        <v>1</v>
      </c>
      <c r="C29" s="81">
        <v>0.16666666666666666</v>
      </c>
      <c r="D29" s="82">
        <v>0.39047619047619048</v>
      </c>
      <c r="E29" s="82">
        <v>0.44761904761904764</v>
      </c>
      <c r="F29" s="82"/>
      <c r="G29" s="83">
        <v>0.33333333333333331</v>
      </c>
      <c r="H29" s="81">
        <v>0.61111111111111116</v>
      </c>
      <c r="I29" s="82">
        <v>0.65853658536585369</v>
      </c>
      <c r="J29" s="82">
        <v>0.53191489361702127</v>
      </c>
      <c r="K29" s="82"/>
      <c r="L29" s="83">
        <v>0.59433962264150941</v>
      </c>
      <c r="M29" s="94">
        <v>0.31481481481481483</v>
      </c>
      <c r="N29" s="95">
        <v>1.3333333333333333</v>
      </c>
      <c r="O29" s="95">
        <v>1.5714285714285714</v>
      </c>
      <c r="P29" s="95"/>
      <c r="Q29" s="96">
        <v>1.0660377358490567</v>
      </c>
      <c r="R29" s="105">
        <v>58</v>
      </c>
      <c r="S29" s="82">
        <v>0.55238095238095242</v>
      </c>
      <c r="T29" s="82">
        <v>0.13333333333333333</v>
      </c>
      <c r="U29" s="82">
        <v>6.6666666666666666E-2</v>
      </c>
      <c r="V29" s="82">
        <v>6.6666666666666666E-2</v>
      </c>
      <c r="W29" s="82">
        <v>5.7142857142857141E-2</v>
      </c>
      <c r="X29" s="82">
        <v>2.8571428571428571E-2</v>
      </c>
      <c r="Y29" s="82">
        <v>3.8095238095238099E-2</v>
      </c>
      <c r="Z29" s="82">
        <v>9.5238095238095247E-3</v>
      </c>
      <c r="AA29" s="82">
        <v>1.9047619047619049E-2</v>
      </c>
      <c r="AB29" s="82">
        <v>9.5238095238095247E-3</v>
      </c>
      <c r="AC29" s="82">
        <v>1.9047619047619049E-2</v>
      </c>
      <c r="AD29" s="83">
        <v>0.12380952380952381</v>
      </c>
      <c r="AE29" s="81">
        <v>0.14814814814814814</v>
      </c>
      <c r="AF29" s="82">
        <v>0.15238095238095239</v>
      </c>
      <c r="AG29" s="82">
        <v>0.2</v>
      </c>
      <c r="AH29" s="82"/>
      <c r="AI29" s="83">
        <v>0.16666666666666666</v>
      </c>
      <c r="AJ29" s="81">
        <v>0.1388888888888889</v>
      </c>
      <c r="AK29" s="82">
        <v>0.13333333333333333</v>
      </c>
      <c r="AL29" s="82">
        <v>0.16190476190476191</v>
      </c>
      <c r="AM29" s="82"/>
      <c r="AN29" s="83">
        <v>0.14465408805031446</v>
      </c>
      <c r="AO29" s="81">
        <v>2.7777777777777776E-2</v>
      </c>
      <c r="AP29" s="82">
        <v>5.7142857142857141E-2</v>
      </c>
      <c r="AQ29" s="82">
        <v>3.8095238095238099E-2</v>
      </c>
      <c r="AR29" s="82"/>
      <c r="AS29" s="83">
        <v>4.0880503144654086E-2</v>
      </c>
      <c r="AT29" s="81">
        <v>2.7777777777777776E-2</v>
      </c>
      <c r="AU29" s="82">
        <v>4.7619047619047616E-2</v>
      </c>
      <c r="AV29" s="82">
        <v>7.6190476190476197E-2</v>
      </c>
      <c r="AW29" s="82"/>
      <c r="AX29" s="83">
        <v>5.0314465408805034E-2</v>
      </c>
      <c r="AY29" s="81">
        <v>6.4814814814814811E-2</v>
      </c>
      <c r="AZ29" s="82">
        <v>0.10476190476190476</v>
      </c>
      <c r="BA29" s="82">
        <v>0.13333333333333333</v>
      </c>
      <c r="BB29" s="82"/>
      <c r="BC29" s="83">
        <v>0.10062893081761007</v>
      </c>
      <c r="BD29" s="81">
        <v>9.2592592592592587E-3</v>
      </c>
      <c r="BE29" s="82">
        <v>9.5238095238095247E-3</v>
      </c>
      <c r="BF29" s="82">
        <v>9.5238095238095247E-3</v>
      </c>
      <c r="BG29" s="82"/>
      <c r="BH29" s="83">
        <v>9.433962264150943E-3</v>
      </c>
      <c r="BI29" s="81">
        <v>9.2592592592592587E-3</v>
      </c>
      <c r="BJ29" s="82">
        <v>0</v>
      </c>
      <c r="BK29" s="82">
        <v>9.5238095238095247E-3</v>
      </c>
      <c r="BL29" s="82"/>
      <c r="BM29" s="83">
        <v>6.2893081761006293E-3</v>
      </c>
      <c r="BN29" s="105">
        <v>1</v>
      </c>
      <c r="BO29" s="114">
        <v>0</v>
      </c>
      <c r="BP29" s="115">
        <v>0</v>
      </c>
      <c r="BQ29" s="105">
        <v>0</v>
      </c>
      <c r="BR29" s="114">
        <v>0</v>
      </c>
      <c r="BS29" s="115">
        <v>0</v>
      </c>
      <c r="BT29" s="105">
        <v>1</v>
      </c>
      <c r="BU29" s="83">
        <v>1</v>
      </c>
      <c r="BV29" s="105">
        <v>0</v>
      </c>
      <c r="BW29" s="83">
        <v>0</v>
      </c>
      <c r="BX29" s="105">
        <v>1</v>
      </c>
      <c r="BY29" s="83">
        <v>1</v>
      </c>
      <c r="BZ29" s="105">
        <v>0</v>
      </c>
      <c r="CA29" s="83">
        <v>0</v>
      </c>
      <c r="CB29" s="105">
        <v>1</v>
      </c>
      <c r="CC29" s="83">
        <v>1</v>
      </c>
      <c r="CD29" s="105">
        <v>0</v>
      </c>
      <c r="CE29" s="83">
        <v>0</v>
      </c>
      <c r="CF29" s="105">
        <v>1</v>
      </c>
      <c r="CG29" s="83">
        <v>1</v>
      </c>
      <c r="CH29" s="105">
        <v>0</v>
      </c>
      <c r="CI29" s="83">
        <v>0</v>
      </c>
      <c r="CJ29" s="105">
        <v>1</v>
      </c>
      <c r="CK29" s="83">
        <v>1</v>
      </c>
      <c r="CL29" s="105">
        <v>0</v>
      </c>
      <c r="CM29" s="83">
        <v>0</v>
      </c>
      <c r="CN29" s="105">
        <v>1</v>
      </c>
      <c r="CO29" s="83">
        <v>1</v>
      </c>
      <c r="CP29" s="105">
        <v>0</v>
      </c>
      <c r="CQ29" s="83">
        <v>0</v>
      </c>
      <c r="CR29" s="105">
        <v>1</v>
      </c>
      <c r="CS29" s="83">
        <v>1</v>
      </c>
      <c r="CT29" s="105">
        <v>0</v>
      </c>
      <c r="CU29" s="83">
        <v>0</v>
      </c>
    </row>
    <row r="30" spans="1:99" ht="22.5" customHeight="1">
      <c r="A30" s="74" t="s">
        <v>159</v>
      </c>
      <c r="B30" s="74">
        <v>3</v>
      </c>
      <c r="C30" s="81">
        <v>7.4999999999999997E-2</v>
      </c>
      <c r="D30" s="82">
        <v>0.13475177304964539</v>
      </c>
      <c r="E30" s="82">
        <v>0.14478114478114479</v>
      </c>
      <c r="F30" s="82">
        <v>0.46153846153846156</v>
      </c>
      <c r="G30" s="83">
        <v>0.12171052631578948</v>
      </c>
      <c r="H30" s="81">
        <v>0.75</v>
      </c>
      <c r="I30" s="82">
        <v>0.81578947368421051</v>
      </c>
      <c r="J30" s="82">
        <v>0.79069767441860461</v>
      </c>
      <c r="K30" s="82">
        <v>1</v>
      </c>
      <c r="L30" s="83">
        <v>0.80180180180180183</v>
      </c>
      <c r="M30" s="94">
        <v>0.17499999999999999</v>
      </c>
      <c r="N30" s="95">
        <v>0.26241134751773049</v>
      </c>
      <c r="O30" s="95">
        <v>0.34680134680134678</v>
      </c>
      <c r="P30" s="95">
        <v>1.1538461538461537</v>
      </c>
      <c r="Q30" s="96">
        <v>0.27192982456140352</v>
      </c>
      <c r="R30" s="105">
        <v>254</v>
      </c>
      <c r="S30" s="82">
        <v>0.85521885521885521</v>
      </c>
      <c r="T30" s="82">
        <v>7.7441077441077436E-2</v>
      </c>
      <c r="U30" s="82">
        <v>1.6835016835016835E-2</v>
      </c>
      <c r="V30" s="82">
        <v>2.0202020202020204E-2</v>
      </c>
      <c r="W30" s="82">
        <v>1.0101010101010102E-2</v>
      </c>
      <c r="X30" s="82">
        <v>1.0101010101010102E-2</v>
      </c>
      <c r="Y30" s="82">
        <v>0</v>
      </c>
      <c r="Z30" s="82">
        <v>3.3670033670033669E-3</v>
      </c>
      <c r="AA30" s="82">
        <v>3.3670033670033669E-3</v>
      </c>
      <c r="AB30" s="82">
        <v>0</v>
      </c>
      <c r="AC30" s="82">
        <v>3.3670033670033669E-3</v>
      </c>
      <c r="AD30" s="83">
        <v>2.0202020202020204E-2</v>
      </c>
      <c r="AE30" s="81">
        <v>8.4375000000000006E-2</v>
      </c>
      <c r="AF30" s="82">
        <v>0.1453900709219858</v>
      </c>
      <c r="AG30" s="82">
        <v>0.16498316498316498</v>
      </c>
      <c r="AH30" s="82">
        <v>0</v>
      </c>
      <c r="AI30" s="83">
        <v>0.12828947368421054</v>
      </c>
      <c r="AJ30" s="81">
        <v>0.28437499999999999</v>
      </c>
      <c r="AK30" s="82">
        <v>0.23049645390070922</v>
      </c>
      <c r="AL30" s="82">
        <v>0.26936026936026936</v>
      </c>
      <c r="AM30" s="82">
        <v>0.15384615384615385</v>
      </c>
      <c r="AN30" s="83">
        <v>0.26096491228070173</v>
      </c>
      <c r="AO30" s="81">
        <v>6.25E-2</v>
      </c>
      <c r="AP30" s="82">
        <v>9.5744680851063829E-2</v>
      </c>
      <c r="AQ30" s="82">
        <v>8.0808080808080815E-2</v>
      </c>
      <c r="AR30" s="82">
        <v>0</v>
      </c>
      <c r="AS30" s="83">
        <v>7.7850877192982462E-2</v>
      </c>
      <c r="AT30" s="81">
        <v>0.24062500000000001</v>
      </c>
      <c r="AU30" s="82">
        <v>0.23049645390070922</v>
      </c>
      <c r="AV30" s="82">
        <v>0.27946127946127947</v>
      </c>
      <c r="AW30" s="82">
        <v>0.61538461538461542</v>
      </c>
      <c r="AX30" s="83">
        <v>0.25548245614035087</v>
      </c>
      <c r="AY30" s="81">
        <v>5.6250000000000001E-2</v>
      </c>
      <c r="AZ30" s="82">
        <v>8.1560283687943269E-2</v>
      </c>
      <c r="BA30" s="82">
        <v>8.0808080808080815E-2</v>
      </c>
      <c r="BB30" s="82">
        <v>0</v>
      </c>
      <c r="BC30" s="83">
        <v>7.1271929824561403E-2</v>
      </c>
      <c r="BD30" s="81">
        <v>4.3749999999999997E-2</v>
      </c>
      <c r="BE30" s="82">
        <v>6.3829787234042548E-2</v>
      </c>
      <c r="BF30" s="82">
        <v>9.4276094276094277E-2</v>
      </c>
      <c r="BG30" s="82">
        <v>0.23076923076923078</v>
      </c>
      <c r="BH30" s="83">
        <v>6.9078947368421059E-2</v>
      </c>
      <c r="BI30" s="81">
        <v>0</v>
      </c>
      <c r="BJ30" s="82">
        <v>0</v>
      </c>
      <c r="BK30" s="82">
        <v>6.7340067340067337E-3</v>
      </c>
      <c r="BL30" s="82">
        <v>0</v>
      </c>
      <c r="BM30" s="83">
        <v>2.1929824561403508E-3</v>
      </c>
      <c r="BN30" s="105">
        <v>3</v>
      </c>
      <c r="BO30" s="114">
        <v>0</v>
      </c>
      <c r="BP30" s="115">
        <v>0</v>
      </c>
      <c r="BQ30" s="105">
        <v>3</v>
      </c>
      <c r="BR30" s="114">
        <v>0</v>
      </c>
      <c r="BS30" s="115">
        <v>0</v>
      </c>
      <c r="BT30" s="105">
        <v>3</v>
      </c>
      <c r="BU30" s="83">
        <v>1</v>
      </c>
      <c r="BV30" s="105">
        <v>0</v>
      </c>
      <c r="BW30" s="83">
        <v>0</v>
      </c>
      <c r="BX30" s="105">
        <v>3</v>
      </c>
      <c r="BY30" s="83">
        <v>1</v>
      </c>
      <c r="BZ30" s="105">
        <v>0</v>
      </c>
      <c r="CA30" s="83">
        <v>0</v>
      </c>
      <c r="CB30" s="105">
        <v>3</v>
      </c>
      <c r="CC30" s="83">
        <v>1</v>
      </c>
      <c r="CD30" s="105">
        <v>0</v>
      </c>
      <c r="CE30" s="83">
        <v>0</v>
      </c>
      <c r="CF30" s="105">
        <v>3</v>
      </c>
      <c r="CG30" s="83">
        <v>1</v>
      </c>
      <c r="CH30" s="105">
        <v>0</v>
      </c>
      <c r="CI30" s="83">
        <v>0</v>
      </c>
      <c r="CJ30" s="105">
        <v>3</v>
      </c>
      <c r="CK30" s="83">
        <v>1</v>
      </c>
      <c r="CL30" s="105">
        <v>0</v>
      </c>
      <c r="CM30" s="83">
        <v>0</v>
      </c>
      <c r="CN30" s="105">
        <v>3</v>
      </c>
      <c r="CO30" s="83">
        <v>1</v>
      </c>
      <c r="CP30" s="105">
        <v>0</v>
      </c>
      <c r="CQ30" s="83">
        <v>0</v>
      </c>
      <c r="CR30" s="105">
        <v>3</v>
      </c>
      <c r="CS30" s="83">
        <v>1</v>
      </c>
      <c r="CT30" s="105">
        <v>0</v>
      </c>
      <c r="CU30" s="83">
        <v>0</v>
      </c>
    </row>
    <row r="31" spans="1:99" ht="22.5" customHeight="1">
      <c r="A31" s="74" t="s">
        <v>160</v>
      </c>
      <c r="B31" s="74" t="s">
        <v>228</v>
      </c>
      <c r="C31" s="81"/>
      <c r="D31" s="82"/>
      <c r="E31" s="82"/>
      <c r="F31" s="82"/>
      <c r="G31" s="83"/>
      <c r="H31" s="81"/>
      <c r="I31" s="82"/>
      <c r="J31" s="82"/>
      <c r="K31" s="82"/>
      <c r="L31" s="83"/>
      <c r="M31" s="94"/>
      <c r="N31" s="95"/>
      <c r="O31" s="95"/>
      <c r="P31" s="95"/>
      <c r="Q31" s="96"/>
      <c r="R31" s="105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3"/>
      <c r="AE31" s="81"/>
      <c r="AF31" s="82"/>
      <c r="AG31" s="82"/>
      <c r="AH31" s="82"/>
      <c r="AI31" s="83"/>
      <c r="AJ31" s="81"/>
      <c r="AK31" s="82"/>
      <c r="AL31" s="82"/>
      <c r="AM31" s="82"/>
      <c r="AN31" s="83"/>
      <c r="AO31" s="81"/>
      <c r="AP31" s="82"/>
      <c r="AQ31" s="82"/>
      <c r="AR31" s="82"/>
      <c r="AS31" s="83"/>
      <c r="AT31" s="81"/>
      <c r="AU31" s="82"/>
      <c r="AV31" s="82"/>
      <c r="AW31" s="82"/>
      <c r="AX31" s="83"/>
      <c r="AY31" s="81"/>
      <c r="AZ31" s="82"/>
      <c r="BA31" s="82"/>
      <c r="BB31" s="82"/>
      <c r="BC31" s="83"/>
      <c r="BD31" s="81"/>
      <c r="BE31" s="82"/>
      <c r="BF31" s="82"/>
      <c r="BG31" s="82"/>
      <c r="BH31" s="83"/>
      <c r="BI31" s="81"/>
      <c r="BJ31" s="82"/>
      <c r="BK31" s="82"/>
      <c r="BL31" s="82"/>
      <c r="BM31" s="83"/>
      <c r="BN31" s="105"/>
      <c r="BO31" s="114"/>
      <c r="BP31" s="115"/>
      <c r="BQ31" s="105"/>
      <c r="BR31" s="114"/>
      <c r="BS31" s="115"/>
      <c r="BT31" s="105"/>
      <c r="BU31" s="83"/>
      <c r="BV31" s="105"/>
      <c r="BW31" s="83"/>
      <c r="BX31" s="105"/>
      <c r="BY31" s="83"/>
      <c r="BZ31" s="105"/>
      <c r="CA31" s="83"/>
      <c r="CB31" s="105"/>
      <c r="CC31" s="83"/>
      <c r="CD31" s="105"/>
      <c r="CE31" s="83"/>
      <c r="CF31" s="105"/>
      <c r="CG31" s="83"/>
      <c r="CH31" s="105"/>
      <c r="CI31" s="83"/>
      <c r="CJ31" s="105"/>
      <c r="CK31" s="83"/>
      <c r="CL31" s="105"/>
      <c r="CM31" s="83"/>
      <c r="CN31" s="105"/>
      <c r="CO31" s="83"/>
      <c r="CP31" s="105"/>
      <c r="CQ31" s="83"/>
      <c r="CR31" s="105"/>
      <c r="CS31" s="83"/>
      <c r="CT31" s="105"/>
      <c r="CU31" s="83"/>
    </row>
    <row r="32" spans="1:99" ht="22.5" customHeight="1">
      <c r="A32" s="74" t="s">
        <v>161</v>
      </c>
      <c r="B32" s="74">
        <v>1</v>
      </c>
      <c r="C32" s="81">
        <v>0.28125</v>
      </c>
      <c r="D32" s="82">
        <v>0.47368421052631576</v>
      </c>
      <c r="E32" s="82">
        <v>0.34210526315789475</v>
      </c>
      <c r="F32" s="82"/>
      <c r="G32" s="83">
        <v>0.37037037037037035</v>
      </c>
      <c r="H32" s="81">
        <v>0.66666666666666663</v>
      </c>
      <c r="I32" s="82">
        <v>0.88888888888888884</v>
      </c>
      <c r="J32" s="82">
        <v>0.92307692307692313</v>
      </c>
      <c r="K32" s="82"/>
      <c r="L32" s="83">
        <v>0.85</v>
      </c>
      <c r="M32" s="94">
        <v>0.5625</v>
      </c>
      <c r="N32" s="95">
        <v>1.2105263157894737</v>
      </c>
      <c r="O32" s="95">
        <v>1.263157894736842</v>
      </c>
      <c r="P32" s="95"/>
      <c r="Q32" s="96">
        <v>1.037037037037037</v>
      </c>
      <c r="R32" s="105">
        <v>25</v>
      </c>
      <c r="S32" s="82">
        <v>0.65789473684210531</v>
      </c>
      <c r="T32" s="82">
        <v>0.10526315789473684</v>
      </c>
      <c r="U32" s="82">
        <v>5.2631578947368418E-2</v>
      </c>
      <c r="V32" s="82">
        <v>2.6315789473684209E-2</v>
      </c>
      <c r="W32" s="82">
        <v>0</v>
      </c>
      <c r="X32" s="82">
        <v>7.8947368421052627E-2</v>
      </c>
      <c r="Y32" s="82">
        <v>0</v>
      </c>
      <c r="Z32" s="82">
        <v>5.2631578947368418E-2</v>
      </c>
      <c r="AA32" s="82">
        <v>2.6315789473684209E-2</v>
      </c>
      <c r="AB32" s="82">
        <v>0</v>
      </c>
      <c r="AC32" s="82">
        <v>0</v>
      </c>
      <c r="AD32" s="83">
        <v>0.15789473684210525</v>
      </c>
      <c r="AE32" s="81">
        <v>0.15625</v>
      </c>
      <c r="AF32" s="82">
        <v>0.18421052631578946</v>
      </c>
      <c r="AG32" s="82">
        <v>0</v>
      </c>
      <c r="AH32" s="82"/>
      <c r="AI32" s="83">
        <v>0.1111111111111111</v>
      </c>
      <c r="AJ32" s="81">
        <v>0.3125</v>
      </c>
      <c r="AK32" s="82">
        <v>0.34210526315789475</v>
      </c>
      <c r="AL32" s="82">
        <v>0.26315789473684209</v>
      </c>
      <c r="AM32" s="82"/>
      <c r="AN32" s="83">
        <v>0.30555555555555558</v>
      </c>
      <c r="AO32" s="81">
        <v>0</v>
      </c>
      <c r="AP32" s="82">
        <v>0</v>
      </c>
      <c r="AQ32" s="82">
        <v>2.6315789473684209E-2</v>
      </c>
      <c r="AR32" s="82"/>
      <c r="AS32" s="83">
        <v>9.2592592592592587E-3</v>
      </c>
      <c r="AT32" s="81">
        <v>0.21875</v>
      </c>
      <c r="AU32" s="82">
        <v>0.26315789473684209</v>
      </c>
      <c r="AV32" s="82">
        <v>0.36842105263157893</v>
      </c>
      <c r="AW32" s="82"/>
      <c r="AX32" s="83">
        <v>0.28703703703703703</v>
      </c>
      <c r="AY32" s="81">
        <v>0</v>
      </c>
      <c r="AZ32" s="82">
        <v>0</v>
      </c>
      <c r="BA32" s="82">
        <v>0</v>
      </c>
      <c r="BB32" s="82"/>
      <c r="BC32" s="83">
        <v>0</v>
      </c>
      <c r="BD32" s="81">
        <v>0</v>
      </c>
      <c r="BE32" s="82">
        <v>0</v>
      </c>
      <c r="BF32" s="82">
        <v>0</v>
      </c>
      <c r="BG32" s="82"/>
      <c r="BH32" s="83">
        <v>0</v>
      </c>
      <c r="BI32" s="81">
        <v>0</v>
      </c>
      <c r="BJ32" s="82">
        <v>0</v>
      </c>
      <c r="BK32" s="82">
        <v>0</v>
      </c>
      <c r="BL32" s="82"/>
      <c r="BM32" s="83">
        <v>0</v>
      </c>
      <c r="BN32" s="105">
        <v>1</v>
      </c>
      <c r="BO32" s="114">
        <v>0</v>
      </c>
      <c r="BP32" s="115">
        <v>0</v>
      </c>
      <c r="BQ32" s="105">
        <v>0</v>
      </c>
      <c r="BR32" s="114">
        <v>0</v>
      </c>
      <c r="BS32" s="115">
        <v>0</v>
      </c>
      <c r="BT32" s="105">
        <v>1</v>
      </c>
      <c r="BU32" s="83">
        <v>1</v>
      </c>
      <c r="BV32" s="105">
        <v>0</v>
      </c>
      <c r="BW32" s="83">
        <v>0</v>
      </c>
      <c r="BX32" s="105">
        <v>1</v>
      </c>
      <c r="BY32" s="83">
        <v>1</v>
      </c>
      <c r="BZ32" s="105">
        <v>0</v>
      </c>
      <c r="CA32" s="83">
        <v>0</v>
      </c>
      <c r="CB32" s="105">
        <v>1</v>
      </c>
      <c r="CC32" s="83">
        <v>1</v>
      </c>
      <c r="CD32" s="105">
        <v>0</v>
      </c>
      <c r="CE32" s="83">
        <v>0</v>
      </c>
      <c r="CF32" s="105">
        <v>1</v>
      </c>
      <c r="CG32" s="83">
        <v>1</v>
      </c>
      <c r="CH32" s="105">
        <v>0</v>
      </c>
      <c r="CI32" s="83">
        <v>0</v>
      </c>
      <c r="CJ32" s="105">
        <v>1</v>
      </c>
      <c r="CK32" s="83">
        <v>1</v>
      </c>
      <c r="CL32" s="105">
        <v>0</v>
      </c>
      <c r="CM32" s="83">
        <v>0</v>
      </c>
      <c r="CN32" s="105">
        <v>1</v>
      </c>
      <c r="CO32" s="83">
        <v>1</v>
      </c>
      <c r="CP32" s="105">
        <v>0</v>
      </c>
      <c r="CQ32" s="83">
        <v>0</v>
      </c>
      <c r="CR32" s="105">
        <v>1</v>
      </c>
      <c r="CS32" s="83">
        <v>1</v>
      </c>
      <c r="CT32" s="105">
        <v>0</v>
      </c>
      <c r="CU32" s="83">
        <v>0</v>
      </c>
    </row>
    <row r="33" spans="1:99" ht="22.5" customHeight="1">
      <c r="A33" s="74" t="s">
        <v>162</v>
      </c>
      <c r="B33" s="74">
        <v>4</v>
      </c>
      <c r="C33" s="81">
        <v>0.495</v>
      </c>
      <c r="D33" s="82">
        <v>0.51526717557251911</v>
      </c>
      <c r="E33" s="82">
        <v>0.53799019607843135</v>
      </c>
      <c r="F33" s="82"/>
      <c r="G33" s="83">
        <v>0.51623646960865943</v>
      </c>
      <c r="H33" s="81">
        <v>0.53787878787878785</v>
      </c>
      <c r="I33" s="82">
        <v>0.41728395061728396</v>
      </c>
      <c r="J33" s="82">
        <v>0.46697038724373574</v>
      </c>
      <c r="K33" s="82"/>
      <c r="L33" s="83">
        <v>0.47338709677419355</v>
      </c>
      <c r="M33" s="94">
        <v>2.0125000000000002</v>
      </c>
      <c r="N33" s="95">
        <v>2.0368956743002546</v>
      </c>
      <c r="O33" s="95">
        <v>2.3566176470588234</v>
      </c>
      <c r="P33" s="95"/>
      <c r="Q33" s="96">
        <v>2.1373855120732723</v>
      </c>
      <c r="R33" s="105">
        <v>377</v>
      </c>
      <c r="S33" s="82">
        <v>0.46200980392156865</v>
      </c>
      <c r="T33" s="82">
        <v>8.9460784313725492E-2</v>
      </c>
      <c r="U33" s="82">
        <v>0.10661764705882353</v>
      </c>
      <c r="V33" s="82">
        <v>7.3529411764705885E-2</v>
      </c>
      <c r="W33" s="82">
        <v>6.8627450980392163E-2</v>
      </c>
      <c r="X33" s="82">
        <v>4.4117647058823532E-2</v>
      </c>
      <c r="Y33" s="82">
        <v>4.5343137254901959E-2</v>
      </c>
      <c r="Z33" s="82">
        <v>2.6960784313725492E-2</v>
      </c>
      <c r="AA33" s="82">
        <v>1.9607843137254902E-2</v>
      </c>
      <c r="AB33" s="82">
        <v>1.5931372549019607E-2</v>
      </c>
      <c r="AC33" s="82">
        <v>4.779411764705882E-2</v>
      </c>
      <c r="AD33" s="83">
        <v>0.19975490196078433</v>
      </c>
      <c r="AE33" s="81">
        <v>0.13750000000000001</v>
      </c>
      <c r="AF33" s="82">
        <v>0.13231552162849872</v>
      </c>
      <c r="AG33" s="82">
        <v>0.17401960784313725</v>
      </c>
      <c r="AH33" s="82"/>
      <c r="AI33" s="83">
        <v>0.1482098251457119</v>
      </c>
      <c r="AJ33" s="81">
        <v>6.5000000000000002E-2</v>
      </c>
      <c r="AK33" s="82">
        <v>6.7430025445292627E-2</v>
      </c>
      <c r="AL33" s="82">
        <v>9.3137254901960786E-2</v>
      </c>
      <c r="AM33" s="82"/>
      <c r="AN33" s="83">
        <v>7.5353871773522069E-2</v>
      </c>
      <c r="AO33" s="81">
        <v>1.4999999999999999E-2</v>
      </c>
      <c r="AP33" s="82">
        <v>2.2900763358778626E-2</v>
      </c>
      <c r="AQ33" s="82">
        <v>2.4509803921568627E-2</v>
      </c>
      <c r="AR33" s="82"/>
      <c r="AS33" s="83">
        <v>2.0815986677768527E-2</v>
      </c>
      <c r="AT33" s="81">
        <v>6.7500000000000004E-2</v>
      </c>
      <c r="AU33" s="82">
        <v>5.0890585241730277E-2</v>
      </c>
      <c r="AV33" s="82">
        <v>2.4509803921568627E-2</v>
      </c>
      <c r="AW33" s="82"/>
      <c r="AX33" s="83">
        <v>4.7460449625312241E-2</v>
      </c>
      <c r="AY33" s="81">
        <v>4.2500000000000003E-2</v>
      </c>
      <c r="AZ33" s="82">
        <v>4.0712468193384227E-2</v>
      </c>
      <c r="BA33" s="82">
        <v>1.1029411764705883E-2</v>
      </c>
      <c r="BB33" s="82"/>
      <c r="BC33" s="83">
        <v>3.1223980016652789E-2</v>
      </c>
      <c r="BD33" s="81">
        <v>3.6249999999999998E-2</v>
      </c>
      <c r="BE33" s="82">
        <v>5.7251908396946563E-2</v>
      </c>
      <c r="BF33" s="82">
        <v>3.0637254901960783E-2</v>
      </c>
      <c r="BG33" s="82"/>
      <c r="BH33" s="83">
        <v>4.1215653621981679E-2</v>
      </c>
      <c r="BI33" s="81">
        <v>7.4999999999999997E-3</v>
      </c>
      <c r="BJ33" s="82">
        <v>2.5445292620865142E-3</v>
      </c>
      <c r="BK33" s="82">
        <v>2.4509803921568627E-3</v>
      </c>
      <c r="BL33" s="82"/>
      <c r="BM33" s="83">
        <v>4.163197335553705E-3</v>
      </c>
      <c r="BN33" s="105">
        <v>3</v>
      </c>
      <c r="BO33" s="114">
        <v>0</v>
      </c>
      <c r="BP33" s="115">
        <v>0</v>
      </c>
      <c r="BQ33" s="105">
        <v>0</v>
      </c>
      <c r="BR33" s="114">
        <v>0</v>
      </c>
      <c r="BS33" s="115">
        <v>0</v>
      </c>
      <c r="BT33" s="105">
        <v>4</v>
      </c>
      <c r="BU33" s="83">
        <v>1</v>
      </c>
      <c r="BV33" s="105">
        <v>0</v>
      </c>
      <c r="BW33" s="83">
        <v>0</v>
      </c>
      <c r="BX33" s="105">
        <v>4</v>
      </c>
      <c r="BY33" s="83">
        <v>1</v>
      </c>
      <c r="BZ33" s="105">
        <v>0</v>
      </c>
      <c r="CA33" s="83">
        <v>0</v>
      </c>
      <c r="CB33" s="105">
        <v>4</v>
      </c>
      <c r="CC33" s="83">
        <v>1</v>
      </c>
      <c r="CD33" s="105">
        <v>0</v>
      </c>
      <c r="CE33" s="83">
        <v>0</v>
      </c>
      <c r="CF33" s="105">
        <v>4</v>
      </c>
      <c r="CG33" s="83">
        <v>1</v>
      </c>
      <c r="CH33" s="105">
        <v>0</v>
      </c>
      <c r="CI33" s="83">
        <v>0</v>
      </c>
      <c r="CJ33" s="105">
        <v>4</v>
      </c>
      <c r="CK33" s="83">
        <v>1</v>
      </c>
      <c r="CL33" s="105">
        <v>0</v>
      </c>
      <c r="CM33" s="83">
        <v>0</v>
      </c>
      <c r="CN33" s="105">
        <v>4</v>
      </c>
      <c r="CO33" s="83">
        <v>1</v>
      </c>
      <c r="CP33" s="105">
        <v>0</v>
      </c>
      <c r="CQ33" s="83">
        <v>0</v>
      </c>
      <c r="CR33" s="105">
        <v>4</v>
      </c>
      <c r="CS33" s="83">
        <v>1</v>
      </c>
      <c r="CT33" s="105">
        <v>0</v>
      </c>
      <c r="CU33" s="83">
        <v>0</v>
      </c>
    </row>
    <row r="34" spans="1:99" ht="22.5" customHeight="1">
      <c r="A34" s="74" t="s">
        <v>163</v>
      </c>
      <c r="B34" s="74">
        <v>2</v>
      </c>
      <c r="C34" s="81">
        <v>0.23362445414847161</v>
      </c>
      <c r="D34" s="82">
        <v>0.30178571428571427</v>
      </c>
      <c r="E34" s="82">
        <v>0.33759124087591241</v>
      </c>
      <c r="F34" s="82"/>
      <c r="G34" s="83">
        <v>0.29438058748403578</v>
      </c>
      <c r="H34" s="81">
        <v>0.69158878504672894</v>
      </c>
      <c r="I34" s="82">
        <v>0.63313609467455623</v>
      </c>
      <c r="J34" s="82">
        <v>0.8</v>
      </c>
      <c r="K34" s="82"/>
      <c r="L34" s="83">
        <v>0.71366594360086766</v>
      </c>
      <c r="M34" s="94">
        <v>0.67030567685589515</v>
      </c>
      <c r="N34" s="95">
        <v>0.89642857142857146</v>
      </c>
      <c r="O34" s="95">
        <v>1.0127737226277371</v>
      </c>
      <c r="P34" s="95"/>
      <c r="Q34" s="96">
        <v>0.87100893997445716</v>
      </c>
      <c r="R34" s="105">
        <v>363</v>
      </c>
      <c r="S34" s="82">
        <v>0.66240875912408759</v>
      </c>
      <c r="T34" s="82">
        <v>0.10766423357664233</v>
      </c>
      <c r="U34" s="82">
        <v>8.3941605839416053E-2</v>
      </c>
      <c r="V34" s="82">
        <v>4.5620437956204379E-2</v>
      </c>
      <c r="W34" s="82">
        <v>4.0145985401459854E-2</v>
      </c>
      <c r="X34" s="82">
        <v>1.6423357664233577E-2</v>
      </c>
      <c r="Y34" s="82">
        <v>9.1240875912408752E-3</v>
      </c>
      <c r="Z34" s="82">
        <v>1.0948905109489052E-2</v>
      </c>
      <c r="AA34" s="82">
        <v>1.4598540145985401E-2</v>
      </c>
      <c r="AB34" s="82">
        <v>1.8248175182481751E-3</v>
      </c>
      <c r="AC34" s="82">
        <v>7.2992700729927005E-3</v>
      </c>
      <c r="AD34" s="83">
        <v>6.0218978102189784E-2</v>
      </c>
      <c r="AE34" s="81">
        <v>1.3100436681222707E-2</v>
      </c>
      <c r="AF34" s="82">
        <v>1.4285714285714285E-2</v>
      </c>
      <c r="AG34" s="82">
        <v>2.3722627737226276E-2</v>
      </c>
      <c r="AH34" s="82"/>
      <c r="AI34" s="83">
        <v>1.7241379310344827E-2</v>
      </c>
      <c r="AJ34" s="81">
        <v>3.4934497816593885E-2</v>
      </c>
      <c r="AK34" s="82">
        <v>2.8571428571428571E-2</v>
      </c>
      <c r="AL34" s="82">
        <v>5.2919708029197078E-2</v>
      </c>
      <c r="AM34" s="82"/>
      <c r="AN34" s="83">
        <v>3.8952745849297574E-2</v>
      </c>
      <c r="AO34" s="81">
        <v>2.1834061135371178E-3</v>
      </c>
      <c r="AP34" s="82">
        <v>5.3571428571428572E-3</v>
      </c>
      <c r="AQ34" s="82">
        <v>7.2992700729927005E-3</v>
      </c>
      <c r="AR34" s="82"/>
      <c r="AS34" s="83">
        <v>5.108556832694764E-3</v>
      </c>
      <c r="AT34" s="81">
        <v>0</v>
      </c>
      <c r="AU34" s="82">
        <v>0</v>
      </c>
      <c r="AV34" s="82">
        <v>0</v>
      </c>
      <c r="AW34" s="82"/>
      <c r="AX34" s="83">
        <v>0</v>
      </c>
      <c r="AY34" s="81">
        <v>0</v>
      </c>
      <c r="AZ34" s="82">
        <v>0</v>
      </c>
      <c r="BA34" s="82">
        <v>0</v>
      </c>
      <c r="BB34" s="82"/>
      <c r="BC34" s="83">
        <v>0</v>
      </c>
      <c r="BD34" s="81">
        <v>0</v>
      </c>
      <c r="BE34" s="82">
        <v>0</v>
      </c>
      <c r="BF34" s="82">
        <v>0</v>
      </c>
      <c r="BG34" s="82"/>
      <c r="BH34" s="83">
        <v>0</v>
      </c>
      <c r="BI34" s="81">
        <v>0</v>
      </c>
      <c r="BJ34" s="82">
        <v>0</v>
      </c>
      <c r="BK34" s="82">
        <v>0</v>
      </c>
      <c r="BL34" s="82"/>
      <c r="BM34" s="83">
        <v>0</v>
      </c>
      <c r="BN34" s="105">
        <v>1</v>
      </c>
      <c r="BO34" s="114">
        <v>0</v>
      </c>
      <c r="BP34" s="115">
        <v>0</v>
      </c>
      <c r="BQ34" s="105">
        <v>0</v>
      </c>
      <c r="BR34" s="114">
        <v>0</v>
      </c>
      <c r="BS34" s="115">
        <v>0</v>
      </c>
      <c r="BT34" s="105">
        <v>2</v>
      </c>
      <c r="BU34" s="83">
        <v>1</v>
      </c>
      <c r="BV34" s="105">
        <v>0</v>
      </c>
      <c r="BW34" s="83">
        <v>0</v>
      </c>
      <c r="BX34" s="105">
        <v>1</v>
      </c>
      <c r="BY34" s="83">
        <v>0.5</v>
      </c>
      <c r="BZ34" s="105">
        <v>1</v>
      </c>
      <c r="CA34" s="83">
        <v>0.5</v>
      </c>
      <c r="CB34" s="105">
        <v>2</v>
      </c>
      <c r="CC34" s="83">
        <v>1</v>
      </c>
      <c r="CD34" s="105">
        <v>0</v>
      </c>
      <c r="CE34" s="83">
        <v>0</v>
      </c>
      <c r="CF34" s="105">
        <v>2</v>
      </c>
      <c r="CG34" s="83">
        <v>1</v>
      </c>
      <c r="CH34" s="105">
        <v>0</v>
      </c>
      <c r="CI34" s="83">
        <v>0</v>
      </c>
      <c r="CJ34" s="105">
        <v>2</v>
      </c>
      <c r="CK34" s="83">
        <v>1</v>
      </c>
      <c r="CL34" s="105">
        <v>0</v>
      </c>
      <c r="CM34" s="83">
        <v>0</v>
      </c>
      <c r="CN34" s="105">
        <v>2</v>
      </c>
      <c r="CO34" s="83">
        <v>1</v>
      </c>
      <c r="CP34" s="105">
        <v>0</v>
      </c>
      <c r="CQ34" s="83">
        <v>0</v>
      </c>
      <c r="CR34" s="105">
        <v>2</v>
      </c>
      <c r="CS34" s="83">
        <v>1</v>
      </c>
      <c r="CT34" s="105">
        <v>0</v>
      </c>
      <c r="CU34" s="83">
        <v>0</v>
      </c>
    </row>
    <row r="35" spans="1:99" ht="22.5" customHeight="1">
      <c r="A35" s="74" t="s">
        <v>164</v>
      </c>
      <c r="B35" s="74">
        <v>5</v>
      </c>
      <c r="C35" s="81">
        <v>0.1994106090373281</v>
      </c>
      <c r="D35" s="82">
        <v>0.26002055498458376</v>
      </c>
      <c r="E35" s="82">
        <v>0.28530259365994237</v>
      </c>
      <c r="F35" s="82">
        <v>0.52380952380952384</v>
      </c>
      <c r="G35" s="83">
        <v>0.25024566000655091</v>
      </c>
      <c r="H35" s="81">
        <v>0.61083743842364535</v>
      </c>
      <c r="I35" s="82">
        <v>0.62845849802371545</v>
      </c>
      <c r="J35" s="82">
        <v>0.61952861952861948</v>
      </c>
      <c r="K35" s="82">
        <v>0.45454545454545453</v>
      </c>
      <c r="L35" s="83">
        <v>0.61780104712041883</v>
      </c>
      <c r="M35" s="94">
        <v>0.55795677799607069</v>
      </c>
      <c r="N35" s="95">
        <v>0.82425488180883866</v>
      </c>
      <c r="O35" s="95">
        <v>0.85782901056676275</v>
      </c>
      <c r="P35" s="95">
        <v>2.3809523809523809</v>
      </c>
      <c r="Q35" s="96">
        <v>0.75761546020307891</v>
      </c>
      <c r="R35" s="105">
        <v>744</v>
      </c>
      <c r="S35" s="82">
        <v>0.71469740634005763</v>
      </c>
      <c r="T35" s="82">
        <v>8.5494716618635933E-2</v>
      </c>
      <c r="U35" s="82">
        <v>7.7809798270893377E-2</v>
      </c>
      <c r="V35" s="82">
        <v>3.4582132564841501E-2</v>
      </c>
      <c r="W35" s="82">
        <v>3.1700288184438041E-2</v>
      </c>
      <c r="X35" s="82">
        <v>1.536983669548511E-2</v>
      </c>
      <c r="Y35" s="82">
        <v>1.921229586935639E-2</v>
      </c>
      <c r="Z35" s="82">
        <v>6.7243035542747355E-3</v>
      </c>
      <c r="AA35" s="82">
        <v>7.684918347742555E-3</v>
      </c>
      <c r="AB35" s="82">
        <v>9.6061479346781938E-4</v>
      </c>
      <c r="AC35" s="82">
        <v>5.763688760806916E-3</v>
      </c>
      <c r="AD35" s="83">
        <v>5.5715658021133527E-2</v>
      </c>
      <c r="AE35" s="81">
        <v>0.15324165029469547</v>
      </c>
      <c r="AF35" s="82">
        <v>0.16855087358684481</v>
      </c>
      <c r="AG35" s="82">
        <v>0.12007684918347743</v>
      </c>
      <c r="AH35" s="82">
        <v>0.14285714285714285</v>
      </c>
      <c r="AI35" s="83">
        <v>0.14674091057975761</v>
      </c>
      <c r="AJ35" s="81">
        <v>0.3330058939096267</v>
      </c>
      <c r="AK35" s="82">
        <v>0.31551901336073995</v>
      </c>
      <c r="AL35" s="82">
        <v>0.29875120076849182</v>
      </c>
      <c r="AM35" s="82">
        <v>0.33333333333333331</v>
      </c>
      <c r="AN35" s="83">
        <v>0.31575499508679988</v>
      </c>
      <c r="AO35" s="81">
        <v>6.8762278978389E-3</v>
      </c>
      <c r="AP35" s="82">
        <v>9.249743062692703E-3</v>
      </c>
      <c r="AQ35" s="82">
        <v>2.881844380403458E-3</v>
      </c>
      <c r="AR35" s="82">
        <v>4.7619047619047616E-2</v>
      </c>
      <c r="AS35" s="83">
        <v>6.550933508024894E-3</v>
      </c>
      <c r="AT35" s="81">
        <v>0.26915520628683692</v>
      </c>
      <c r="AU35" s="82">
        <v>0.24357656731757452</v>
      </c>
      <c r="AV35" s="82">
        <v>0.20172910662824209</v>
      </c>
      <c r="AW35" s="82">
        <v>0</v>
      </c>
      <c r="AX35" s="83">
        <v>0.2361611529642974</v>
      </c>
      <c r="AY35" s="81">
        <v>4.1257367387033402E-2</v>
      </c>
      <c r="AZ35" s="82">
        <v>5.5498458376156218E-2</v>
      </c>
      <c r="BA35" s="82">
        <v>4.226705091258405E-2</v>
      </c>
      <c r="BB35" s="82">
        <v>0</v>
      </c>
      <c r="BC35" s="83">
        <v>4.5856534556174257E-2</v>
      </c>
      <c r="BD35" s="81">
        <v>1.8664047151277015E-2</v>
      </c>
      <c r="BE35" s="82">
        <v>2.1582733812949641E-2</v>
      </c>
      <c r="BF35" s="82">
        <v>2.3054755043227664E-2</v>
      </c>
      <c r="BG35" s="82">
        <v>4.7619047619047616E-2</v>
      </c>
      <c r="BH35" s="83">
        <v>2.1290533901080905E-2</v>
      </c>
      <c r="BI35" s="81">
        <v>1.9646365422396855E-3</v>
      </c>
      <c r="BJ35" s="82">
        <v>0</v>
      </c>
      <c r="BK35" s="82">
        <v>0</v>
      </c>
      <c r="BL35" s="82">
        <v>0</v>
      </c>
      <c r="BM35" s="83">
        <v>6.5509335080248931E-4</v>
      </c>
      <c r="BN35" s="105">
        <v>5</v>
      </c>
      <c r="BO35" s="114">
        <v>0</v>
      </c>
      <c r="BP35" s="115">
        <v>0</v>
      </c>
      <c r="BQ35" s="105">
        <v>0</v>
      </c>
      <c r="BR35" s="114">
        <v>0</v>
      </c>
      <c r="BS35" s="115">
        <v>0</v>
      </c>
      <c r="BT35" s="105">
        <v>5</v>
      </c>
      <c r="BU35" s="83">
        <v>1</v>
      </c>
      <c r="BV35" s="105">
        <v>0</v>
      </c>
      <c r="BW35" s="83">
        <v>0</v>
      </c>
      <c r="BX35" s="105">
        <v>5</v>
      </c>
      <c r="BY35" s="83">
        <v>1</v>
      </c>
      <c r="BZ35" s="105">
        <v>0</v>
      </c>
      <c r="CA35" s="83">
        <v>0</v>
      </c>
      <c r="CB35" s="105">
        <v>5</v>
      </c>
      <c r="CC35" s="83">
        <v>1</v>
      </c>
      <c r="CD35" s="105">
        <v>0</v>
      </c>
      <c r="CE35" s="83">
        <v>0</v>
      </c>
      <c r="CF35" s="105">
        <v>5</v>
      </c>
      <c r="CG35" s="83">
        <v>1</v>
      </c>
      <c r="CH35" s="105">
        <v>0</v>
      </c>
      <c r="CI35" s="83">
        <v>0</v>
      </c>
      <c r="CJ35" s="105">
        <v>5</v>
      </c>
      <c r="CK35" s="83">
        <v>1</v>
      </c>
      <c r="CL35" s="105">
        <v>0</v>
      </c>
      <c r="CM35" s="83">
        <v>0</v>
      </c>
      <c r="CN35" s="105">
        <v>4</v>
      </c>
      <c r="CO35" s="83">
        <v>0.8</v>
      </c>
      <c r="CP35" s="105">
        <v>1</v>
      </c>
      <c r="CQ35" s="83">
        <v>0.2</v>
      </c>
      <c r="CR35" s="105">
        <v>5</v>
      </c>
      <c r="CS35" s="83">
        <v>1</v>
      </c>
      <c r="CT35" s="105">
        <v>0</v>
      </c>
      <c r="CU35" s="83">
        <v>0</v>
      </c>
    </row>
    <row r="36" spans="1:99" ht="22.5" customHeight="1">
      <c r="A36" s="74" t="s">
        <v>165</v>
      </c>
      <c r="B36" s="74">
        <v>2</v>
      </c>
      <c r="C36" s="81">
        <v>0.24413145539906103</v>
      </c>
      <c r="D36" s="82">
        <v>0.24861878453038674</v>
      </c>
      <c r="E36" s="82">
        <v>0.24821002386634844</v>
      </c>
      <c r="F36" s="82"/>
      <c r="G36" s="83">
        <v>0.24689312344656172</v>
      </c>
      <c r="H36" s="81">
        <v>0.75</v>
      </c>
      <c r="I36" s="82">
        <v>0.77777777777777779</v>
      </c>
      <c r="J36" s="82">
        <v>0.70192307692307687</v>
      </c>
      <c r="K36" s="82"/>
      <c r="L36" s="83">
        <v>0.74161073825503354</v>
      </c>
      <c r="M36" s="94">
        <v>0.77934272300469487</v>
      </c>
      <c r="N36" s="95">
        <v>0.66850828729281764</v>
      </c>
      <c r="O36" s="95">
        <v>0.79236276849642007</v>
      </c>
      <c r="P36" s="95"/>
      <c r="Q36" s="96">
        <v>0.75062137531068762</v>
      </c>
      <c r="R36" s="105">
        <v>315</v>
      </c>
      <c r="S36" s="82">
        <v>0.75178997613365151</v>
      </c>
      <c r="T36" s="82">
        <v>7.3985680190930783E-2</v>
      </c>
      <c r="U36" s="82">
        <v>5.9665871121718374E-2</v>
      </c>
      <c r="V36" s="82">
        <v>4.0572792362768499E-2</v>
      </c>
      <c r="W36" s="82">
        <v>1.9093078758949882E-2</v>
      </c>
      <c r="X36" s="82">
        <v>7.1599045346062056E-3</v>
      </c>
      <c r="Y36" s="82">
        <v>1.9093078758949882E-2</v>
      </c>
      <c r="Z36" s="82">
        <v>9.5465393794749408E-3</v>
      </c>
      <c r="AA36" s="82">
        <v>4.7732696897374704E-3</v>
      </c>
      <c r="AB36" s="82">
        <v>2.3866348448687352E-3</v>
      </c>
      <c r="AC36" s="82">
        <v>1.1933174224343675E-2</v>
      </c>
      <c r="AD36" s="83">
        <v>5.4892601431980909E-2</v>
      </c>
      <c r="AE36" s="81">
        <v>7.5117370892018781E-2</v>
      </c>
      <c r="AF36" s="82">
        <v>5.8011049723756904E-2</v>
      </c>
      <c r="AG36" s="82">
        <v>9.5465393794749401E-2</v>
      </c>
      <c r="AH36" s="82"/>
      <c r="AI36" s="83">
        <v>7.705053852526926E-2</v>
      </c>
      <c r="AJ36" s="81">
        <v>0</v>
      </c>
      <c r="AK36" s="82">
        <v>0</v>
      </c>
      <c r="AL36" s="82">
        <v>0</v>
      </c>
      <c r="AM36" s="82"/>
      <c r="AN36" s="83">
        <v>0</v>
      </c>
      <c r="AO36" s="81">
        <v>7.0422535211267607E-3</v>
      </c>
      <c r="AP36" s="82">
        <v>2.7624309392265192E-3</v>
      </c>
      <c r="AQ36" s="82">
        <v>9.5465393794749408E-3</v>
      </c>
      <c r="AR36" s="82"/>
      <c r="AS36" s="83">
        <v>6.6280033140016566E-3</v>
      </c>
      <c r="AT36" s="81">
        <v>7.0422535211267607E-3</v>
      </c>
      <c r="AU36" s="82">
        <v>8.2872928176795577E-3</v>
      </c>
      <c r="AV36" s="82">
        <v>1.4319809069212411E-2</v>
      </c>
      <c r="AW36" s="82"/>
      <c r="AX36" s="83">
        <v>9.9420049710024858E-3</v>
      </c>
      <c r="AY36" s="81">
        <v>3.7558685446009391E-2</v>
      </c>
      <c r="AZ36" s="82">
        <v>3.8674033149171269E-2</v>
      </c>
      <c r="BA36" s="82">
        <v>6.9212410501193311E-2</v>
      </c>
      <c r="BB36" s="82"/>
      <c r="BC36" s="83">
        <v>4.8881524440762221E-2</v>
      </c>
      <c r="BD36" s="81">
        <v>5.6338028169014086E-2</v>
      </c>
      <c r="BE36" s="82">
        <v>0</v>
      </c>
      <c r="BF36" s="82">
        <v>1.4319809069212411E-2</v>
      </c>
      <c r="BG36" s="82"/>
      <c r="BH36" s="83">
        <v>2.4855012427506214E-2</v>
      </c>
      <c r="BI36" s="81">
        <v>0</v>
      </c>
      <c r="BJ36" s="82">
        <v>0</v>
      </c>
      <c r="BK36" s="82">
        <v>0</v>
      </c>
      <c r="BL36" s="82"/>
      <c r="BM36" s="83">
        <v>0</v>
      </c>
      <c r="BN36" s="105">
        <v>2</v>
      </c>
      <c r="BO36" s="114">
        <v>0</v>
      </c>
      <c r="BP36" s="115">
        <v>0</v>
      </c>
      <c r="BQ36" s="105">
        <v>2</v>
      </c>
      <c r="BR36" s="114">
        <v>0</v>
      </c>
      <c r="BS36" s="115">
        <v>0</v>
      </c>
      <c r="BT36" s="105">
        <v>2</v>
      </c>
      <c r="BU36" s="83">
        <v>1</v>
      </c>
      <c r="BV36" s="105">
        <v>0</v>
      </c>
      <c r="BW36" s="83">
        <v>0</v>
      </c>
      <c r="BX36" s="105">
        <v>2</v>
      </c>
      <c r="BY36" s="83">
        <v>1</v>
      </c>
      <c r="BZ36" s="105">
        <v>0</v>
      </c>
      <c r="CA36" s="83">
        <v>0</v>
      </c>
      <c r="CB36" s="105">
        <v>2</v>
      </c>
      <c r="CC36" s="83">
        <v>1</v>
      </c>
      <c r="CD36" s="105">
        <v>0</v>
      </c>
      <c r="CE36" s="83">
        <v>0</v>
      </c>
      <c r="CF36" s="105">
        <v>2</v>
      </c>
      <c r="CG36" s="83">
        <v>1</v>
      </c>
      <c r="CH36" s="105">
        <v>0</v>
      </c>
      <c r="CI36" s="83">
        <v>0</v>
      </c>
      <c r="CJ36" s="105">
        <v>2</v>
      </c>
      <c r="CK36" s="83">
        <v>1</v>
      </c>
      <c r="CL36" s="105">
        <v>0</v>
      </c>
      <c r="CM36" s="83">
        <v>0</v>
      </c>
      <c r="CN36" s="105">
        <v>2</v>
      </c>
      <c r="CO36" s="83">
        <v>1</v>
      </c>
      <c r="CP36" s="105">
        <v>0</v>
      </c>
      <c r="CQ36" s="83">
        <v>0</v>
      </c>
      <c r="CR36" s="105">
        <v>2</v>
      </c>
      <c r="CS36" s="83">
        <v>1</v>
      </c>
      <c r="CT36" s="105">
        <v>0</v>
      </c>
      <c r="CU36" s="83">
        <v>0</v>
      </c>
    </row>
    <row r="37" spans="1:99" ht="22.5" customHeight="1">
      <c r="A37" s="74" t="s">
        <v>166</v>
      </c>
      <c r="B37" s="74">
        <v>1</v>
      </c>
      <c r="C37" s="81">
        <v>0.50990099009900991</v>
      </c>
      <c r="D37" s="82">
        <v>0.74698795180722888</v>
      </c>
      <c r="E37" s="82">
        <v>0.78217821782178221</v>
      </c>
      <c r="F37" s="82"/>
      <c r="G37" s="83">
        <v>0.67543859649122806</v>
      </c>
      <c r="H37" s="81">
        <v>0.67961165048543692</v>
      </c>
      <c r="I37" s="82">
        <v>0.717741935483871</v>
      </c>
      <c r="J37" s="82">
        <v>0.61392405063291144</v>
      </c>
      <c r="K37" s="82"/>
      <c r="L37" s="83">
        <v>0.66493506493506493</v>
      </c>
      <c r="M37" s="94">
        <v>1.4158415841584158</v>
      </c>
      <c r="N37" s="95">
        <v>2.6325301204819276</v>
      </c>
      <c r="O37" s="95">
        <v>2.2079207920792081</v>
      </c>
      <c r="P37" s="95"/>
      <c r="Q37" s="96">
        <v>2.0508771929824561</v>
      </c>
      <c r="R37" s="105">
        <v>44</v>
      </c>
      <c r="S37" s="82">
        <v>0.21782178217821782</v>
      </c>
      <c r="T37" s="82">
        <v>0.30198019801980197</v>
      </c>
      <c r="U37" s="82">
        <v>0.18811881188118812</v>
      </c>
      <c r="V37" s="82">
        <v>8.4158415841584164E-2</v>
      </c>
      <c r="W37" s="82">
        <v>4.9504950495049507E-2</v>
      </c>
      <c r="X37" s="82">
        <v>5.4455445544554455E-2</v>
      </c>
      <c r="Y37" s="82">
        <v>3.9603960396039604E-2</v>
      </c>
      <c r="Z37" s="82">
        <v>2.4752475247524754E-2</v>
      </c>
      <c r="AA37" s="82">
        <v>1.4851485148514851E-2</v>
      </c>
      <c r="AB37" s="82">
        <v>9.9009900990099011E-3</v>
      </c>
      <c r="AC37" s="82">
        <v>1.4851485148514851E-2</v>
      </c>
      <c r="AD37" s="83">
        <v>0.15841584158415842</v>
      </c>
      <c r="AE37" s="81">
        <v>0.23762376237623761</v>
      </c>
      <c r="AF37" s="82">
        <v>0.2289156626506024</v>
      </c>
      <c r="AG37" s="82">
        <v>0.29207920792079206</v>
      </c>
      <c r="AH37" s="82"/>
      <c r="AI37" s="83">
        <v>0.25438596491228072</v>
      </c>
      <c r="AJ37" s="81">
        <v>0.16831683168316833</v>
      </c>
      <c r="AK37" s="82">
        <v>0.18674698795180722</v>
      </c>
      <c r="AL37" s="82">
        <v>0.13366336633663367</v>
      </c>
      <c r="AM37" s="82"/>
      <c r="AN37" s="83">
        <v>0.16140350877192983</v>
      </c>
      <c r="AO37" s="81">
        <v>4.9504950495049507E-2</v>
      </c>
      <c r="AP37" s="82">
        <v>6.0240963855421686E-2</v>
      </c>
      <c r="AQ37" s="82">
        <v>0.10891089108910891</v>
      </c>
      <c r="AR37" s="82"/>
      <c r="AS37" s="83">
        <v>7.3684210526315783E-2</v>
      </c>
      <c r="AT37" s="81">
        <v>1.9801980198019802E-2</v>
      </c>
      <c r="AU37" s="82">
        <v>1.2048192771084338E-2</v>
      </c>
      <c r="AV37" s="82">
        <v>4.9504950495049506E-3</v>
      </c>
      <c r="AW37" s="82"/>
      <c r="AX37" s="83">
        <v>1.2280701754385965E-2</v>
      </c>
      <c r="AY37" s="81">
        <v>1.9801980198019802E-2</v>
      </c>
      <c r="AZ37" s="82">
        <v>3.614457831325301E-2</v>
      </c>
      <c r="BA37" s="82">
        <v>1.4851485148514851E-2</v>
      </c>
      <c r="BB37" s="82"/>
      <c r="BC37" s="83">
        <v>2.2807017543859651E-2</v>
      </c>
      <c r="BD37" s="81">
        <v>1.4851485148514851E-2</v>
      </c>
      <c r="BE37" s="82">
        <v>1.2048192771084338E-2</v>
      </c>
      <c r="BF37" s="82">
        <v>9.9009900990099011E-3</v>
      </c>
      <c r="BG37" s="82"/>
      <c r="BH37" s="83">
        <v>1.2280701754385965E-2</v>
      </c>
      <c r="BI37" s="81">
        <v>9.9009900990099011E-3</v>
      </c>
      <c r="BJ37" s="82">
        <v>6.024096385542169E-3</v>
      </c>
      <c r="BK37" s="82">
        <v>4.9504950495049506E-3</v>
      </c>
      <c r="BL37" s="82"/>
      <c r="BM37" s="83">
        <v>7.0175438596491229E-3</v>
      </c>
      <c r="BN37" s="105">
        <v>1</v>
      </c>
      <c r="BO37" s="114">
        <v>0</v>
      </c>
      <c r="BP37" s="115">
        <v>0</v>
      </c>
      <c r="BQ37" s="105">
        <v>0</v>
      </c>
      <c r="BR37" s="114">
        <v>0</v>
      </c>
      <c r="BS37" s="115">
        <v>0</v>
      </c>
      <c r="BT37" s="105">
        <v>1</v>
      </c>
      <c r="BU37" s="83">
        <v>1</v>
      </c>
      <c r="BV37" s="105">
        <v>0</v>
      </c>
      <c r="BW37" s="83">
        <v>0</v>
      </c>
      <c r="BX37" s="105">
        <v>1</v>
      </c>
      <c r="BY37" s="83">
        <v>1</v>
      </c>
      <c r="BZ37" s="105">
        <v>0</v>
      </c>
      <c r="CA37" s="83">
        <v>0</v>
      </c>
      <c r="CB37" s="105">
        <v>1</v>
      </c>
      <c r="CC37" s="83">
        <v>1</v>
      </c>
      <c r="CD37" s="105">
        <v>0</v>
      </c>
      <c r="CE37" s="83">
        <v>0</v>
      </c>
      <c r="CF37" s="105">
        <v>1</v>
      </c>
      <c r="CG37" s="83">
        <v>1</v>
      </c>
      <c r="CH37" s="105">
        <v>0</v>
      </c>
      <c r="CI37" s="83">
        <v>0</v>
      </c>
      <c r="CJ37" s="105">
        <v>1</v>
      </c>
      <c r="CK37" s="83">
        <v>1</v>
      </c>
      <c r="CL37" s="105">
        <v>0</v>
      </c>
      <c r="CM37" s="83">
        <v>0</v>
      </c>
      <c r="CN37" s="105">
        <v>1</v>
      </c>
      <c r="CO37" s="83">
        <v>1</v>
      </c>
      <c r="CP37" s="105">
        <v>0</v>
      </c>
      <c r="CQ37" s="83">
        <v>0</v>
      </c>
      <c r="CR37" s="105">
        <v>1</v>
      </c>
      <c r="CS37" s="83">
        <v>1</v>
      </c>
      <c r="CT37" s="105">
        <v>0</v>
      </c>
      <c r="CU37" s="83">
        <v>0</v>
      </c>
    </row>
    <row r="38" spans="1:99" ht="22.5" customHeight="1">
      <c r="A38" s="74" t="s">
        <v>167</v>
      </c>
      <c r="B38" s="74">
        <v>22</v>
      </c>
      <c r="C38" s="81">
        <v>0.30188284518828451</v>
      </c>
      <c r="D38" s="82">
        <v>0.3560130010834236</v>
      </c>
      <c r="E38" s="82">
        <v>0.40704863973619126</v>
      </c>
      <c r="F38" s="82">
        <v>0.66304347826086951</v>
      </c>
      <c r="G38" s="83">
        <v>0.35720761559383502</v>
      </c>
      <c r="H38" s="81">
        <v>0.70616770616770619</v>
      </c>
      <c r="I38" s="82">
        <v>0.73584905660377353</v>
      </c>
      <c r="J38" s="82">
        <v>0.72911392405063291</v>
      </c>
      <c r="K38" s="82">
        <v>0.52459016393442626</v>
      </c>
      <c r="L38" s="83">
        <v>0.72237407262787978</v>
      </c>
      <c r="M38" s="94">
        <v>1.0510460251046025</v>
      </c>
      <c r="N38" s="95">
        <v>1.31397616468039</v>
      </c>
      <c r="O38" s="95">
        <v>1.6459192085737839</v>
      </c>
      <c r="P38" s="95">
        <v>3.6739130434782608</v>
      </c>
      <c r="Q38" s="96">
        <v>1.3537903619499267</v>
      </c>
      <c r="R38" s="105">
        <v>2877</v>
      </c>
      <c r="S38" s="82">
        <v>0.59295136026380879</v>
      </c>
      <c r="T38" s="82">
        <v>9.4600164880461662E-2</v>
      </c>
      <c r="U38" s="82">
        <v>7.5638911788953003E-2</v>
      </c>
      <c r="V38" s="82">
        <v>4.6578730420445177E-2</v>
      </c>
      <c r="W38" s="82">
        <v>5.173124484748557E-2</v>
      </c>
      <c r="X38" s="82">
        <v>3.1945589447650455E-2</v>
      </c>
      <c r="Y38" s="82">
        <v>2.9472382522671065E-2</v>
      </c>
      <c r="Z38" s="82">
        <v>1.9785655399835119E-2</v>
      </c>
      <c r="AA38" s="82">
        <v>2.2052761747732894E-2</v>
      </c>
      <c r="AB38" s="82">
        <v>9.274525968672712E-3</v>
      </c>
      <c r="AC38" s="82">
        <v>2.5968672712283595E-2</v>
      </c>
      <c r="AD38" s="83">
        <v>0.13849958779884583</v>
      </c>
      <c r="AE38" s="81">
        <v>9.7907949790794979E-2</v>
      </c>
      <c r="AF38" s="82">
        <v>9.5124593716143013E-2</v>
      </c>
      <c r="AG38" s="82">
        <v>0.11150041220115417</v>
      </c>
      <c r="AH38" s="82">
        <v>0.15217391304347827</v>
      </c>
      <c r="AI38" s="83">
        <v>0.10195969035497594</v>
      </c>
      <c r="AJ38" s="81">
        <v>0.13514644351464436</v>
      </c>
      <c r="AK38" s="82">
        <v>0.11700975081256772</v>
      </c>
      <c r="AL38" s="82">
        <v>0.12427864798021435</v>
      </c>
      <c r="AM38" s="82">
        <v>0.10869565217391304</v>
      </c>
      <c r="AN38" s="83">
        <v>0.12546202664063044</v>
      </c>
      <c r="AO38" s="81">
        <v>3.9958158995815903E-2</v>
      </c>
      <c r="AP38" s="82">
        <v>3.4669555796316358E-2</v>
      </c>
      <c r="AQ38" s="82">
        <v>3.8540807914262162E-2</v>
      </c>
      <c r="AR38" s="82">
        <v>0.13043478260869565</v>
      </c>
      <c r="AS38" s="83">
        <v>3.8356928656112697E-2</v>
      </c>
      <c r="AT38" s="81">
        <v>8.723849372384937E-2</v>
      </c>
      <c r="AU38" s="82">
        <v>8.0390032502708555E-2</v>
      </c>
      <c r="AV38" s="82">
        <v>7.8936521022258857E-2</v>
      </c>
      <c r="AW38" s="82">
        <v>1.0869565217391304E-2</v>
      </c>
      <c r="AX38" s="83">
        <v>8.1735127972661969E-2</v>
      </c>
      <c r="AY38" s="81">
        <v>4.832635983263598E-2</v>
      </c>
      <c r="AZ38" s="82">
        <v>5.2221018418201516E-2</v>
      </c>
      <c r="BA38" s="82">
        <v>4.925803792250618E-2</v>
      </c>
      <c r="BB38" s="82">
        <v>3.2608695652173912E-2</v>
      </c>
      <c r="BC38" s="83">
        <v>4.9794267382662669E-2</v>
      </c>
      <c r="BD38" s="81">
        <v>4.3933054393305443E-3</v>
      </c>
      <c r="BE38" s="82">
        <v>8.4507042253521118E-3</v>
      </c>
      <c r="BF38" s="82">
        <v>7.0074196207749384E-3</v>
      </c>
      <c r="BG38" s="82">
        <v>0</v>
      </c>
      <c r="BH38" s="83">
        <v>6.5555478066810797E-3</v>
      </c>
      <c r="BI38" s="81">
        <v>1.4644351464435147E-3</v>
      </c>
      <c r="BJ38" s="82">
        <v>3.2502708559046588E-3</v>
      </c>
      <c r="BK38" s="82">
        <v>1.8549051937345425E-3</v>
      </c>
      <c r="BL38" s="82">
        <v>0</v>
      </c>
      <c r="BM38" s="83">
        <v>2.1619359787990794E-3</v>
      </c>
      <c r="BN38" s="105">
        <v>16</v>
      </c>
      <c r="BO38" s="114">
        <v>0</v>
      </c>
      <c r="BP38" s="115">
        <v>0</v>
      </c>
      <c r="BQ38" s="105">
        <v>6</v>
      </c>
      <c r="BR38" s="114">
        <v>0</v>
      </c>
      <c r="BS38" s="115">
        <v>0</v>
      </c>
      <c r="BT38" s="105">
        <v>22</v>
      </c>
      <c r="BU38" s="83">
        <v>1</v>
      </c>
      <c r="BV38" s="105">
        <v>0</v>
      </c>
      <c r="BW38" s="83">
        <v>0</v>
      </c>
      <c r="BX38" s="105">
        <v>21</v>
      </c>
      <c r="BY38" s="83">
        <v>0.95454545454545459</v>
      </c>
      <c r="BZ38" s="105">
        <v>1</v>
      </c>
      <c r="CA38" s="83">
        <v>4.5454545454545456E-2</v>
      </c>
      <c r="CB38" s="105">
        <v>21</v>
      </c>
      <c r="CC38" s="83">
        <v>0.95454545454545459</v>
      </c>
      <c r="CD38" s="105">
        <v>1</v>
      </c>
      <c r="CE38" s="83">
        <v>4.5454545454545456E-2</v>
      </c>
      <c r="CF38" s="105">
        <v>22</v>
      </c>
      <c r="CG38" s="83">
        <v>1</v>
      </c>
      <c r="CH38" s="105">
        <v>0</v>
      </c>
      <c r="CI38" s="83">
        <v>0</v>
      </c>
      <c r="CJ38" s="105">
        <v>21</v>
      </c>
      <c r="CK38" s="83">
        <v>0.95454545454545459</v>
      </c>
      <c r="CL38" s="105">
        <v>1</v>
      </c>
      <c r="CM38" s="83">
        <v>4.5454545454545456E-2</v>
      </c>
      <c r="CN38" s="105">
        <v>21</v>
      </c>
      <c r="CO38" s="83">
        <v>0.95454545454545459</v>
      </c>
      <c r="CP38" s="105">
        <v>1</v>
      </c>
      <c r="CQ38" s="83">
        <v>4.5454545454545456E-2</v>
      </c>
      <c r="CR38" s="105">
        <v>21</v>
      </c>
      <c r="CS38" s="83">
        <v>0.95454545454545459</v>
      </c>
      <c r="CT38" s="105">
        <v>1</v>
      </c>
      <c r="CU38" s="83">
        <v>4.5454545454545456E-2</v>
      </c>
    </row>
    <row r="39" spans="1:99" ht="22.5" customHeight="1">
      <c r="A39" s="75" t="s">
        <v>168</v>
      </c>
      <c r="B39" s="75">
        <v>3</v>
      </c>
      <c r="C39" s="84">
        <v>0.34459459459459457</v>
      </c>
      <c r="D39" s="85">
        <v>0.39864864864864863</v>
      </c>
      <c r="E39" s="85">
        <v>0.421875</v>
      </c>
      <c r="F39" s="85">
        <v>0.75</v>
      </c>
      <c r="G39" s="86">
        <v>0.39082969432314413</v>
      </c>
      <c r="H39" s="84">
        <v>0.77450980392156865</v>
      </c>
      <c r="I39" s="85">
        <v>0.84745762711864403</v>
      </c>
      <c r="J39" s="85">
        <v>0.8666666666666667</v>
      </c>
      <c r="K39" s="85">
        <v>0.66666666666666663</v>
      </c>
      <c r="L39" s="86">
        <v>0.83240223463687146</v>
      </c>
      <c r="M39" s="97">
        <v>0.98986486486486491</v>
      </c>
      <c r="N39" s="98">
        <v>1.2533783783783783</v>
      </c>
      <c r="O39" s="98">
        <v>1.4437500000000001</v>
      </c>
      <c r="P39" s="98">
        <v>5</v>
      </c>
      <c r="Q39" s="99">
        <v>1.2510917030567685</v>
      </c>
      <c r="R39" s="106">
        <v>185</v>
      </c>
      <c r="S39" s="85">
        <v>0.578125</v>
      </c>
      <c r="T39" s="85">
        <v>9.6875000000000003E-2</v>
      </c>
      <c r="U39" s="85">
        <v>0.1</v>
      </c>
      <c r="V39" s="85">
        <v>4.6875E-2</v>
      </c>
      <c r="W39" s="85">
        <v>8.1250000000000003E-2</v>
      </c>
      <c r="X39" s="85">
        <v>2.8125000000000001E-2</v>
      </c>
      <c r="Y39" s="85">
        <v>2.1874999999999999E-2</v>
      </c>
      <c r="Z39" s="85">
        <v>1.8749999999999999E-2</v>
      </c>
      <c r="AA39" s="85">
        <v>6.2500000000000003E-3</v>
      </c>
      <c r="AB39" s="85">
        <v>6.2500000000000003E-3</v>
      </c>
      <c r="AC39" s="85">
        <v>1.5625E-2</v>
      </c>
      <c r="AD39" s="86">
        <v>9.6875000000000003E-2</v>
      </c>
      <c r="AE39" s="84">
        <v>0.1891891891891892</v>
      </c>
      <c r="AF39" s="85">
        <v>0.17567567567567569</v>
      </c>
      <c r="AG39" s="85">
        <v>0.12812499999999999</v>
      </c>
      <c r="AH39" s="85">
        <v>0</v>
      </c>
      <c r="AI39" s="86">
        <v>0.16266375545851527</v>
      </c>
      <c r="AJ39" s="84">
        <v>4.72972972972973E-2</v>
      </c>
      <c r="AK39" s="85">
        <v>7.0945945945945943E-2</v>
      </c>
      <c r="AL39" s="85">
        <v>4.3749999999999997E-2</v>
      </c>
      <c r="AM39" s="85">
        <v>0</v>
      </c>
      <c r="AN39" s="86">
        <v>5.3493449781659388E-2</v>
      </c>
      <c r="AO39" s="84">
        <v>6.7567567567567571E-3</v>
      </c>
      <c r="AP39" s="85">
        <v>1.0135135135135136E-2</v>
      </c>
      <c r="AQ39" s="85">
        <v>1.5625E-2</v>
      </c>
      <c r="AR39" s="85">
        <v>0</v>
      </c>
      <c r="AS39" s="86">
        <v>1.0917030567685589E-2</v>
      </c>
      <c r="AT39" s="84">
        <v>0.16554054054054054</v>
      </c>
      <c r="AU39" s="85">
        <v>0.20270270270270271</v>
      </c>
      <c r="AV39" s="85">
        <v>0.140625</v>
      </c>
      <c r="AW39" s="85">
        <v>0</v>
      </c>
      <c r="AX39" s="86">
        <v>0.16812227074235808</v>
      </c>
      <c r="AY39" s="84">
        <v>1.6891891891891893E-2</v>
      </c>
      <c r="AZ39" s="85">
        <v>1.3513513513513514E-2</v>
      </c>
      <c r="BA39" s="85">
        <v>1.8749999999999999E-2</v>
      </c>
      <c r="BB39" s="85">
        <v>0</v>
      </c>
      <c r="BC39" s="86">
        <v>1.6375545851528384E-2</v>
      </c>
      <c r="BD39" s="84">
        <v>0</v>
      </c>
      <c r="BE39" s="85">
        <v>0</v>
      </c>
      <c r="BF39" s="85">
        <v>0</v>
      </c>
      <c r="BG39" s="85">
        <v>0</v>
      </c>
      <c r="BH39" s="86">
        <v>0</v>
      </c>
      <c r="BI39" s="84">
        <v>0</v>
      </c>
      <c r="BJ39" s="85">
        <v>0</v>
      </c>
      <c r="BK39" s="85">
        <v>0</v>
      </c>
      <c r="BL39" s="85">
        <v>0</v>
      </c>
      <c r="BM39" s="86">
        <v>0</v>
      </c>
      <c r="BN39" s="106">
        <v>2</v>
      </c>
      <c r="BO39" s="116">
        <v>0</v>
      </c>
      <c r="BP39" s="117">
        <v>0</v>
      </c>
      <c r="BQ39" s="106">
        <v>2</v>
      </c>
      <c r="BR39" s="116">
        <v>0</v>
      </c>
      <c r="BS39" s="117">
        <v>0</v>
      </c>
      <c r="BT39" s="106">
        <v>3</v>
      </c>
      <c r="BU39" s="86">
        <v>1</v>
      </c>
      <c r="BV39" s="106">
        <v>0</v>
      </c>
      <c r="BW39" s="86">
        <v>0</v>
      </c>
      <c r="BX39" s="106">
        <v>3</v>
      </c>
      <c r="BY39" s="86">
        <v>1</v>
      </c>
      <c r="BZ39" s="106">
        <v>0</v>
      </c>
      <c r="CA39" s="86">
        <v>0</v>
      </c>
      <c r="CB39" s="106">
        <v>3</v>
      </c>
      <c r="CC39" s="86">
        <v>1</v>
      </c>
      <c r="CD39" s="106">
        <v>0</v>
      </c>
      <c r="CE39" s="86">
        <v>0</v>
      </c>
      <c r="CF39" s="106">
        <v>3</v>
      </c>
      <c r="CG39" s="86">
        <v>1</v>
      </c>
      <c r="CH39" s="106">
        <v>0</v>
      </c>
      <c r="CI39" s="86">
        <v>0</v>
      </c>
      <c r="CJ39" s="106">
        <v>3</v>
      </c>
      <c r="CK39" s="86">
        <v>1</v>
      </c>
      <c r="CL39" s="106">
        <v>0</v>
      </c>
      <c r="CM39" s="86">
        <v>0</v>
      </c>
      <c r="CN39" s="106">
        <v>3</v>
      </c>
      <c r="CO39" s="86">
        <v>1</v>
      </c>
      <c r="CP39" s="106">
        <v>0</v>
      </c>
      <c r="CQ39" s="86">
        <v>0</v>
      </c>
      <c r="CR39" s="106">
        <v>3</v>
      </c>
      <c r="CS39" s="86">
        <v>1</v>
      </c>
      <c r="CT39" s="106">
        <v>0</v>
      </c>
      <c r="CU39" s="86">
        <v>0</v>
      </c>
    </row>
    <row r="40" spans="1:99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00"/>
      <c r="N40" s="100"/>
      <c r="O40" s="100"/>
      <c r="P40" s="100"/>
      <c r="Q40" s="100"/>
      <c r="R40" s="10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107"/>
      <c r="BO40" s="107"/>
      <c r="BP40" s="107"/>
      <c r="BQ40" s="107"/>
      <c r="BR40" s="107"/>
      <c r="BS40" s="107"/>
      <c r="BT40" s="107"/>
      <c r="BU40" s="87"/>
      <c r="BV40" s="107"/>
      <c r="BW40" s="87"/>
      <c r="BX40" s="107"/>
      <c r="BY40" s="87"/>
      <c r="BZ40" s="107"/>
      <c r="CA40" s="87"/>
      <c r="CB40" s="107"/>
      <c r="CC40" s="87"/>
      <c r="CD40" s="107"/>
      <c r="CE40" s="87"/>
      <c r="CF40" s="107"/>
      <c r="CG40" s="87"/>
      <c r="CH40" s="107"/>
      <c r="CI40" s="87"/>
      <c r="CJ40" s="107"/>
      <c r="CK40" s="87"/>
      <c r="CL40" s="107"/>
      <c r="CM40" s="87"/>
      <c r="CN40" s="107"/>
      <c r="CO40" s="87"/>
      <c r="CP40" s="107"/>
      <c r="CQ40" s="87"/>
      <c r="CR40" s="107"/>
      <c r="CS40" s="87"/>
      <c r="CT40" s="107"/>
      <c r="CU40" s="87"/>
    </row>
    <row r="41" spans="1:99" ht="22.5" customHeight="1">
      <c r="A41" s="77" t="s">
        <v>169</v>
      </c>
      <c r="B41" s="77">
        <v>121</v>
      </c>
      <c r="C41" s="88">
        <v>0.2944020476845049</v>
      </c>
      <c r="D41" s="89">
        <v>0.34442990744778795</v>
      </c>
      <c r="E41" s="89">
        <v>0.39557705597788528</v>
      </c>
      <c r="F41" s="89">
        <v>0.60087719298245612</v>
      </c>
      <c r="G41" s="90">
        <v>0.34620761147847395</v>
      </c>
      <c r="H41" s="88">
        <v>0.65528900338109808</v>
      </c>
      <c r="I41" s="89">
        <v>0.67023072594259991</v>
      </c>
      <c r="J41" s="89">
        <v>0.68204053109713492</v>
      </c>
      <c r="K41" s="89">
        <v>0.56204379562043794</v>
      </c>
      <c r="L41" s="90">
        <v>0.66994828055530353</v>
      </c>
      <c r="M41" s="101">
        <v>0.96293311845286056</v>
      </c>
      <c r="N41" s="102">
        <v>1.1709550806803315</v>
      </c>
      <c r="O41" s="102">
        <v>1.4604008293020041</v>
      </c>
      <c r="P41" s="102">
        <v>3.1403508771929824</v>
      </c>
      <c r="Q41" s="103">
        <v>1.2077528389903718</v>
      </c>
      <c r="R41" s="108">
        <v>13119</v>
      </c>
      <c r="S41" s="89">
        <v>0.60442294402211472</v>
      </c>
      <c r="T41" s="89">
        <v>0.10481455885740613</v>
      </c>
      <c r="U41" s="89">
        <v>7.9843354065883443E-2</v>
      </c>
      <c r="V41" s="89">
        <v>4.9020962911771479E-2</v>
      </c>
      <c r="W41" s="89">
        <v>4.7454503570605849E-2</v>
      </c>
      <c r="X41" s="89">
        <v>2.8334485141672427E-2</v>
      </c>
      <c r="Y41" s="89">
        <v>2.4879060124395301E-2</v>
      </c>
      <c r="Z41" s="89">
        <v>1.7277125086385625E-2</v>
      </c>
      <c r="AA41" s="89">
        <v>1.520387007601935E-2</v>
      </c>
      <c r="AB41" s="89">
        <v>8.2469477079014052E-3</v>
      </c>
      <c r="AC41" s="89">
        <v>2.0502188435844275E-2</v>
      </c>
      <c r="AD41" s="90">
        <v>0.11444367657221838</v>
      </c>
      <c r="AE41" s="88">
        <v>0.12736408020097645</v>
      </c>
      <c r="AF41" s="89">
        <v>0.13553326549401559</v>
      </c>
      <c r="AG41" s="89">
        <v>0.14789219073946094</v>
      </c>
      <c r="AH41" s="89">
        <v>0.23245614035087719</v>
      </c>
      <c r="AI41" s="90">
        <v>0.13738671525279972</v>
      </c>
      <c r="AJ41" s="88">
        <v>0.14172631179788595</v>
      </c>
      <c r="AK41" s="89">
        <v>0.13340117265106363</v>
      </c>
      <c r="AL41" s="89">
        <v>0.13522229900944482</v>
      </c>
      <c r="AM41" s="89">
        <v>0.19298245614035087</v>
      </c>
      <c r="AN41" s="90">
        <v>0.13699404715158559</v>
      </c>
      <c r="AO41" s="88">
        <v>3.4981276958809308E-2</v>
      </c>
      <c r="AP41" s="89">
        <v>3.4646508697969668E-2</v>
      </c>
      <c r="AQ41" s="89">
        <v>3.5245335176226675E-2</v>
      </c>
      <c r="AR41" s="89">
        <v>0.16228070175438597</v>
      </c>
      <c r="AS41" s="90">
        <v>3.5418662729514508E-2</v>
      </c>
      <c r="AT41" s="88">
        <v>0.12802768166089964</v>
      </c>
      <c r="AU41" s="89">
        <v>0.12240151184765227</v>
      </c>
      <c r="AV41" s="89">
        <v>0.11771481225524073</v>
      </c>
      <c r="AW41" s="89">
        <v>0.11403508771929824</v>
      </c>
      <c r="AX41" s="90">
        <v>0.122638101371197</v>
      </c>
      <c r="AY41" s="88">
        <v>4.6689102716025978E-2</v>
      </c>
      <c r="AZ41" s="89">
        <v>4.9958811842806608E-2</v>
      </c>
      <c r="BA41" s="89">
        <v>4.4367657221838289E-2</v>
      </c>
      <c r="BB41" s="89">
        <v>5.2631578947368418E-2</v>
      </c>
      <c r="BC41" s="90">
        <v>4.6978811629258488E-2</v>
      </c>
      <c r="BD41" s="88">
        <v>1.5784234725316395E-2</v>
      </c>
      <c r="BE41" s="89">
        <v>1.7589765954353829E-2</v>
      </c>
      <c r="BF41" s="89">
        <v>1.732319741994932E-2</v>
      </c>
      <c r="BG41" s="89">
        <v>2.6315789473684209E-2</v>
      </c>
      <c r="BH41" s="90">
        <v>1.6931848524353275E-2</v>
      </c>
      <c r="BI41" s="88">
        <v>3.1284068824951414E-3</v>
      </c>
      <c r="BJ41" s="89">
        <v>2.810486020254882E-3</v>
      </c>
      <c r="BK41" s="89">
        <v>2.67219534669431E-3</v>
      </c>
      <c r="BL41" s="89">
        <v>0</v>
      </c>
      <c r="BM41" s="90">
        <v>2.8586237768388647E-3</v>
      </c>
      <c r="BN41" s="108">
        <v>88</v>
      </c>
      <c r="BO41" s="118">
        <v>0</v>
      </c>
      <c r="BP41" s="119">
        <v>0</v>
      </c>
      <c r="BQ41" s="108">
        <v>32</v>
      </c>
      <c r="BR41" s="118">
        <v>0</v>
      </c>
      <c r="BS41" s="119">
        <v>1</v>
      </c>
      <c r="BT41" s="108">
        <v>117</v>
      </c>
      <c r="BU41" s="90">
        <v>0.96694214876033058</v>
      </c>
      <c r="BV41" s="108">
        <v>4</v>
      </c>
      <c r="BW41" s="90">
        <v>3.3057851239669422E-2</v>
      </c>
      <c r="BX41" s="108">
        <v>111</v>
      </c>
      <c r="BY41" s="90">
        <v>0.9173553719008265</v>
      </c>
      <c r="BZ41" s="108">
        <v>10</v>
      </c>
      <c r="CA41" s="90">
        <v>8.2644628099173556E-2</v>
      </c>
      <c r="CB41" s="108">
        <v>119</v>
      </c>
      <c r="CC41" s="90">
        <v>0.98347107438016534</v>
      </c>
      <c r="CD41" s="108">
        <v>2</v>
      </c>
      <c r="CE41" s="90">
        <v>1.6528925619834711E-2</v>
      </c>
      <c r="CF41" s="108">
        <v>120</v>
      </c>
      <c r="CG41" s="90">
        <v>0.99173553719008267</v>
      </c>
      <c r="CH41" s="108">
        <v>1</v>
      </c>
      <c r="CI41" s="90">
        <v>8.2644628099173556E-3</v>
      </c>
      <c r="CJ41" s="108">
        <v>120</v>
      </c>
      <c r="CK41" s="90">
        <v>0.99173553719008267</v>
      </c>
      <c r="CL41" s="108">
        <v>1</v>
      </c>
      <c r="CM41" s="90">
        <v>8.2644628099173556E-3</v>
      </c>
      <c r="CN41" s="108">
        <v>109</v>
      </c>
      <c r="CO41" s="90">
        <v>0.90082644628099173</v>
      </c>
      <c r="CP41" s="108">
        <v>12</v>
      </c>
      <c r="CQ41" s="90">
        <v>9.9173553719008267E-2</v>
      </c>
      <c r="CR41" s="108">
        <v>114</v>
      </c>
      <c r="CS41" s="90">
        <v>0.94214876033057848</v>
      </c>
      <c r="CT41" s="108">
        <v>7</v>
      </c>
      <c r="CU41" s="90">
        <v>5.7851239669421489E-2</v>
      </c>
    </row>
  </sheetData>
  <mergeCells count="103">
    <mergeCell ref="A1:A4"/>
    <mergeCell ref="B1:B4"/>
    <mergeCell ref="C3:C4"/>
    <mergeCell ref="D3:D4"/>
    <mergeCell ref="E3:E4"/>
    <mergeCell ref="F3:F4"/>
    <mergeCell ref="G3:G4"/>
    <mergeCell ref="C1:G2"/>
    <mergeCell ref="H3:H4"/>
    <mergeCell ref="I3:I4"/>
    <mergeCell ref="J3:J4"/>
    <mergeCell ref="K3:K4"/>
    <mergeCell ref="L3:L4"/>
    <mergeCell ref="H1:L2"/>
    <mergeCell ref="M3:M4"/>
    <mergeCell ref="N3:N4"/>
    <mergeCell ref="O3:O4"/>
    <mergeCell ref="P3:P4"/>
    <mergeCell ref="Z3:Z4"/>
    <mergeCell ref="AA3:AA4"/>
    <mergeCell ref="Q3:Q4"/>
    <mergeCell ref="M1:Q2"/>
    <mergeCell ref="R3:R4"/>
    <mergeCell ref="S3:S4"/>
    <mergeCell ref="T3:T4"/>
    <mergeCell ref="U3:U4"/>
    <mergeCell ref="AB3:AB4"/>
    <mergeCell ref="AC3:AC4"/>
    <mergeCell ref="AD3:AD4"/>
    <mergeCell ref="R1:AD2"/>
    <mergeCell ref="AE3:AE4"/>
    <mergeCell ref="AF3:AF4"/>
    <mergeCell ref="V3:V4"/>
    <mergeCell ref="W3:W4"/>
    <mergeCell ref="X3:X4"/>
    <mergeCell ref="Y3:Y4"/>
    <mergeCell ref="AG3:AG4"/>
    <mergeCell ref="AH3:AH4"/>
    <mergeCell ref="AI3:AI4"/>
    <mergeCell ref="AE1:AI2"/>
    <mergeCell ref="AJ3:AJ4"/>
    <mergeCell ref="AK3:AK4"/>
    <mergeCell ref="AL3:AL4"/>
    <mergeCell ref="AM3:AM4"/>
    <mergeCell ref="AN3:AN4"/>
    <mergeCell ref="AJ1:AN2"/>
    <mergeCell ref="AO3:AO4"/>
    <mergeCell ref="AP3:AP4"/>
    <mergeCell ref="AQ3:AQ4"/>
    <mergeCell ref="AR3:AR4"/>
    <mergeCell ref="AS3:AS4"/>
    <mergeCell ref="AO1:AS2"/>
    <mergeCell ref="AT3:AT4"/>
    <mergeCell ref="AU3:AU4"/>
    <mergeCell ref="AV3:AV4"/>
    <mergeCell ref="AW3:AW4"/>
    <mergeCell ref="AX3:AX4"/>
    <mergeCell ref="AT1:AX2"/>
    <mergeCell ref="AY3:AY4"/>
    <mergeCell ref="AZ3:AZ4"/>
    <mergeCell ref="BA3:BA4"/>
    <mergeCell ref="BB3:BB4"/>
    <mergeCell ref="BC3:BC4"/>
    <mergeCell ref="AY1:BC2"/>
    <mergeCell ref="BD3:BD4"/>
    <mergeCell ref="BE3:BE4"/>
    <mergeCell ref="BV3:BW3"/>
    <mergeCell ref="BF3:BF4"/>
    <mergeCell ref="BG3:BG4"/>
    <mergeCell ref="BH3:BH4"/>
    <mergeCell ref="BD1:BH2"/>
    <mergeCell ref="BI3:BI4"/>
    <mergeCell ref="BJ3:BJ4"/>
    <mergeCell ref="CH3:CI3"/>
    <mergeCell ref="BK3:BK4"/>
    <mergeCell ref="BL3:BL4"/>
    <mergeCell ref="BM3:BM4"/>
    <mergeCell ref="BI1:BM2"/>
    <mergeCell ref="BN3:BP3"/>
    <mergeCell ref="BQ3:BS3"/>
    <mergeCell ref="BN2:BS2"/>
    <mergeCell ref="BN1:CA1"/>
    <mergeCell ref="BT3:BU3"/>
    <mergeCell ref="CN3:CO3"/>
    <mergeCell ref="BT2:BW2"/>
    <mergeCell ref="BX3:BY3"/>
    <mergeCell ref="BZ3:CA3"/>
    <mergeCell ref="BX2:CA2"/>
    <mergeCell ref="CN2:CQ2"/>
    <mergeCell ref="CB3:CC3"/>
    <mergeCell ref="CD3:CE3"/>
    <mergeCell ref="CB2:CE2"/>
    <mergeCell ref="CF3:CG3"/>
    <mergeCell ref="CP3:CQ3"/>
    <mergeCell ref="CF2:CI2"/>
    <mergeCell ref="CR3:CS3"/>
    <mergeCell ref="CT3:CU3"/>
    <mergeCell ref="CR2:CU2"/>
    <mergeCell ref="CN1:CU1"/>
    <mergeCell ref="CJ3:CK3"/>
    <mergeCell ref="CL3:CM3"/>
    <mergeCell ref="CJ2:CM2"/>
    <mergeCell ref="CB1:CM1"/>
  </mergeCells>
  <phoneticPr fontId="17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1"/>
  <sheetViews>
    <sheetView workbookViewId="0">
      <selection activeCell="CJ41" sqref="CJ41:CK41"/>
    </sheetView>
  </sheetViews>
  <sheetFormatPr defaultColWidth="7.5" defaultRowHeight="22.5" customHeight="1"/>
  <cols>
    <col min="1" max="1" width="13.25" style="76" customWidth="1"/>
    <col min="2" max="2" width="7.5" style="76" customWidth="1"/>
    <col min="3" max="14" width="7.125" style="76" customWidth="1"/>
    <col min="15" max="27" width="6.625" style="76" customWidth="1"/>
    <col min="28" max="39" width="7.125" style="76" customWidth="1"/>
    <col min="40" max="55" width="5.75" style="76" customWidth="1"/>
    <col min="56" max="61" width="5.25" style="76" customWidth="1"/>
    <col min="62" max="62" width="5.5" style="76" customWidth="1"/>
    <col min="63" max="63" width="7.5" style="76" customWidth="1"/>
    <col min="64" max="64" width="5.5" style="76" customWidth="1"/>
    <col min="65" max="65" width="7.5" style="76" customWidth="1"/>
    <col min="66" max="66" width="5.5" style="76" customWidth="1"/>
    <col min="67" max="67" width="7.5" style="76" customWidth="1"/>
    <col min="68" max="68" width="5.5" style="76" customWidth="1"/>
    <col min="69" max="69" width="7.5" style="76" customWidth="1"/>
    <col min="70" max="70" width="5.5" style="76" customWidth="1"/>
    <col min="71" max="71" width="7.5" style="76" customWidth="1"/>
    <col min="72" max="72" width="5.5" style="76" customWidth="1"/>
    <col min="73" max="73" width="7.5" style="76" customWidth="1"/>
    <col min="74" max="74" width="5.5" style="76" customWidth="1"/>
    <col min="75" max="75" width="7.5" style="76" customWidth="1"/>
    <col min="76" max="76" width="5.5" style="76" customWidth="1"/>
    <col min="77" max="77" width="7.5" style="76" customWidth="1"/>
    <col min="78" max="78" width="5.5" style="76" customWidth="1"/>
    <col min="79" max="79" width="7.5" style="76" customWidth="1"/>
    <col min="80" max="80" width="5.5" style="76" customWidth="1"/>
    <col min="81" max="81" width="7.5" style="76" customWidth="1"/>
    <col min="82" max="82" width="5.5" style="76" customWidth="1"/>
    <col min="83" max="83" width="7.5" style="76" customWidth="1"/>
    <col min="84" max="84" width="5.5" style="76" customWidth="1"/>
    <col min="85" max="85" width="7.5" style="76" customWidth="1"/>
    <col min="86" max="86" width="5.5" style="76" customWidth="1"/>
    <col min="87" max="87" width="7.5" style="76" customWidth="1"/>
    <col min="88" max="88" width="5.5" style="76" customWidth="1"/>
    <col min="89" max="16384" width="7.5" style="76"/>
  </cols>
  <sheetData>
    <row r="1" spans="1:89" ht="13.5" customHeight="1">
      <c r="A1" s="148" t="s">
        <v>225</v>
      </c>
      <c r="B1" s="150" t="s">
        <v>133</v>
      </c>
      <c r="C1" s="151" t="s">
        <v>170</v>
      </c>
      <c r="D1" s="152"/>
      <c r="E1" s="152"/>
      <c r="F1" s="153"/>
      <c r="G1" s="151" t="s">
        <v>178</v>
      </c>
      <c r="H1" s="152"/>
      <c r="I1" s="152"/>
      <c r="J1" s="153"/>
      <c r="K1" s="151" t="s">
        <v>180</v>
      </c>
      <c r="L1" s="152"/>
      <c r="M1" s="152"/>
      <c r="N1" s="153"/>
      <c r="O1" s="151" t="s">
        <v>226</v>
      </c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3"/>
      <c r="AB1" s="151" t="s">
        <v>195</v>
      </c>
      <c r="AC1" s="152"/>
      <c r="AD1" s="152"/>
      <c r="AE1" s="153"/>
      <c r="AF1" s="151" t="s">
        <v>196</v>
      </c>
      <c r="AG1" s="152"/>
      <c r="AH1" s="152"/>
      <c r="AI1" s="153"/>
      <c r="AJ1" s="151" t="s">
        <v>197</v>
      </c>
      <c r="AK1" s="152"/>
      <c r="AL1" s="152"/>
      <c r="AM1" s="153"/>
      <c r="AN1" s="151" t="s">
        <v>198</v>
      </c>
      <c r="AO1" s="152"/>
      <c r="AP1" s="152"/>
      <c r="AQ1" s="153"/>
      <c r="AR1" s="151" t="s">
        <v>199</v>
      </c>
      <c r="AS1" s="152"/>
      <c r="AT1" s="152"/>
      <c r="AU1" s="153"/>
      <c r="AV1" s="151" t="s">
        <v>200</v>
      </c>
      <c r="AW1" s="152"/>
      <c r="AX1" s="152"/>
      <c r="AY1" s="153"/>
      <c r="AZ1" s="151" t="s">
        <v>201</v>
      </c>
      <c r="BA1" s="152"/>
      <c r="BB1" s="152"/>
      <c r="BC1" s="153"/>
      <c r="BD1" s="157" t="s">
        <v>202</v>
      </c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9"/>
      <c r="BR1" s="157" t="s">
        <v>202</v>
      </c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9"/>
      <c r="CD1" s="157" t="s">
        <v>202</v>
      </c>
      <c r="CE1" s="158"/>
      <c r="CF1" s="158"/>
      <c r="CG1" s="158"/>
      <c r="CH1" s="158"/>
      <c r="CI1" s="158"/>
      <c r="CJ1" s="158"/>
      <c r="CK1" s="159"/>
    </row>
    <row r="2" spans="1:89" ht="22.5" customHeight="1">
      <c r="A2" s="149"/>
      <c r="B2" s="149"/>
      <c r="C2" s="151"/>
      <c r="D2" s="152"/>
      <c r="E2" s="152"/>
      <c r="F2" s="153"/>
      <c r="G2" s="151"/>
      <c r="H2" s="152"/>
      <c r="I2" s="152"/>
      <c r="J2" s="153"/>
      <c r="K2" s="151"/>
      <c r="L2" s="152"/>
      <c r="M2" s="152"/>
      <c r="N2" s="153"/>
      <c r="O2" s="151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3"/>
      <c r="AB2" s="151"/>
      <c r="AC2" s="152"/>
      <c r="AD2" s="152"/>
      <c r="AE2" s="153"/>
      <c r="AF2" s="151"/>
      <c r="AG2" s="152"/>
      <c r="AH2" s="152"/>
      <c r="AI2" s="153"/>
      <c r="AJ2" s="151"/>
      <c r="AK2" s="152"/>
      <c r="AL2" s="152"/>
      <c r="AM2" s="153"/>
      <c r="AN2" s="151"/>
      <c r="AO2" s="152"/>
      <c r="AP2" s="152"/>
      <c r="AQ2" s="153"/>
      <c r="AR2" s="151"/>
      <c r="AS2" s="152"/>
      <c r="AT2" s="152"/>
      <c r="AU2" s="153"/>
      <c r="AV2" s="151"/>
      <c r="AW2" s="152"/>
      <c r="AX2" s="152"/>
      <c r="AY2" s="153"/>
      <c r="AZ2" s="151"/>
      <c r="BA2" s="152"/>
      <c r="BB2" s="152"/>
      <c r="BC2" s="153"/>
      <c r="BD2" s="160" t="s">
        <v>203</v>
      </c>
      <c r="BE2" s="161"/>
      <c r="BF2" s="161"/>
      <c r="BG2" s="161"/>
      <c r="BH2" s="161"/>
      <c r="BI2" s="162"/>
      <c r="BJ2" s="160" t="s">
        <v>204</v>
      </c>
      <c r="BK2" s="161"/>
      <c r="BL2" s="161"/>
      <c r="BM2" s="162"/>
      <c r="BN2" s="160" t="s">
        <v>205</v>
      </c>
      <c r="BO2" s="161"/>
      <c r="BP2" s="161"/>
      <c r="BQ2" s="162"/>
      <c r="BR2" s="160" t="s">
        <v>217</v>
      </c>
      <c r="BS2" s="161"/>
      <c r="BT2" s="161"/>
      <c r="BU2" s="162"/>
      <c r="BV2" s="160" t="s">
        <v>218</v>
      </c>
      <c r="BW2" s="161"/>
      <c r="BX2" s="161"/>
      <c r="BY2" s="162"/>
      <c r="BZ2" s="160" t="s">
        <v>219</v>
      </c>
      <c r="CA2" s="161"/>
      <c r="CB2" s="161"/>
      <c r="CC2" s="162"/>
      <c r="CD2" s="160" t="s">
        <v>223</v>
      </c>
      <c r="CE2" s="161"/>
      <c r="CF2" s="161"/>
      <c r="CG2" s="162"/>
      <c r="CH2" s="160" t="s">
        <v>224</v>
      </c>
      <c r="CI2" s="161"/>
      <c r="CJ2" s="161"/>
      <c r="CK2" s="162"/>
    </row>
    <row r="3" spans="1:8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3" t="s">
        <v>177</v>
      </c>
      <c r="G3" s="151" t="s">
        <v>171</v>
      </c>
      <c r="H3" s="152" t="s">
        <v>172</v>
      </c>
      <c r="I3" s="152" t="s">
        <v>173</v>
      </c>
      <c r="J3" s="153" t="s">
        <v>177</v>
      </c>
      <c r="K3" s="151" t="s">
        <v>171</v>
      </c>
      <c r="L3" s="152" t="s">
        <v>172</v>
      </c>
      <c r="M3" s="152" t="s">
        <v>173</v>
      </c>
      <c r="N3" s="153" t="s">
        <v>177</v>
      </c>
      <c r="O3" s="154" t="s">
        <v>182</v>
      </c>
      <c r="P3" s="152" t="s">
        <v>183</v>
      </c>
      <c r="Q3" s="152" t="s">
        <v>184</v>
      </c>
      <c r="R3" s="152" t="s">
        <v>185</v>
      </c>
      <c r="S3" s="152" t="s">
        <v>186</v>
      </c>
      <c r="T3" s="152" t="s">
        <v>187</v>
      </c>
      <c r="U3" s="152" t="s">
        <v>188</v>
      </c>
      <c r="V3" s="152" t="s">
        <v>189</v>
      </c>
      <c r="W3" s="152" t="s">
        <v>190</v>
      </c>
      <c r="X3" s="152" t="s">
        <v>191</v>
      </c>
      <c r="Y3" s="152" t="s">
        <v>192</v>
      </c>
      <c r="Z3" s="155" t="s">
        <v>193</v>
      </c>
      <c r="AA3" s="156" t="s">
        <v>194</v>
      </c>
      <c r="AB3" s="151" t="s">
        <v>171</v>
      </c>
      <c r="AC3" s="152" t="s">
        <v>172</v>
      </c>
      <c r="AD3" s="152" t="s">
        <v>173</v>
      </c>
      <c r="AE3" s="153" t="s">
        <v>177</v>
      </c>
      <c r="AF3" s="151" t="s">
        <v>171</v>
      </c>
      <c r="AG3" s="152" t="s">
        <v>172</v>
      </c>
      <c r="AH3" s="152" t="s">
        <v>173</v>
      </c>
      <c r="AI3" s="153" t="s">
        <v>177</v>
      </c>
      <c r="AJ3" s="151" t="s">
        <v>171</v>
      </c>
      <c r="AK3" s="152" t="s">
        <v>172</v>
      </c>
      <c r="AL3" s="152" t="s">
        <v>173</v>
      </c>
      <c r="AM3" s="153" t="s">
        <v>177</v>
      </c>
      <c r="AN3" s="151" t="s">
        <v>171</v>
      </c>
      <c r="AO3" s="152" t="s">
        <v>172</v>
      </c>
      <c r="AP3" s="152" t="s">
        <v>173</v>
      </c>
      <c r="AQ3" s="153" t="s">
        <v>177</v>
      </c>
      <c r="AR3" s="151" t="s">
        <v>171</v>
      </c>
      <c r="AS3" s="152" t="s">
        <v>172</v>
      </c>
      <c r="AT3" s="152" t="s">
        <v>173</v>
      </c>
      <c r="AU3" s="153" t="s">
        <v>177</v>
      </c>
      <c r="AV3" s="151" t="s">
        <v>171</v>
      </c>
      <c r="AW3" s="152" t="s">
        <v>172</v>
      </c>
      <c r="AX3" s="152" t="s">
        <v>173</v>
      </c>
      <c r="AY3" s="153" t="s">
        <v>177</v>
      </c>
      <c r="AZ3" s="151" t="s">
        <v>171</v>
      </c>
      <c r="BA3" s="152" t="s">
        <v>172</v>
      </c>
      <c r="BB3" s="152" t="s">
        <v>173</v>
      </c>
      <c r="BC3" s="153" t="s">
        <v>177</v>
      </c>
      <c r="BD3" s="160" t="s">
        <v>206</v>
      </c>
      <c r="BE3" s="161"/>
      <c r="BF3" s="162"/>
      <c r="BG3" s="163" t="s">
        <v>207</v>
      </c>
      <c r="BH3" s="164"/>
      <c r="BI3" s="165"/>
      <c r="BJ3" s="160" t="s">
        <v>208</v>
      </c>
      <c r="BK3" s="162"/>
      <c r="BL3" s="160" t="s">
        <v>209</v>
      </c>
      <c r="BM3" s="162"/>
      <c r="BN3" s="160" t="s">
        <v>210</v>
      </c>
      <c r="BO3" s="162"/>
      <c r="BP3" s="160" t="s">
        <v>211</v>
      </c>
      <c r="BQ3" s="162"/>
      <c r="BR3" s="160" t="s">
        <v>208</v>
      </c>
      <c r="BS3" s="162"/>
      <c r="BT3" s="160" t="s">
        <v>220</v>
      </c>
      <c r="BU3" s="162"/>
      <c r="BV3" s="160" t="s">
        <v>208</v>
      </c>
      <c r="BW3" s="162"/>
      <c r="BX3" s="160" t="s">
        <v>220</v>
      </c>
      <c r="BY3" s="162"/>
      <c r="BZ3" s="160" t="s">
        <v>221</v>
      </c>
      <c r="CA3" s="162"/>
      <c r="CB3" s="160" t="s">
        <v>222</v>
      </c>
      <c r="CC3" s="162"/>
      <c r="CD3" s="160" t="s">
        <v>208</v>
      </c>
      <c r="CE3" s="162"/>
      <c r="CF3" s="160" t="s">
        <v>220</v>
      </c>
      <c r="CG3" s="162"/>
      <c r="CH3" s="160" t="s">
        <v>208</v>
      </c>
      <c r="CI3" s="162"/>
      <c r="CJ3" s="160" t="s">
        <v>220</v>
      </c>
      <c r="CK3" s="162"/>
    </row>
    <row r="4" spans="1:89" ht="13.5" customHeight="1">
      <c r="A4" s="149"/>
      <c r="B4" s="149"/>
      <c r="C4" s="151"/>
      <c r="D4" s="152"/>
      <c r="E4" s="152"/>
      <c r="F4" s="153"/>
      <c r="G4" s="151"/>
      <c r="H4" s="152"/>
      <c r="I4" s="152"/>
      <c r="J4" s="153"/>
      <c r="K4" s="151"/>
      <c r="L4" s="152"/>
      <c r="M4" s="152"/>
      <c r="N4" s="153"/>
      <c r="O4" s="151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3"/>
      <c r="AB4" s="151"/>
      <c r="AC4" s="152"/>
      <c r="AD4" s="152"/>
      <c r="AE4" s="153"/>
      <c r="AF4" s="151"/>
      <c r="AG4" s="152"/>
      <c r="AH4" s="152"/>
      <c r="AI4" s="153"/>
      <c r="AJ4" s="151"/>
      <c r="AK4" s="152"/>
      <c r="AL4" s="152"/>
      <c r="AM4" s="153"/>
      <c r="AN4" s="151"/>
      <c r="AO4" s="152"/>
      <c r="AP4" s="152"/>
      <c r="AQ4" s="153"/>
      <c r="AR4" s="151"/>
      <c r="AS4" s="152"/>
      <c r="AT4" s="152"/>
      <c r="AU4" s="153"/>
      <c r="AV4" s="151"/>
      <c r="AW4" s="152"/>
      <c r="AX4" s="152"/>
      <c r="AY4" s="153"/>
      <c r="AZ4" s="151"/>
      <c r="BA4" s="152"/>
      <c r="BB4" s="152"/>
      <c r="BC4" s="153"/>
      <c r="BD4" s="109" t="s">
        <v>212</v>
      </c>
      <c r="BE4" s="110" t="s">
        <v>213</v>
      </c>
      <c r="BF4" s="111" t="s">
        <v>214</v>
      </c>
      <c r="BG4" s="109" t="s">
        <v>212</v>
      </c>
      <c r="BH4" s="110" t="s">
        <v>213</v>
      </c>
      <c r="BI4" s="111" t="s">
        <v>215</v>
      </c>
      <c r="BJ4" s="109" t="s">
        <v>133</v>
      </c>
      <c r="BK4" s="111" t="s">
        <v>216</v>
      </c>
      <c r="BL4" s="109" t="s">
        <v>133</v>
      </c>
      <c r="BM4" s="111" t="s">
        <v>216</v>
      </c>
      <c r="BN4" s="109" t="s">
        <v>133</v>
      </c>
      <c r="BO4" s="111" t="s">
        <v>216</v>
      </c>
      <c r="BP4" s="109" t="s">
        <v>133</v>
      </c>
      <c r="BQ4" s="111" t="s">
        <v>216</v>
      </c>
      <c r="BR4" s="109" t="s">
        <v>133</v>
      </c>
      <c r="BS4" s="111" t="s">
        <v>216</v>
      </c>
      <c r="BT4" s="109" t="s">
        <v>133</v>
      </c>
      <c r="BU4" s="111" t="s">
        <v>216</v>
      </c>
      <c r="BV4" s="109" t="s">
        <v>133</v>
      </c>
      <c r="BW4" s="111" t="s">
        <v>216</v>
      </c>
      <c r="BX4" s="109" t="s">
        <v>133</v>
      </c>
      <c r="BY4" s="111" t="s">
        <v>216</v>
      </c>
      <c r="BZ4" s="109" t="s">
        <v>133</v>
      </c>
      <c r="CA4" s="111" t="s">
        <v>216</v>
      </c>
      <c r="CB4" s="109" t="s">
        <v>133</v>
      </c>
      <c r="CC4" s="111" t="s">
        <v>216</v>
      </c>
      <c r="CD4" s="109" t="s">
        <v>133</v>
      </c>
      <c r="CE4" s="111" t="s">
        <v>216</v>
      </c>
      <c r="CF4" s="109" t="s">
        <v>133</v>
      </c>
      <c r="CG4" s="111" t="s">
        <v>216</v>
      </c>
      <c r="CH4" s="109" t="s">
        <v>133</v>
      </c>
      <c r="CI4" s="111" t="s">
        <v>216</v>
      </c>
      <c r="CJ4" s="109" t="s">
        <v>133</v>
      </c>
      <c r="CK4" s="111" t="s">
        <v>216</v>
      </c>
    </row>
    <row r="5" spans="1:89" ht="22.5" customHeight="1">
      <c r="A5" s="73" t="s">
        <v>134</v>
      </c>
      <c r="B5" s="73">
        <v>1</v>
      </c>
      <c r="C5" s="78">
        <v>0.24264705882352941</v>
      </c>
      <c r="D5" s="79">
        <v>0.1888111888111888</v>
      </c>
      <c r="E5" s="79">
        <v>4.6511627906976744E-2</v>
      </c>
      <c r="F5" s="80">
        <v>0.16176470588235295</v>
      </c>
      <c r="G5" s="78">
        <v>0.63636363636363635</v>
      </c>
      <c r="H5" s="79">
        <v>0.55555555555555558</v>
      </c>
      <c r="I5" s="79">
        <v>0.5</v>
      </c>
      <c r="J5" s="80">
        <v>0.59090909090909094</v>
      </c>
      <c r="K5" s="91">
        <v>0.38970588235294118</v>
      </c>
      <c r="L5" s="92">
        <v>0.43356643356643354</v>
      </c>
      <c r="M5" s="92">
        <v>7.7519379844961239E-2</v>
      </c>
      <c r="N5" s="93">
        <v>0.30637254901960786</v>
      </c>
      <c r="O5" s="104">
        <v>123</v>
      </c>
      <c r="P5" s="79">
        <v>0.95348837209302328</v>
      </c>
      <c r="Q5" s="79">
        <v>3.1007751937984496E-2</v>
      </c>
      <c r="R5" s="79">
        <v>0</v>
      </c>
      <c r="S5" s="79">
        <v>1.5503875968992248E-2</v>
      </c>
      <c r="T5" s="79">
        <v>0</v>
      </c>
      <c r="U5" s="79">
        <v>0</v>
      </c>
      <c r="V5" s="79">
        <v>0</v>
      </c>
      <c r="W5" s="79">
        <v>0</v>
      </c>
      <c r="X5" s="79">
        <v>0</v>
      </c>
      <c r="Y5" s="79">
        <v>0</v>
      </c>
      <c r="Z5" s="79">
        <v>0</v>
      </c>
      <c r="AA5" s="80">
        <v>0</v>
      </c>
      <c r="AB5" s="78">
        <v>0.13970588235294118</v>
      </c>
      <c r="AC5" s="79">
        <v>2.097902097902098E-2</v>
      </c>
      <c r="AD5" s="79">
        <v>0.14728682170542637</v>
      </c>
      <c r="AE5" s="80">
        <v>0.10049019607843138</v>
      </c>
      <c r="AF5" s="78">
        <v>6.6176470588235295E-2</v>
      </c>
      <c r="AG5" s="79">
        <v>0</v>
      </c>
      <c r="AH5" s="79">
        <v>0.20155038759689922</v>
      </c>
      <c r="AI5" s="80">
        <v>8.5784313725490197E-2</v>
      </c>
      <c r="AJ5" s="78">
        <v>0</v>
      </c>
      <c r="AK5" s="79">
        <v>0</v>
      </c>
      <c r="AL5" s="79">
        <v>0</v>
      </c>
      <c r="AM5" s="80">
        <v>0</v>
      </c>
      <c r="AN5" s="78">
        <v>2.2058823529411766E-2</v>
      </c>
      <c r="AO5" s="79">
        <v>6.993006993006993E-3</v>
      </c>
      <c r="AP5" s="79">
        <v>2.3255813953488372E-2</v>
      </c>
      <c r="AQ5" s="80">
        <v>1.7156862745098041E-2</v>
      </c>
      <c r="AR5" s="78">
        <v>0</v>
      </c>
      <c r="AS5" s="79">
        <v>0</v>
      </c>
      <c r="AT5" s="79">
        <v>0</v>
      </c>
      <c r="AU5" s="80">
        <v>0</v>
      </c>
      <c r="AV5" s="78">
        <v>0</v>
      </c>
      <c r="AW5" s="79">
        <v>0</v>
      </c>
      <c r="AX5" s="79">
        <v>0</v>
      </c>
      <c r="AY5" s="80">
        <v>0</v>
      </c>
      <c r="AZ5" s="78">
        <v>0</v>
      </c>
      <c r="BA5" s="79">
        <v>0</v>
      </c>
      <c r="BB5" s="79">
        <v>0</v>
      </c>
      <c r="BC5" s="80">
        <v>0</v>
      </c>
      <c r="BD5" s="104">
        <v>1</v>
      </c>
      <c r="BE5" s="112">
        <v>0</v>
      </c>
      <c r="BF5" s="113">
        <v>0</v>
      </c>
      <c r="BG5" s="104">
        <v>0</v>
      </c>
      <c r="BH5" s="112">
        <v>0</v>
      </c>
      <c r="BI5" s="113">
        <v>0</v>
      </c>
      <c r="BJ5" s="104">
        <v>0</v>
      </c>
      <c r="BK5" s="80">
        <v>0</v>
      </c>
      <c r="BL5" s="104">
        <v>1</v>
      </c>
      <c r="BM5" s="80">
        <v>1</v>
      </c>
      <c r="BN5" s="104">
        <v>0</v>
      </c>
      <c r="BO5" s="80">
        <v>0</v>
      </c>
      <c r="BP5" s="104">
        <v>1</v>
      </c>
      <c r="BQ5" s="80">
        <v>1</v>
      </c>
      <c r="BR5" s="104">
        <v>1</v>
      </c>
      <c r="BS5" s="80">
        <v>1</v>
      </c>
      <c r="BT5" s="104">
        <v>0</v>
      </c>
      <c r="BU5" s="80">
        <v>0</v>
      </c>
      <c r="BV5" s="104">
        <v>0</v>
      </c>
      <c r="BW5" s="80">
        <v>0</v>
      </c>
      <c r="BX5" s="104">
        <v>1</v>
      </c>
      <c r="BY5" s="80">
        <v>1</v>
      </c>
      <c r="BZ5" s="104">
        <v>1</v>
      </c>
      <c r="CA5" s="80">
        <v>1</v>
      </c>
      <c r="CB5" s="104">
        <v>0</v>
      </c>
      <c r="CC5" s="80">
        <v>0</v>
      </c>
      <c r="CD5" s="104">
        <v>0</v>
      </c>
      <c r="CE5" s="80">
        <v>0</v>
      </c>
      <c r="CF5" s="104">
        <v>1</v>
      </c>
      <c r="CG5" s="80">
        <v>1</v>
      </c>
      <c r="CH5" s="104">
        <v>0</v>
      </c>
      <c r="CI5" s="80">
        <v>0</v>
      </c>
      <c r="CJ5" s="104">
        <v>1</v>
      </c>
      <c r="CK5" s="80">
        <v>1</v>
      </c>
    </row>
    <row r="6" spans="1:89" ht="22.5" customHeight="1">
      <c r="A6" s="74" t="s">
        <v>135</v>
      </c>
      <c r="B6" s="74">
        <v>2</v>
      </c>
      <c r="C6" s="81">
        <v>0.58620689655172409</v>
      </c>
      <c r="D6" s="82">
        <v>0.47826086956521741</v>
      </c>
      <c r="E6" s="82">
        <v>0.52941176470588236</v>
      </c>
      <c r="F6" s="83">
        <v>0.5280898876404494</v>
      </c>
      <c r="G6" s="81">
        <v>0.88235294117647056</v>
      </c>
      <c r="H6" s="82">
        <v>0.81818181818181823</v>
      </c>
      <c r="I6" s="82">
        <v>0.70370370370370372</v>
      </c>
      <c r="J6" s="83">
        <v>0.80851063829787229</v>
      </c>
      <c r="K6" s="94">
        <v>1.7241379310344827</v>
      </c>
      <c r="L6" s="95">
        <v>1.4202898550724639</v>
      </c>
      <c r="M6" s="95">
        <v>1.9607843137254901</v>
      </c>
      <c r="N6" s="96">
        <v>1.6741573033707866</v>
      </c>
      <c r="O6" s="105">
        <v>24</v>
      </c>
      <c r="P6" s="82">
        <v>0.47058823529411764</v>
      </c>
      <c r="Q6" s="82">
        <v>5.8823529411764705E-2</v>
      </c>
      <c r="R6" s="82">
        <v>0.11764705882352941</v>
      </c>
      <c r="S6" s="82">
        <v>0.11764705882352941</v>
      </c>
      <c r="T6" s="82">
        <v>9.8039215686274508E-2</v>
      </c>
      <c r="U6" s="82">
        <v>7.8431372549019607E-2</v>
      </c>
      <c r="V6" s="82">
        <v>1.9607843137254902E-2</v>
      </c>
      <c r="W6" s="82">
        <v>0</v>
      </c>
      <c r="X6" s="82">
        <v>0</v>
      </c>
      <c r="Y6" s="82">
        <v>0</v>
      </c>
      <c r="Z6" s="82">
        <v>3.9215686274509803E-2</v>
      </c>
      <c r="AA6" s="83">
        <v>0.13725490196078433</v>
      </c>
      <c r="AB6" s="81">
        <v>6.8965517241379309E-2</v>
      </c>
      <c r="AC6" s="82">
        <v>0.14492753623188406</v>
      </c>
      <c r="AD6" s="82">
        <v>0.15686274509803921</v>
      </c>
      <c r="AE6" s="83">
        <v>0.12359550561797752</v>
      </c>
      <c r="AF6" s="81">
        <v>3.4482758620689655E-2</v>
      </c>
      <c r="AG6" s="82">
        <v>0</v>
      </c>
      <c r="AH6" s="82">
        <v>1.9607843137254902E-2</v>
      </c>
      <c r="AI6" s="83">
        <v>1.6853932584269662E-2</v>
      </c>
      <c r="AJ6" s="81">
        <v>0</v>
      </c>
      <c r="AK6" s="82">
        <v>0</v>
      </c>
      <c r="AL6" s="82">
        <v>0</v>
      </c>
      <c r="AM6" s="83">
        <v>0</v>
      </c>
      <c r="AN6" s="81">
        <v>3.4482758620689655E-2</v>
      </c>
      <c r="AO6" s="82">
        <v>7.2463768115942032E-2</v>
      </c>
      <c r="AP6" s="82">
        <v>7.8431372549019607E-2</v>
      </c>
      <c r="AQ6" s="83">
        <v>6.1797752808988762E-2</v>
      </c>
      <c r="AR6" s="81">
        <v>0</v>
      </c>
      <c r="AS6" s="82">
        <v>0</v>
      </c>
      <c r="AT6" s="82">
        <v>0</v>
      </c>
      <c r="AU6" s="83">
        <v>0</v>
      </c>
      <c r="AV6" s="81">
        <v>0</v>
      </c>
      <c r="AW6" s="82">
        <v>0</v>
      </c>
      <c r="AX6" s="82">
        <v>0</v>
      </c>
      <c r="AY6" s="83">
        <v>0</v>
      </c>
      <c r="AZ6" s="81">
        <v>0</v>
      </c>
      <c r="BA6" s="82">
        <v>0</v>
      </c>
      <c r="BB6" s="82">
        <v>0</v>
      </c>
      <c r="BC6" s="83">
        <v>0</v>
      </c>
      <c r="BD6" s="105">
        <v>2</v>
      </c>
      <c r="BE6" s="114">
        <v>0</v>
      </c>
      <c r="BF6" s="115">
        <v>0</v>
      </c>
      <c r="BG6" s="105">
        <v>0</v>
      </c>
      <c r="BH6" s="114">
        <v>0</v>
      </c>
      <c r="BI6" s="115">
        <v>0</v>
      </c>
      <c r="BJ6" s="105">
        <v>1</v>
      </c>
      <c r="BK6" s="83">
        <v>0.5</v>
      </c>
      <c r="BL6" s="105">
        <v>1</v>
      </c>
      <c r="BM6" s="83">
        <v>0.5</v>
      </c>
      <c r="BN6" s="105">
        <v>2</v>
      </c>
      <c r="BO6" s="83">
        <v>1</v>
      </c>
      <c r="BP6" s="105">
        <v>0</v>
      </c>
      <c r="BQ6" s="83">
        <v>0</v>
      </c>
      <c r="BR6" s="105">
        <v>2</v>
      </c>
      <c r="BS6" s="83">
        <v>1</v>
      </c>
      <c r="BT6" s="105">
        <v>0</v>
      </c>
      <c r="BU6" s="83">
        <v>0</v>
      </c>
      <c r="BV6" s="105">
        <v>2</v>
      </c>
      <c r="BW6" s="83">
        <v>1</v>
      </c>
      <c r="BX6" s="105">
        <v>0</v>
      </c>
      <c r="BY6" s="83">
        <v>0</v>
      </c>
      <c r="BZ6" s="105">
        <v>2</v>
      </c>
      <c r="CA6" s="83">
        <v>1</v>
      </c>
      <c r="CB6" s="105">
        <v>0</v>
      </c>
      <c r="CC6" s="83">
        <v>0</v>
      </c>
      <c r="CD6" s="105">
        <v>2</v>
      </c>
      <c r="CE6" s="83">
        <v>1</v>
      </c>
      <c r="CF6" s="105">
        <v>0</v>
      </c>
      <c r="CG6" s="83">
        <v>0</v>
      </c>
      <c r="CH6" s="105">
        <v>2</v>
      </c>
      <c r="CI6" s="83">
        <v>1</v>
      </c>
      <c r="CJ6" s="105">
        <v>0</v>
      </c>
      <c r="CK6" s="83">
        <v>0</v>
      </c>
    </row>
    <row r="7" spans="1:89" ht="22.5" customHeight="1">
      <c r="A7" s="74" t="s">
        <v>136</v>
      </c>
      <c r="B7" s="74">
        <v>1</v>
      </c>
      <c r="C7" s="81">
        <v>0.17073170731707318</v>
      </c>
      <c r="D7" s="82">
        <v>0.21818181818181817</v>
      </c>
      <c r="E7" s="82">
        <v>0.16666666666666666</v>
      </c>
      <c r="F7" s="83">
        <v>0.1875</v>
      </c>
      <c r="G7" s="81">
        <v>0.2857142857142857</v>
      </c>
      <c r="H7" s="82">
        <v>0.33333333333333331</v>
      </c>
      <c r="I7" s="82">
        <v>0.25</v>
      </c>
      <c r="J7" s="83">
        <v>0.29629629629629628</v>
      </c>
      <c r="K7" s="94">
        <v>0.26829268292682928</v>
      </c>
      <c r="L7" s="95">
        <v>0.41818181818181815</v>
      </c>
      <c r="M7" s="95">
        <v>0.35416666666666669</v>
      </c>
      <c r="N7" s="96">
        <v>0.35416666666666669</v>
      </c>
      <c r="O7" s="105">
        <v>40</v>
      </c>
      <c r="P7" s="82">
        <v>0.83333333333333337</v>
      </c>
      <c r="Q7" s="82">
        <v>8.3333333333333329E-2</v>
      </c>
      <c r="R7" s="82">
        <v>4.1666666666666664E-2</v>
      </c>
      <c r="S7" s="82">
        <v>0</v>
      </c>
      <c r="T7" s="82">
        <v>2.0833333333333332E-2</v>
      </c>
      <c r="U7" s="82">
        <v>2.0833333333333332E-2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3">
        <v>2.0833333333333332E-2</v>
      </c>
      <c r="AB7" s="81">
        <v>0</v>
      </c>
      <c r="AC7" s="82">
        <v>0</v>
      </c>
      <c r="AD7" s="82">
        <v>0</v>
      </c>
      <c r="AE7" s="83">
        <v>0</v>
      </c>
      <c r="AF7" s="81">
        <v>0.21951219512195122</v>
      </c>
      <c r="AG7" s="82">
        <v>0.30909090909090908</v>
      </c>
      <c r="AH7" s="82">
        <v>0.29166666666666669</v>
      </c>
      <c r="AI7" s="83">
        <v>0.27777777777777779</v>
      </c>
      <c r="AJ7" s="81">
        <v>4.878048780487805E-2</v>
      </c>
      <c r="AK7" s="82">
        <v>5.4545454545454543E-2</v>
      </c>
      <c r="AL7" s="82">
        <v>2.0833333333333332E-2</v>
      </c>
      <c r="AM7" s="83">
        <v>4.1666666666666664E-2</v>
      </c>
      <c r="AN7" s="81">
        <v>0.31707317073170732</v>
      </c>
      <c r="AO7" s="82">
        <v>0.36363636363636365</v>
      </c>
      <c r="AP7" s="82">
        <v>0.33333333333333331</v>
      </c>
      <c r="AQ7" s="83">
        <v>0.34027777777777779</v>
      </c>
      <c r="AR7" s="81">
        <v>0</v>
      </c>
      <c r="AS7" s="82">
        <v>3.6363636363636362E-2</v>
      </c>
      <c r="AT7" s="82">
        <v>0</v>
      </c>
      <c r="AU7" s="83">
        <v>1.3888888888888888E-2</v>
      </c>
      <c r="AV7" s="81">
        <v>2.4390243902439025E-2</v>
      </c>
      <c r="AW7" s="82">
        <v>0</v>
      </c>
      <c r="AX7" s="82">
        <v>2.0833333333333332E-2</v>
      </c>
      <c r="AY7" s="83">
        <v>1.3888888888888888E-2</v>
      </c>
      <c r="AZ7" s="81">
        <v>0</v>
      </c>
      <c r="BA7" s="82">
        <v>0</v>
      </c>
      <c r="BB7" s="82">
        <v>0</v>
      </c>
      <c r="BC7" s="83">
        <v>0</v>
      </c>
      <c r="BD7" s="105">
        <v>0</v>
      </c>
      <c r="BE7" s="114">
        <v>0</v>
      </c>
      <c r="BF7" s="115">
        <v>0</v>
      </c>
      <c r="BG7" s="105">
        <v>0</v>
      </c>
      <c r="BH7" s="114">
        <v>0</v>
      </c>
      <c r="BI7" s="115">
        <v>0</v>
      </c>
      <c r="BJ7" s="105">
        <v>0</v>
      </c>
      <c r="BK7" s="83">
        <v>0</v>
      </c>
      <c r="BL7" s="105">
        <v>1</v>
      </c>
      <c r="BM7" s="83">
        <v>1</v>
      </c>
      <c r="BN7" s="105">
        <v>0</v>
      </c>
      <c r="BO7" s="83">
        <v>0</v>
      </c>
      <c r="BP7" s="105">
        <v>1</v>
      </c>
      <c r="BQ7" s="83">
        <v>1</v>
      </c>
      <c r="BR7" s="105">
        <v>1</v>
      </c>
      <c r="BS7" s="83">
        <v>1</v>
      </c>
      <c r="BT7" s="105">
        <v>0</v>
      </c>
      <c r="BU7" s="83">
        <v>0</v>
      </c>
      <c r="BV7" s="105">
        <v>1</v>
      </c>
      <c r="BW7" s="83">
        <v>1</v>
      </c>
      <c r="BX7" s="105">
        <v>0</v>
      </c>
      <c r="BY7" s="83">
        <v>0</v>
      </c>
      <c r="BZ7" s="105">
        <v>1</v>
      </c>
      <c r="CA7" s="83">
        <v>1</v>
      </c>
      <c r="CB7" s="105">
        <v>0</v>
      </c>
      <c r="CC7" s="83">
        <v>0</v>
      </c>
      <c r="CD7" s="105">
        <v>1</v>
      </c>
      <c r="CE7" s="83">
        <v>1</v>
      </c>
      <c r="CF7" s="105">
        <v>0</v>
      </c>
      <c r="CG7" s="83">
        <v>0</v>
      </c>
      <c r="CH7" s="105">
        <v>1</v>
      </c>
      <c r="CI7" s="83">
        <v>1</v>
      </c>
      <c r="CJ7" s="105">
        <v>0</v>
      </c>
      <c r="CK7" s="83">
        <v>0</v>
      </c>
    </row>
    <row r="8" spans="1:89" ht="22.5" customHeight="1">
      <c r="A8" s="74" t="s">
        <v>137</v>
      </c>
      <c r="B8" s="74">
        <v>2</v>
      </c>
      <c r="C8" s="81">
        <v>0.16666666666666666</v>
      </c>
      <c r="D8" s="82">
        <v>0.22727272727272727</v>
      </c>
      <c r="E8" s="82">
        <v>0.25423728813559321</v>
      </c>
      <c r="F8" s="83">
        <v>0.22068965517241379</v>
      </c>
      <c r="G8" s="81">
        <v>0.42857142857142855</v>
      </c>
      <c r="H8" s="82">
        <v>0.5</v>
      </c>
      <c r="I8" s="82">
        <v>0.66666666666666663</v>
      </c>
      <c r="J8" s="83">
        <v>0.5625</v>
      </c>
      <c r="K8" s="94">
        <v>0.2857142857142857</v>
      </c>
      <c r="L8" s="95">
        <v>0.77272727272727271</v>
      </c>
      <c r="M8" s="95">
        <v>1.0169491525423728</v>
      </c>
      <c r="N8" s="96">
        <v>0.73103448275862071</v>
      </c>
      <c r="O8" s="105">
        <v>44</v>
      </c>
      <c r="P8" s="82">
        <v>0.74576271186440679</v>
      </c>
      <c r="Q8" s="82">
        <v>0</v>
      </c>
      <c r="R8" s="82">
        <v>5.0847457627118647E-2</v>
      </c>
      <c r="S8" s="82">
        <v>6.7796610169491525E-2</v>
      </c>
      <c r="T8" s="82">
        <v>5.0847457627118647E-2</v>
      </c>
      <c r="U8" s="82">
        <v>1.6949152542372881E-2</v>
      </c>
      <c r="V8" s="82">
        <v>5.0847457627118647E-2</v>
      </c>
      <c r="W8" s="82">
        <v>1.6949152542372881E-2</v>
      </c>
      <c r="X8" s="82">
        <v>0</v>
      </c>
      <c r="Y8" s="82">
        <v>0</v>
      </c>
      <c r="Z8" s="82">
        <v>0</v>
      </c>
      <c r="AA8" s="83">
        <v>8.4745762711864403E-2</v>
      </c>
      <c r="AB8" s="81">
        <v>0.11904761904761904</v>
      </c>
      <c r="AC8" s="82">
        <v>0.20454545454545456</v>
      </c>
      <c r="AD8" s="82">
        <v>0.13559322033898305</v>
      </c>
      <c r="AE8" s="83">
        <v>0.15172413793103448</v>
      </c>
      <c r="AF8" s="81">
        <v>2.3809523809523808E-2</v>
      </c>
      <c r="AG8" s="82">
        <v>0.11363636363636363</v>
      </c>
      <c r="AH8" s="82">
        <v>5.0847457627118647E-2</v>
      </c>
      <c r="AI8" s="83">
        <v>6.2068965517241378E-2</v>
      </c>
      <c r="AJ8" s="81">
        <v>0</v>
      </c>
      <c r="AK8" s="82">
        <v>2.2727272727272728E-2</v>
      </c>
      <c r="AL8" s="82">
        <v>3.3898305084745763E-2</v>
      </c>
      <c r="AM8" s="83">
        <v>2.0689655172413793E-2</v>
      </c>
      <c r="AN8" s="81">
        <v>2.3809523809523808E-2</v>
      </c>
      <c r="AO8" s="82">
        <v>6.8181818181818177E-2</v>
      </c>
      <c r="AP8" s="82">
        <v>0.13559322033898305</v>
      </c>
      <c r="AQ8" s="83">
        <v>8.2758620689655171E-2</v>
      </c>
      <c r="AR8" s="81">
        <v>2.3809523809523808E-2</v>
      </c>
      <c r="AS8" s="82">
        <v>0</v>
      </c>
      <c r="AT8" s="82">
        <v>0</v>
      </c>
      <c r="AU8" s="83">
        <v>6.8965517241379309E-3</v>
      </c>
      <c r="AV8" s="81">
        <v>0</v>
      </c>
      <c r="AW8" s="82">
        <v>0</v>
      </c>
      <c r="AX8" s="82">
        <v>0</v>
      </c>
      <c r="AY8" s="83">
        <v>0</v>
      </c>
      <c r="AZ8" s="81">
        <v>0</v>
      </c>
      <c r="BA8" s="82">
        <v>0</v>
      </c>
      <c r="BB8" s="82">
        <v>0</v>
      </c>
      <c r="BC8" s="83">
        <v>0</v>
      </c>
      <c r="BD8" s="105">
        <v>2</v>
      </c>
      <c r="BE8" s="114">
        <v>0</v>
      </c>
      <c r="BF8" s="115">
        <v>0</v>
      </c>
      <c r="BG8" s="105">
        <v>0</v>
      </c>
      <c r="BH8" s="114">
        <v>0</v>
      </c>
      <c r="BI8" s="115">
        <v>0</v>
      </c>
      <c r="BJ8" s="105">
        <v>1</v>
      </c>
      <c r="BK8" s="83">
        <v>0.5</v>
      </c>
      <c r="BL8" s="105">
        <v>1</v>
      </c>
      <c r="BM8" s="83">
        <v>0.5</v>
      </c>
      <c r="BN8" s="105">
        <v>2</v>
      </c>
      <c r="BO8" s="83">
        <v>1</v>
      </c>
      <c r="BP8" s="105">
        <v>0</v>
      </c>
      <c r="BQ8" s="83">
        <v>0</v>
      </c>
      <c r="BR8" s="105">
        <v>2</v>
      </c>
      <c r="BS8" s="83">
        <v>1</v>
      </c>
      <c r="BT8" s="105">
        <v>0</v>
      </c>
      <c r="BU8" s="83">
        <v>0</v>
      </c>
      <c r="BV8" s="105">
        <v>2</v>
      </c>
      <c r="BW8" s="83">
        <v>1</v>
      </c>
      <c r="BX8" s="105">
        <v>0</v>
      </c>
      <c r="BY8" s="83">
        <v>0</v>
      </c>
      <c r="BZ8" s="105">
        <v>2</v>
      </c>
      <c r="CA8" s="83">
        <v>1</v>
      </c>
      <c r="CB8" s="105">
        <v>0</v>
      </c>
      <c r="CC8" s="83">
        <v>0</v>
      </c>
      <c r="CD8" s="105">
        <v>1</v>
      </c>
      <c r="CE8" s="83">
        <v>0.5</v>
      </c>
      <c r="CF8" s="105">
        <v>1</v>
      </c>
      <c r="CG8" s="83">
        <v>0.5</v>
      </c>
      <c r="CH8" s="105">
        <v>2</v>
      </c>
      <c r="CI8" s="83">
        <v>1</v>
      </c>
      <c r="CJ8" s="105">
        <v>0</v>
      </c>
      <c r="CK8" s="83">
        <v>0</v>
      </c>
    </row>
    <row r="9" spans="1:89" ht="22.5" customHeight="1">
      <c r="A9" s="74" t="s">
        <v>138</v>
      </c>
      <c r="B9" s="74">
        <v>1</v>
      </c>
      <c r="C9" s="81">
        <v>0.2</v>
      </c>
      <c r="D9" s="82">
        <v>0.22222222222222221</v>
      </c>
      <c r="E9" s="82">
        <v>0.15</v>
      </c>
      <c r="F9" s="83">
        <v>0.18627450980392157</v>
      </c>
      <c r="G9" s="81">
        <v>0.8571428571428571</v>
      </c>
      <c r="H9" s="82">
        <v>0.16666666666666666</v>
      </c>
      <c r="I9" s="82">
        <v>0.66666666666666663</v>
      </c>
      <c r="J9" s="83">
        <v>0.57894736842105265</v>
      </c>
      <c r="K9" s="94">
        <v>0.2857142857142857</v>
      </c>
      <c r="L9" s="95">
        <v>0.51851851851851849</v>
      </c>
      <c r="M9" s="95">
        <v>0.35</v>
      </c>
      <c r="N9" s="96">
        <v>0.37254901960784315</v>
      </c>
      <c r="O9" s="105">
        <v>34</v>
      </c>
      <c r="P9" s="82">
        <v>0.85</v>
      </c>
      <c r="Q9" s="82">
        <v>0.05</v>
      </c>
      <c r="R9" s="82">
        <v>0.05</v>
      </c>
      <c r="S9" s="82">
        <v>0</v>
      </c>
      <c r="T9" s="82">
        <v>0.05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3">
        <v>0</v>
      </c>
      <c r="AB9" s="81">
        <v>0</v>
      </c>
      <c r="AC9" s="82">
        <v>0.1111111111111111</v>
      </c>
      <c r="AD9" s="82">
        <v>7.4999999999999997E-2</v>
      </c>
      <c r="AE9" s="83">
        <v>5.8823529411764705E-2</v>
      </c>
      <c r="AF9" s="81">
        <v>0</v>
      </c>
      <c r="AG9" s="82">
        <v>3.7037037037037035E-2</v>
      </c>
      <c r="AH9" s="82">
        <v>0</v>
      </c>
      <c r="AI9" s="83">
        <v>9.8039215686274508E-3</v>
      </c>
      <c r="AJ9" s="81">
        <v>0</v>
      </c>
      <c r="AK9" s="82">
        <v>0</v>
      </c>
      <c r="AL9" s="82">
        <v>0</v>
      </c>
      <c r="AM9" s="83">
        <v>0</v>
      </c>
      <c r="AN9" s="81">
        <v>8.5714285714285715E-2</v>
      </c>
      <c r="AO9" s="82">
        <v>0</v>
      </c>
      <c r="AP9" s="82">
        <v>7.4999999999999997E-2</v>
      </c>
      <c r="AQ9" s="83">
        <v>5.8823529411764705E-2</v>
      </c>
      <c r="AR9" s="81">
        <v>2.8571428571428571E-2</v>
      </c>
      <c r="AS9" s="82">
        <v>0.14814814814814814</v>
      </c>
      <c r="AT9" s="82">
        <v>0.125</v>
      </c>
      <c r="AU9" s="83">
        <v>9.8039215686274508E-2</v>
      </c>
      <c r="AV9" s="81">
        <v>0</v>
      </c>
      <c r="AW9" s="82">
        <v>0</v>
      </c>
      <c r="AX9" s="82">
        <v>0</v>
      </c>
      <c r="AY9" s="83">
        <v>0</v>
      </c>
      <c r="AZ9" s="81">
        <v>0</v>
      </c>
      <c r="BA9" s="82">
        <v>0</v>
      </c>
      <c r="BB9" s="82">
        <v>0</v>
      </c>
      <c r="BC9" s="83">
        <v>0</v>
      </c>
      <c r="BD9" s="105">
        <v>1</v>
      </c>
      <c r="BE9" s="114">
        <v>0</v>
      </c>
      <c r="BF9" s="115">
        <v>0</v>
      </c>
      <c r="BG9" s="105">
        <v>0</v>
      </c>
      <c r="BH9" s="114">
        <v>0</v>
      </c>
      <c r="BI9" s="115">
        <v>0</v>
      </c>
      <c r="BJ9" s="105">
        <v>1</v>
      </c>
      <c r="BK9" s="83">
        <v>1</v>
      </c>
      <c r="BL9" s="105">
        <v>0</v>
      </c>
      <c r="BM9" s="83">
        <v>0</v>
      </c>
      <c r="BN9" s="105">
        <v>0</v>
      </c>
      <c r="BO9" s="83">
        <v>0</v>
      </c>
      <c r="BP9" s="105">
        <v>1</v>
      </c>
      <c r="BQ9" s="83">
        <v>1</v>
      </c>
      <c r="BR9" s="105">
        <v>1</v>
      </c>
      <c r="BS9" s="83">
        <v>1</v>
      </c>
      <c r="BT9" s="105">
        <v>0</v>
      </c>
      <c r="BU9" s="83">
        <v>0</v>
      </c>
      <c r="BV9" s="105">
        <v>1</v>
      </c>
      <c r="BW9" s="83">
        <v>1</v>
      </c>
      <c r="BX9" s="105">
        <v>0</v>
      </c>
      <c r="BY9" s="83">
        <v>0</v>
      </c>
      <c r="BZ9" s="105">
        <v>1</v>
      </c>
      <c r="CA9" s="83">
        <v>1</v>
      </c>
      <c r="CB9" s="105">
        <v>0</v>
      </c>
      <c r="CC9" s="83">
        <v>0</v>
      </c>
      <c r="CD9" s="105">
        <v>1</v>
      </c>
      <c r="CE9" s="83">
        <v>1</v>
      </c>
      <c r="CF9" s="105">
        <v>0</v>
      </c>
      <c r="CG9" s="83">
        <v>0</v>
      </c>
      <c r="CH9" s="105">
        <v>1</v>
      </c>
      <c r="CI9" s="83">
        <v>1</v>
      </c>
      <c r="CJ9" s="105">
        <v>0</v>
      </c>
      <c r="CK9" s="83">
        <v>0</v>
      </c>
    </row>
    <row r="10" spans="1:89" ht="22.5" customHeight="1">
      <c r="A10" s="74" t="s">
        <v>139</v>
      </c>
      <c r="B10" s="74">
        <v>1</v>
      </c>
      <c r="C10" s="81">
        <v>0.12820512820512819</v>
      </c>
      <c r="D10" s="82">
        <v>0.1875</v>
      </c>
      <c r="E10" s="82">
        <v>0.21428571428571427</v>
      </c>
      <c r="F10" s="83">
        <v>0.17699115044247787</v>
      </c>
      <c r="G10" s="81">
        <v>0</v>
      </c>
      <c r="H10" s="82">
        <v>0.16666666666666666</v>
      </c>
      <c r="I10" s="82">
        <v>0.33333333333333331</v>
      </c>
      <c r="J10" s="83">
        <v>0.2</v>
      </c>
      <c r="K10" s="94">
        <v>0.30769230769230771</v>
      </c>
      <c r="L10" s="95">
        <v>0.34375</v>
      </c>
      <c r="M10" s="95">
        <v>0.33333333333333331</v>
      </c>
      <c r="N10" s="96">
        <v>0.32743362831858408</v>
      </c>
      <c r="O10" s="105">
        <v>33</v>
      </c>
      <c r="P10" s="82">
        <v>0.7857142857142857</v>
      </c>
      <c r="Q10" s="82">
        <v>0.14285714285714285</v>
      </c>
      <c r="R10" s="82">
        <v>2.3809523809523808E-2</v>
      </c>
      <c r="S10" s="82">
        <v>4.7619047619047616E-2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3">
        <v>0</v>
      </c>
      <c r="AB10" s="81">
        <v>0.41025641025641024</v>
      </c>
      <c r="AC10" s="82">
        <v>0.28125</v>
      </c>
      <c r="AD10" s="82">
        <v>0.23809523809523808</v>
      </c>
      <c r="AE10" s="83">
        <v>0.30973451327433627</v>
      </c>
      <c r="AF10" s="81">
        <v>0.74358974358974361</v>
      </c>
      <c r="AG10" s="82">
        <v>0.84375</v>
      </c>
      <c r="AH10" s="82">
        <v>0.8571428571428571</v>
      </c>
      <c r="AI10" s="83">
        <v>0.81415929203539827</v>
      </c>
      <c r="AJ10" s="81">
        <v>0.20512820512820512</v>
      </c>
      <c r="AK10" s="82">
        <v>9.375E-2</v>
      </c>
      <c r="AL10" s="82">
        <v>4.7619047619047616E-2</v>
      </c>
      <c r="AM10" s="83">
        <v>0.11504424778761062</v>
      </c>
      <c r="AN10" s="81">
        <v>0.17948717948717949</v>
      </c>
      <c r="AO10" s="82">
        <v>9.375E-2</v>
      </c>
      <c r="AP10" s="82">
        <v>0.14285714285714285</v>
      </c>
      <c r="AQ10" s="83">
        <v>0.1415929203539823</v>
      </c>
      <c r="AR10" s="81">
        <v>5.128205128205128E-2</v>
      </c>
      <c r="AS10" s="82">
        <v>6.25E-2</v>
      </c>
      <c r="AT10" s="82">
        <v>2.3809523809523808E-2</v>
      </c>
      <c r="AU10" s="83">
        <v>4.4247787610619468E-2</v>
      </c>
      <c r="AV10" s="81">
        <v>0</v>
      </c>
      <c r="AW10" s="82">
        <v>3.125E-2</v>
      </c>
      <c r="AX10" s="82">
        <v>0</v>
      </c>
      <c r="AY10" s="83">
        <v>8.8495575221238937E-3</v>
      </c>
      <c r="AZ10" s="81">
        <v>0</v>
      </c>
      <c r="BA10" s="82">
        <v>0</v>
      </c>
      <c r="BB10" s="82">
        <v>0</v>
      </c>
      <c r="BC10" s="83">
        <v>0</v>
      </c>
      <c r="BD10" s="105">
        <v>1</v>
      </c>
      <c r="BE10" s="114">
        <v>0</v>
      </c>
      <c r="BF10" s="115">
        <v>0</v>
      </c>
      <c r="BG10" s="105">
        <v>0</v>
      </c>
      <c r="BH10" s="114">
        <v>0</v>
      </c>
      <c r="BI10" s="115">
        <v>0</v>
      </c>
      <c r="BJ10" s="105">
        <v>1</v>
      </c>
      <c r="BK10" s="83">
        <v>1</v>
      </c>
      <c r="BL10" s="105">
        <v>0</v>
      </c>
      <c r="BM10" s="83">
        <v>0</v>
      </c>
      <c r="BN10" s="105">
        <v>1</v>
      </c>
      <c r="BO10" s="83">
        <v>1</v>
      </c>
      <c r="BP10" s="105">
        <v>0</v>
      </c>
      <c r="BQ10" s="83">
        <v>0</v>
      </c>
      <c r="BR10" s="105">
        <v>1</v>
      </c>
      <c r="BS10" s="83">
        <v>1</v>
      </c>
      <c r="BT10" s="105">
        <v>0</v>
      </c>
      <c r="BU10" s="83">
        <v>0</v>
      </c>
      <c r="BV10" s="105">
        <v>1</v>
      </c>
      <c r="BW10" s="83">
        <v>1</v>
      </c>
      <c r="BX10" s="105">
        <v>0</v>
      </c>
      <c r="BY10" s="83">
        <v>0</v>
      </c>
      <c r="BZ10" s="105">
        <v>1</v>
      </c>
      <c r="CA10" s="83">
        <v>1</v>
      </c>
      <c r="CB10" s="105">
        <v>0</v>
      </c>
      <c r="CC10" s="83">
        <v>0</v>
      </c>
      <c r="CD10" s="105">
        <v>0</v>
      </c>
      <c r="CE10" s="83">
        <v>0</v>
      </c>
      <c r="CF10" s="105">
        <v>1</v>
      </c>
      <c r="CG10" s="83">
        <v>1</v>
      </c>
      <c r="CH10" s="105">
        <v>0</v>
      </c>
      <c r="CI10" s="83">
        <v>0</v>
      </c>
      <c r="CJ10" s="105">
        <v>1</v>
      </c>
      <c r="CK10" s="83">
        <v>1</v>
      </c>
    </row>
    <row r="11" spans="1:89" ht="22.5" customHeight="1">
      <c r="A11" s="74" t="s">
        <v>140</v>
      </c>
      <c r="B11" s="74">
        <v>3</v>
      </c>
      <c r="C11" s="81">
        <v>0.18591549295774648</v>
      </c>
      <c r="D11" s="82">
        <v>0.17783505154639176</v>
      </c>
      <c r="E11" s="82">
        <v>0.13456464379947231</v>
      </c>
      <c r="F11" s="83">
        <v>0.16577540106951871</v>
      </c>
      <c r="G11" s="81">
        <v>0.53030303030303028</v>
      </c>
      <c r="H11" s="82">
        <v>0.55072463768115942</v>
      </c>
      <c r="I11" s="82">
        <v>0.68627450980392157</v>
      </c>
      <c r="J11" s="83">
        <v>0.58064516129032262</v>
      </c>
      <c r="K11" s="94">
        <v>0.38309859154929576</v>
      </c>
      <c r="L11" s="95">
        <v>0.41494845360824745</v>
      </c>
      <c r="M11" s="95">
        <v>0.31398416886543534</v>
      </c>
      <c r="N11" s="96">
        <v>0.37076648841354726</v>
      </c>
      <c r="O11" s="105">
        <v>328</v>
      </c>
      <c r="P11" s="82">
        <v>0.86543535620052769</v>
      </c>
      <c r="Q11" s="82">
        <v>5.5408970976253295E-2</v>
      </c>
      <c r="R11" s="82">
        <v>3.6939313984168866E-2</v>
      </c>
      <c r="S11" s="82">
        <v>1.3192612137203167E-2</v>
      </c>
      <c r="T11" s="82">
        <v>1.0554089709762533E-2</v>
      </c>
      <c r="U11" s="82">
        <v>1.5831134564643801E-2</v>
      </c>
      <c r="V11" s="82">
        <v>0</v>
      </c>
      <c r="W11" s="82">
        <v>0</v>
      </c>
      <c r="X11" s="82">
        <v>0</v>
      </c>
      <c r="Y11" s="82">
        <v>2.6385224274406332E-3</v>
      </c>
      <c r="Z11" s="82">
        <v>0</v>
      </c>
      <c r="AA11" s="83">
        <v>1.8469656992084433E-2</v>
      </c>
      <c r="AB11" s="81">
        <v>8.1690140845070425E-2</v>
      </c>
      <c r="AC11" s="82">
        <v>9.7938144329896906E-2</v>
      </c>
      <c r="AD11" s="82">
        <v>0.11609498680738786</v>
      </c>
      <c r="AE11" s="83">
        <v>9.8930481283422467E-2</v>
      </c>
      <c r="AF11" s="81">
        <v>0.16901408450704225</v>
      </c>
      <c r="AG11" s="82">
        <v>0.23195876288659795</v>
      </c>
      <c r="AH11" s="82">
        <v>0.15831134564643801</v>
      </c>
      <c r="AI11" s="83">
        <v>0.18716577540106952</v>
      </c>
      <c r="AJ11" s="81">
        <v>2.8169014084507043E-2</v>
      </c>
      <c r="AK11" s="82">
        <v>2.0618556701030927E-2</v>
      </c>
      <c r="AL11" s="82">
        <v>5.2770448548812663E-3</v>
      </c>
      <c r="AM11" s="83">
        <v>1.7825311942959002E-2</v>
      </c>
      <c r="AN11" s="81">
        <v>5.0704225352112678E-2</v>
      </c>
      <c r="AO11" s="82">
        <v>0.25515463917525771</v>
      </c>
      <c r="AP11" s="82">
        <v>0.19788918205804748</v>
      </c>
      <c r="AQ11" s="83">
        <v>0.17112299465240641</v>
      </c>
      <c r="AR11" s="81">
        <v>7.8873239436619724E-2</v>
      </c>
      <c r="AS11" s="82">
        <v>6.4432989690721643E-2</v>
      </c>
      <c r="AT11" s="82">
        <v>0.10817941952506596</v>
      </c>
      <c r="AU11" s="83">
        <v>8.3778966131907315E-2</v>
      </c>
      <c r="AV11" s="81">
        <v>5.6338028169014088E-3</v>
      </c>
      <c r="AW11" s="82">
        <v>4.1237113402061855E-2</v>
      </c>
      <c r="AX11" s="82">
        <v>0</v>
      </c>
      <c r="AY11" s="83">
        <v>1.6042780748663103E-2</v>
      </c>
      <c r="AZ11" s="81">
        <v>0</v>
      </c>
      <c r="BA11" s="82">
        <v>0</v>
      </c>
      <c r="BB11" s="82">
        <v>0</v>
      </c>
      <c r="BC11" s="83">
        <v>0</v>
      </c>
      <c r="BD11" s="105">
        <v>2</v>
      </c>
      <c r="BE11" s="114">
        <v>0</v>
      </c>
      <c r="BF11" s="115">
        <v>0</v>
      </c>
      <c r="BG11" s="105">
        <v>0</v>
      </c>
      <c r="BH11" s="114">
        <v>0</v>
      </c>
      <c r="BI11" s="115">
        <v>0</v>
      </c>
      <c r="BJ11" s="105">
        <v>2</v>
      </c>
      <c r="BK11" s="83">
        <v>0.66666666666666663</v>
      </c>
      <c r="BL11" s="105">
        <v>1</v>
      </c>
      <c r="BM11" s="83">
        <v>0.33333333333333331</v>
      </c>
      <c r="BN11" s="105">
        <v>3</v>
      </c>
      <c r="BO11" s="83">
        <v>1</v>
      </c>
      <c r="BP11" s="105">
        <v>0</v>
      </c>
      <c r="BQ11" s="83">
        <v>0</v>
      </c>
      <c r="BR11" s="105">
        <v>0</v>
      </c>
      <c r="BS11" s="83">
        <v>0</v>
      </c>
      <c r="BT11" s="105">
        <v>3</v>
      </c>
      <c r="BU11" s="83">
        <v>1</v>
      </c>
      <c r="BV11" s="105">
        <v>2</v>
      </c>
      <c r="BW11" s="83">
        <v>0.66666666666666663</v>
      </c>
      <c r="BX11" s="105">
        <v>1</v>
      </c>
      <c r="BY11" s="83">
        <v>0.33333333333333331</v>
      </c>
      <c r="BZ11" s="105">
        <v>3</v>
      </c>
      <c r="CA11" s="83">
        <v>1</v>
      </c>
      <c r="CB11" s="105">
        <v>0</v>
      </c>
      <c r="CC11" s="83">
        <v>0</v>
      </c>
      <c r="CD11" s="105">
        <v>1</v>
      </c>
      <c r="CE11" s="83">
        <v>0.33333333333333331</v>
      </c>
      <c r="CF11" s="105">
        <v>2</v>
      </c>
      <c r="CG11" s="83">
        <v>0.66666666666666663</v>
      </c>
      <c r="CH11" s="105">
        <v>1</v>
      </c>
      <c r="CI11" s="83">
        <v>0.33333333333333331</v>
      </c>
      <c r="CJ11" s="105">
        <v>2</v>
      </c>
      <c r="CK11" s="83">
        <v>0.66666666666666663</v>
      </c>
    </row>
    <row r="12" spans="1:89" ht="22.5" customHeight="1">
      <c r="A12" s="74" t="s">
        <v>141</v>
      </c>
      <c r="B12" s="74">
        <v>4</v>
      </c>
      <c r="C12" s="81">
        <v>9.0909090909090912E-2</v>
      </c>
      <c r="D12" s="82">
        <v>0.155</v>
      </c>
      <c r="E12" s="82">
        <v>0.16292134831460675</v>
      </c>
      <c r="F12" s="83">
        <v>0.13628318584070798</v>
      </c>
      <c r="G12" s="81">
        <v>0.58823529411764708</v>
      </c>
      <c r="H12" s="82">
        <v>0.54838709677419351</v>
      </c>
      <c r="I12" s="82">
        <v>0.55172413793103448</v>
      </c>
      <c r="J12" s="83">
        <v>0.55844155844155841</v>
      </c>
      <c r="K12" s="94">
        <v>0.18181818181818182</v>
      </c>
      <c r="L12" s="95">
        <v>0.35</v>
      </c>
      <c r="M12" s="95">
        <v>0.3595505617977528</v>
      </c>
      <c r="N12" s="96">
        <v>0.29734513274336283</v>
      </c>
      <c r="O12" s="105">
        <v>149</v>
      </c>
      <c r="P12" s="82">
        <v>0.8370786516853933</v>
      </c>
      <c r="Q12" s="82">
        <v>8.4269662921348312E-2</v>
      </c>
      <c r="R12" s="82">
        <v>3.3707865168539325E-2</v>
      </c>
      <c r="S12" s="82">
        <v>0</v>
      </c>
      <c r="T12" s="82">
        <v>2.247191011235955E-2</v>
      </c>
      <c r="U12" s="82">
        <v>1.6853932584269662E-2</v>
      </c>
      <c r="V12" s="82">
        <v>5.6179775280898875E-3</v>
      </c>
      <c r="W12" s="82">
        <v>0</v>
      </c>
      <c r="X12" s="82">
        <v>0</v>
      </c>
      <c r="Y12" s="82">
        <v>0</v>
      </c>
      <c r="Z12" s="82">
        <v>0</v>
      </c>
      <c r="AA12" s="83">
        <v>2.247191011235955E-2</v>
      </c>
      <c r="AB12" s="81">
        <v>0.11764705882352941</v>
      </c>
      <c r="AC12" s="82">
        <v>0.13</v>
      </c>
      <c r="AD12" s="82">
        <v>0.12921348314606743</v>
      </c>
      <c r="AE12" s="83">
        <v>0.1256637168141593</v>
      </c>
      <c r="AF12" s="81">
        <v>0.11764705882352941</v>
      </c>
      <c r="AG12" s="82">
        <v>0.105</v>
      </c>
      <c r="AH12" s="82">
        <v>0.10674157303370786</v>
      </c>
      <c r="AI12" s="83">
        <v>0.10973451327433628</v>
      </c>
      <c r="AJ12" s="81">
        <v>1.6042780748663103E-2</v>
      </c>
      <c r="AK12" s="82">
        <v>0.02</v>
      </c>
      <c r="AL12" s="82">
        <v>3.9325842696629212E-2</v>
      </c>
      <c r="AM12" s="83">
        <v>2.4778761061946902E-2</v>
      </c>
      <c r="AN12" s="81">
        <v>0.18181818181818182</v>
      </c>
      <c r="AO12" s="82">
        <v>0.12</v>
      </c>
      <c r="AP12" s="82">
        <v>0.15730337078651685</v>
      </c>
      <c r="AQ12" s="83">
        <v>0.15221238938053097</v>
      </c>
      <c r="AR12" s="81">
        <v>4.8128342245989303E-2</v>
      </c>
      <c r="AS12" s="82">
        <v>6.5000000000000002E-2</v>
      </c>
      <c r="AT12" s="82">
        <v>5.6179775280898875E-2</v>
      </c>
      <c r="AU12" s="83">
        <v>5.663716814159292E-2</v>
      </c>
      <c r="AV12" s="81">
        <v>0</v>
      </c>
      <c r="AW12" s="82">
        <v>0.02</v>
      </c>
      <c r="AX12" s="82">
        <v>1.6853932584269662E-2</v>
      </c>
      <c r="AY12" s="83">
        <v>1.2389380530973451E-2</v>
      </c>
      <c r="AZ12" s="81">
        <v>0</v>
      </c>
      <c r="BA12" s="82">
        <v>0</v>
      </c>
      <c r="BB12" s="82">
        <v>0</v>
      </c>
      <c r="BC12" s="83">
        <v>0</v>
      </c>
      <c r="BD12" s="105">
        <v>2</v>
      </c>
      <c r="BE12" s="114">
        <v>0</v>
      </c>
      <c r="BF12" s="115">
        <v>0</v>
      </c>
      <c r="BG12" s="105">
        <v>0</v>
      </c>
      <c r="BH12" s="114">
        <v>0</v>
      </c>
      <c r="BI12" s="115">
        <v>0</v>
      </c>
      <c r="BJ12" s="105">
        <v>2</v>
      </c>
      <c r="BK12" s="83">
        <v>0.5</v>
      </c>
      <c r="BL12" s="105">
        <v>2</v>
      </c>
      <c r="BM12" s="83">
        <v>0.5</v>
      </c>
      <c r="BN12" s="105">
        <v>2</v>
      </c>
      <c r="BO12" s="83">
        <v>0.5</v>
      </c>
      <c r="BP12" s="105">
        <v>2</v>
      </c>
      <c r="BQ12" s="83">
        <v>0.5</v>
      </c>
      <c r="BR12" s="105">
        <v>4</v>
      </c>
      <c r="BS12" s="83">
        <v>1</v>
      </c>
      <c r="BT12" s="105">
        <v>0</v>
      </c>
      <c r="BU12" s="83">
        <v>0</v>
      </c>
      <c r="BV12" s="105">
        <v>1</v>
      </c>
      <c r="BW12" s="83">
        <v>0.25</v>
      </c>
      <c r="BX12" s="105">
        <v>3</v>
      </c>
      <c r="BY12" s="83">
        <v>0.75</v>
      </c>
      <c r="BZ12" s="105">
        <v>3</v>
      </c>
      <c r="CA12" s="83">
        <v>0.75</v>
      </c>
      <c r="CB12" s="105">
        <v>1</v>
      </c>
      <c r="CC12" s="83">
        <v>0.25</v>
      </c>
      <c r="CD12" s="105">
        <v>0</v>
      </c>
      <c r="CE12" s="83">
        <v>0</v>
      </c>
      <c r="CF12" s="105">
        <v>4</v>
      </c>
      <c r="CG12" s="83">
        <v>1</v>
      </c>
      <c r="CH12" s="105">
        <v>0</v>
      </c>
      <c r="CI12" s="83">
        <v>0</v>
      </c>
      <c r="CJ12" s="105">
        <v>4</v>
      </c>
      <c r="CK12" s="83">
        <v>1</v>
      </c>
    </row>
    <row r="13" spans="1:89" ht="22.5" customHeight="1">
      <c r="A13" s="74" t="s">
        <v>142</v>
      </c>
      <c r="B13" s="74">
        <v>2</v>
      </c>
      <c r="C13" s="81">
        <v>0.22297297297297297</v>
      </c>
      <c r="D13" s="82">
        <v>0.28315412186379929</v>
      </c>
      <c r="E13" s="82">
        <v>0.33206106870229007</v>
      </c>
      <c r="F13" s="83">
        <v>0.27718040621266427</v>
      </c>
      <c r="G13" s="81">
        <v>0.78787878787878785</v>
      </c>
      <c r="H13" s="82">
        <v>0.79746835443037978</v>
      </c>
      <c r="I13" s="82">
        <v>0.73563218390804597</v>
      </c>
      <c r="J13" s="83">
        <v>0.77155172413793105</v>
      </c>
      <c r="K13" s="94">
        <v>0.58783783783783783</v>
      </c>
      <c r="L13" s="95">
        <v>0.78494623655913975</v>
      </c>
      <c r="M13" s="95">
        <v>0.83206106870229013</v>
      </c>
      <c r="N13" s="96">
        <v>0.7299880525686977</v>
      </c>
      <c r="O13" s="105">
        <v>175</v>
      </c>
      <c r="P13" s="82">
        <v>0.66793893129770987</v>
      </c>
      <c r="Q13" s="82">
        <v>0.14122137404580154</v>
      </c>
      <c r="R13" s="82">
        <v>9.9236641221374045E-2</v>
      </c>
      <c r="S13" s="82">
        <v>2.6717557251908396E-2</v>
      </c>
      <c r="T13" s="82">
        <v>1.9083969465648856E-2</v>
      </c>
      <c r="U13" s="82">
        <v>1.1450381679389313E-2</v>
      </c>
      <c r="V13" s="82">
        <v>1.1450381679389313E-2</v>
      </c>
      <c r="W13" s="82">
        <v>7.6335877862595417E-3</v>
      </c>
      <c r="X13" s="82">
        <v>0</v>
      </c>
      <c r="Y13" s="82">
        <v>7.6335877862595417E-3</v>
      </c>
      <c r="Z13" s="82">
        <v>7.6335877862595417E-3</v>
      </c>
      <c r="AA13" s="83">
        <v>4.5801526717557252E-2</v>
      </c>
      <c r="AB13" s="81">
        <v>0.22635135135135134</v>
      </c>
      <c r="AC13" s="82">
        <v>0.20071684587813621</v>
      </c>
      <c r="AD13" s="82">
        <v>0.21374045801526717</v>
      </c>
      <c r="AE13" s="83">
        <v>0.21385902031063322</v>
      </c>
      <c r="AF13" s="81">
        <v>0.2533783783783784</v>
      </c>
      <c r="AG13" s="82">
        <v>0.25806451612903225</v>
      </c>
      <c r="AH13" s="82">
        <v>0.20992366412213739</v>
      </c>
      <c r="AI13" s="83">
        <v>0.24133811230585425</v>
      </c>
      <c r="AJ13" s="81">
        <v>1.0135135135135136E-2</v>
      </c>
      <c r="AK13" s="82">
        <v>1.4336917562724014E-2</v>
      </c>
      <c r="AL13" s="82">
        <v>1.9083969465648856E-2</v>
      </c>
      <c r="AM13" s="83">
        <v>1.4336917562724014E-2</v>
      </c>
      <c r="AN13" s="81">
        <v>0.1554054054054054</v>
      </c>
      <c r="AO13" s="82">
        <v>0.15412186379928317</v>
      </c>
      <c r="AP13" s="82">
        <v>8.3969465648854963E-2</v>
      </c>
      <c r="AQ13" s="83">
        <v>0.13261648745519714</v>
      </c>
      <c r="AR13" s="81">
        <v>4.0540540540540543E-2</v>
      </c>
      <c r="AS13" s="82">
        <v>5.3763440860215055E-2</v>
      </c>
      <c r="AT13" s="82">
        <v>5.7251908396946563E-2</v>
      </c>
      <c r="AU13" s="83">
        <v>5.0179211469534052E-2</v>
      </c>
      <c r="AV13" s="81">
        <v>0</v>
      </c>
      <c r="AW13" s="82">
        <v>0</v>
      </c>
      <c r="AX13" s="82">
        <v>0</v>
      </c>
      <c r="AY13" s="83">
        <v>0</v>
      </c>
      <c r="AZ13" s="81">
        <v>0</v>
      </c>
      <c r="BA13" s="82">
        <v>0</v>
      </c>
      <c r="BB13" s="82">
        <v>0</v>
      </c>
      <c r="BC13" s="83">
        <v>0</v>
      </c>
      <c r="BD13" s="105">
        <v>1</v>
      </c>
      <c r="BE13" s="114">
        <v>0</v>
      </c>
      <c r="BF13" s="115">
        <v>0</v>
      </c>
      <c r="BG13" s="105">
        <v>0</v>
      </c>
      <c r="BH13" s="114">
        <v>0</v>
      </c>
      <c r="BI13" s="115">
        <v>0</v>
      </c>
      <c r="BJ13" s="105">
        <v>2</v>
      </c>
      <c r="BK13" s="83">
        <v>1</v>
      </c>
      <c r="BL13" s="105">
        <v>0</v>
      </c>
      <c r="BM13" s="83">
        <v>0</v>
      </c>
      <c r="BN13" s="105">
        <v>2</v>
      </c>
      <c r="BO13" s="83">
        <v>1</v>
      </c>
      <c r="BP13" s="105">
        <v>0</v>
      </c>
      <c r="BQ13" s="83">
        <v>0</v>
      </c>
      <c r="BR13" s="105">
        <v>2</v>
      </c>
      <c r="BS13" s="83">
        <v>1</v>
      </c>
      <c r="BT13" s="105">
        <v>0</v>
      </c>
      <c r="BU13" s="83">
        <v>0</v>
      </c>
      <c r="BV13" s="105">
        <v>2</v>
      </c>
      <c r="BW13" s="83">
        <v>1</v>
      </c>
      <c r="BX13" s="105">
        <v>0</v>
      </c>
      <c r="BY13" s="83">
        <v>0</v>
      </c>
      <c r="BZ13" s="105">
        <v>2</v>
      </c>
      <c r="CA13" s="83">
        <v>1</v>
      </c>
      <c r="CB13" s="105">
        <v>0</v>
      </c>
      <c r="CC13" s="83">
        <v>0</v>
      </c>
      <c r="CD13" s="105">
        <v>2</v>
      </c>
      <c r="CE13" s="83">
        <v>1</v>
      </c>
      <c r="CF13" s="105">
        <v>0</v>
      </c>
      <c r="CG13" s="83">
        <v>0</v>
      </c>
      <c r="CH13" s="105">
        <v>2</v>
      </c>
      <c r="CI13" s="83">
        <v>1</v>
      </c>
      <c r="CJ13" s="105">
        <v>0</v>
      </c>
      <c r="CK13" s="83">
        <v>0</v>
      </c>
    </row>
    <row r="14" spans="1:89" ht="22.5" customHeight="1">
      <c r="A14" s="74" t="s">
        <v>143</v>
      </c>
      <c r="B14" s="74">
        <v>5</v>
      </c>
      <c r="C14" s="81">
        <v>0.25125628140703515</v>
      </c>
      <c r="D14" s="82">
        <v>0.23244552058111381</v>
      </c>
      <c r="E14" s="82">
        <v>0.3256880733944954</v>
      </c>
      <c r="F14" s="83">
        <v>0.27105052125100243</v>
      </c>
      <c r="G14" s="81">
        <v>0.71</v>
      </c>
      <c r="H14" s="82">
        <v>0.66666666666666663</v>
      </c>
      <c r="I14" s="82">
        <v>0.53521126760563376</v>
      </c>
      <c r="J14" s="83">
        <v>0.62426035502958577</v>
      </c>
      <c r="K14" s="94">
        <v>0.47738693467336685</v>
      </c>
      <c r="L14" s="95">
        <v>0.53753026634382561</v>
      </c>
      <c r="M14" s="95">
        <v>0.98623853211009171</v>
      </c>
      <c r="N14" s="96">
        <v>0.67522052927024856</v>
      </c>
      <c r="O14" s="105">
        <v>294</v>
      </c>
      <c r="P14" s="82">
        <v>0.67431192660550454</v>
      </c>
      <c r="Q14" s="82">
        <v>0.12844036697247707</v>
      </c>
      <c r="R14" s="82">
        <v>5.0458715596330278E-2</v>
      </c>
      <c r="S14" s="82">
        <v>5.2752293577981654E-2</v>
      </c>
      <c r="T14" s="82">
        <v>3.4403669724770644E-2</v>
      </c>
      <c r="U14" s="82">
        <v>1.3761467889908258E-2</v>
      </c>
      <c r="V14" s="82">
        <v>9.1743119266055051E-3</v>
      </c>
      <c r="W14" s="82">
        <v>1.3761467889908258E-2</v>
      </c>
      <c r="X14" s="82">
        <v>6.8807339449541288E-3</v>
      </c>
      <c r="Y14" s="82">
        <v>6.8807339449541288E-3</v>
      </c>
      <c r="Z14" s="82">
        <v>9.1743119266055051E-3</v>
      </c>
      <c r="AA14" s="83">
        <v>5.9633027522935783E-2</v>
      </c>
      <c r="AB14" s="81">
        <v>0.12814070351758794</v>
      </c>
      <c r="AC14" s="82">
        <v>0.17675544794188863</v>
      </c>
      <c r="AD14" s="82">
        <v>0.23165137614678899</v>
      </c>
      <c r="AE14" s="83">
        <v>0.18043303929430635</v>
      </c>
      <c r="AF14" s="81">
        <v>5.0251256281407038E-2</v>
      </c>
      <c r="AG14" s="82">
        <v>8.2324455205811137E-2</v>
      </c>
      <c r="AH14" s="82">
        <v>8.9449541284403675E-2</v>
      </c>
      <c r="AI14" s="83">
        <v>7.4578989574979951E-2</v>
      </c>
      <c r="AJ14" s="81">
        <v>4.5226130653266333E-2</v>
      </c>
      <c r="AK14" s="82">
        <v>3.8740920096852302E-2</v>
      </c>
      <c r="AL14" s="82">
        <v>3.669724770642202E-2</v>
      </c>
      <c r="AM14" s="83">
        <v>4.0096230954290296E-2</v>
      </c>
      <c r="AN14" s="81">
        <v>8.5427135678391955E-2</v>
      </c>
      <c r="AO14" s="82">
        <v>0.13317191283292978</v>
      </c>
      <c r="AP14" s="82">
        <v>0.11697247706422019</v>
      </c>
      <c r="AQ14" s="83">
        <v>0.11226944667201283</v>
      </c>
      <c r="AR14" s="81">
        <v>1.0050251256281407E-2</v>
      </c>
      <c r="AS14" s="82">
        <v>3.3898305084745763E-2</v>
      </c>
      <c r="AT14" s="82">
        <v>4.3577981651376149E-2</v>
      </c>
      <c r="AU14" s="83">
        <v>2.9671210906174819E-2</v>
      </c>
      <c r="AV14" s="81">
        <v>0</v>
      </c>
      <c r="AW14" s="82">
        <v>7.2639225181598066E-3</v>
      </c>
      <c r="AX14" s="82">
        <v>4.5871559633027525E-3</v>
      </c>
      <c r="AY14" s="83">
        <v>4.0096230954290296E-3</v>
      </c>
      <c r="AZ14" s="81">
        <v>0</v>
      </c>
      <c r="BA14" s="82">
        <v>0</v>
      </c>
      <c r="BB14" s="82">
        <v>2.2935779816513763E-3</v>
      </c>
      <c r="BC14" s="83">
        <v>8.0192461908580592E-4</v>
      </c>
      <c r="BD14" s="105">
        <v>0</v>
      </c>
      <c r="BE14" s="114">
        <v>0</v>
      </c>
      <c r="BF14" s="115">
        <v>0</v>
      </c>
      <c r="BG14" s="105">
        <v>0</v>
      </c>
      <c r="BH14" s="114">
        <v>0</v>
      </c>
      <c r="BI14" s="115">
        <v>0</v>
      </c>
      <c r="BJ14" s="105">
        <v>5</v>
      </c>
      <c r="BK14" s="83">
        <v>1</v>
      </c>
      <c r="BL14" s="105">
        <v>0</v>
      </c>
      <c r="BM14" s="83">
        <v>0</v>
      </c>
      <c r="BN14" s="105">
        <v>5</v>
      </c>
      <c r="BO14" s="83">
        <v>1</v>
      </c>
      <c r="BP14" s="105">
        <v>0</v>
      </c>
      <c r="BQ14" s="83">
        <v>0</v>
      </c>
      <c r="BR14" s="105">
        <v>5</v>
      </c>
      <c r="BS14" s="83">
        <v>1</v>
      </c>
      <c r="BT14" s="105">
        <v>0</v>
      </c>
      <c r="BU14" s="83">
        <v>0</v>
      </c>
      <c r="BV14" s="105">
        <v>5</v>
      </c>
      <c r="BW14" s="83">
        <v>1</v>
      </c>
      <c r="BX14" s="105">
        <v>0</v>
      </c>
      <c r="BY14" s="83">
        <v>0</v>
      </c>
      <c r="BZ14" s="105">
        <v>5</v>
      </c>
      <c r="CA14" s="83">
        <v>1</v>
      </c>
      <c r="CB14" s="105">
        <v>0</v>
      </c>
      <c r="CC14" s="83">
        <v>0</v>
      </c>
      <c r="CD14" s="105">
        <v>2</v>
      </c>
      <c r="CE14" s="83">
        <v>0.4</v>
      </c>
      <c r="CF14" s="105">
        <v>3</v>
      </c>
      <c r="CG14" s="83">
        <v>0.6</v>
      </c>
      <c r="CH14" s="105">
        <v>5</v>
      </c>
      <c r="CI14" s="83">
        <v>1</v>
      </c>
      <c r="CJ14" s="105">
        <v>0</v>
      </c>
      <c r="CK14" s="83">
        <v>0</v>
      </c>
    </row>
    <row r="15" spans="1:89" ht="22.5" customHeight="1">
      <c r="A15" s="74" t="s">
        <v>144</v>
      </c>
      <c r="B15" s="74">
        <v>3</v>
      </c>
      <c r="C15" s="81">
        <v>0.24242424242424243</v>
      </c>
      <c r="D15" s="82">
        <v>0.10144927536231885</v>
      </c>
      <c r="E15" s="82">
        <v>0.43859649122807015</v>
      </c>
      <c r="F15" s="83">
        <v>0.25</v>
      </c>
      <c r="G15" s="81">
        <v>0.6875</v>
      </c>
      <c r="H15" s="82">
        <v>0.42857142857142855</v>
      </c>
      <c r="I15" s="82">
        <v>0.52</v>
      </c>
      <c r="J15" s="83">
        <v>0.5625</v>
      </c>
      <c r="K15" s="94">
        <v>0.72727272727272729</v>
      </c>
      <c r="L15" s="95">
        <v>0.2608695652173913</v>
      </c>
      <c r="M15" s="95">
        <v>1.1754385964912282</v>
      </c>
      <c r="N15" s="96">
        <v>0.69270833333333337</v>
      </c>
      <c r="O15" s="105">
        <v>32</v>
      </c>
      <c r="P15" s="82">
        <v>0.56140350877192979</v>
      </c>
      <c r="Q15" s="82">
        <v>0.15789473684210525</v>
      </c>
      <c r="R15" s="82">
        <v>0.14035087719298245</v>
      </c>
      <c r="S15" s="82">
        <v>3.5087719298245612E-2</v>
      </c>
      <c r="T15" s="82">
        <v>3.5087719298245612E-2</v>
      </c>
      <c r="U15" s="82">
        <v>3.5087719298245612E-2</v>
      </c>
      <c r="V15" s="82">
        <v>0</v>
      </c>
      <c r="W15" s="82">
        <v>0</v>
      </c>
      <c r="X15" s="82">
        <v>1.7543859649122806E-2</v>
      </c>
      <c r="Y15" s="82">
        <v>0</v>
      </c>
      <c r="Z15" s="82">
        <v>1.7543859649122806E-2</v>
      </c>
      <c r="AA15" s="83">
        <v>7.0175438596491224E-2</v>
      </c>
      <c r="AB15" s="81">
        <v>0.46969696969696972</v>
      </c>
      <c r="AC15" s="82">
        <v>0.18840579710144928</v>
      </c>
      <c r="AD15" s="82">
        <v>0.38596491228070173</v>
      </c>
      <c r="AE15" s="83">
        <v>0.34375</v>
      </c>
      <c r="AF15" s="81">
        <v>0.34848484848484851</v>
      </c>
      <c r="AG15" s="82">
        <v>0.13043478260869565</v>
      </c>
      <c r="AH15" s="82">
        <v>0.17543859649122806</v>
      </c>
      <c r="AI15" s="83">
        <v>0.21875</v>
      </c>
      <c r="AJ15" s="81">
        <v>9.0909090909090912E-2</v>
      </c>
      <c r="AK15" s="82">
        <v>0</v>
      </c>
      <c r="AL15" s="82">
        <v>0</v>
      </c>
      <c r="AM15" s="83">
        <v>3.125E-2</v>
      </c>
      <c r="AN15" s="81">
        <v>0.34848484848484851</v>
      </c>
      <c r="AO15" s="82">
        <v>0.36231884057971014</v>
      </c>
      <c r="AP15" s="82">
        <v>0.2982456140350877</v>
      </c>
      <c r="AQ15" s="83">
        <v>0.33854166666666669</v>
      </c>
      <c r="AR15" s="81">
        <v>0.21212121212121213</v>
      </c>
      <c r="AS15" s="82">
        <v>7.2463768115942032E-2</v>
      </c>
      <c r="AT15" s="82">
        <v>0</v>
      </c>
      <c r="AU15" s="83">
        <v>9.8958333333333329E-2</v>
      </c>
      <c r="AV15" s="81">
        <v>6.0606060606060608E-2</v>
      </c>
      <c r="AW15" s="82">
        <v>0</v>
      </c>
      <c r="AX15" s="82">
        <v>0</v>
      </c>
      <c r="AY15" s="83">
        <v>2.0833333333333332E-2</v>
      </c>
      <c r="AZ15" s="81">
        <v>0</v>
      </c>
      <c r="BA15" s="82">
        <v>0</v>
      </c>
      <c r="BB15" s="82">
        <v>0</v>
      </c>
      <c r="BC15" s="83">
        <v>0</v>
      </c>
      <c r="BD15" s="105">
        <v>2</v>
      </c>
      <c r="BE15" s="114">
        <v>0</v>
      </c>
      <c r="BF15" s="115">
        <v>0</v>
      </c>
      <c r="BG15" s="105">
        <v>0</v>
      </c>
      <c r="BH15" s="114">
        <v>0</v>
      </c>
      <c r="BI15" s="115">
        <v>0</v>
      </c>
      <c r="BJ15" s="105">
        <v>2</v>
      </c>
      <c r="BK15" s="83">
        <v>0.66666666666666663</v>
      </c>
      <c r="BL15" s="105">
        <v>1</v>
      </c>
      <c r="BM15" s="83">
        <v>0.33333333333333331</v>
      </c>
      <c r="BN15" s="105">
        <v>2</v>
      </c>
      <c r="BO15" s="83">
        <v>0.66666666666666663</v>
      </c>
      <c r="BP15" s="105">
        <v>1</v>
      </c>
      <c r="BQ15" s="83">
        <v>0.33333333333333331</v>
      </c>
      <c r="BR15" s="105">
        <v>3</v>
      </c>
      <c r="BS15" s="83">
        <v>1</v>
      </c>
      <c r="BT15" s="105">
        <v>0</v>
      </c>
      <c r="BU15" s="83">
        <v>0</v>
      </c>
      <c r="BV15" s="105">
        <v>2</v>
      </c>
      <c r="BW15" s="83">
        <v>0.66666666666666663</v>
      </c>
      <c r="BX15" s="105">
        <v>1</v>
      </c>
      <c r="BY15" s="83">
        <v>0.33333333333333331</v>
      </c>
      <c r="BZ15" s="105">
        <v>3</v>
      </c>
      <c r="CA15" s="83">
        <v>1</v>
      </c>
      <c r="CB15" s="105">
        <v>0</v>
      </c>
      <c r="CC15" s="83">
        <v>0</v>
      </c>
      <c r="CD15" s="105">
        <v>2</v>
      </c>
      <c r="CE15" s="83">
        <v>0.66666666666666663</v>
      </c>
      <c r="CF15" s="105">
        <v>1</v>
      </c>
      <c r="CG15" s="83">
        <v>0.33333333333333331</v>
      </c>
      <c r="CH15" s="105">
        <v>3</v>
      </c>
      <c r="CI15" s="83">
        <v>1</v>
      </c>
      <c r="CJ15" s="105">
        <v>0</v>
      </c>
      <c r="CK15" s="83">
        <v>0</v>
      </c>
    </row>
    <row r="16" spans="1:89" ht="22.5" customHeight="1">
      <c r="A16" s="74" t="s">
        <v>145</v>
      </c>
      <c r="B16" s="74">
        <v>6</v>
      </c>
      <c r="C16" s="81">
        <v>0.2404227212681638</v>
      </c>
      <c r="D16" s="82">
        <v>0.26938775510204083</v>
      </c>
      <c r="E16" s="82">
        <v>0.31402831402831405</v>
      </c>
      <c r="F16" s="83">
        <v>0.27501101806963418</v>
      </c>
      <c r="G16" s="81">
        <v>0.57692307692307687</v>
      </c>
      <c r="H16" s="82">
        <v>0.67171717171717171</v>
      </c>
      <c r="I16" s="82">
        <v>0.67622950819672134</v>
      </c>
      <c r="J16" s="83">
        <v>0.64583333333333337</v>
      </c>
      <c r="K16" s="94">
        <v>0.63276089828269488</v>
      </c>
      <c r="L16" s="95">
        <v>0.83265306122448979</v>
      </c>
      <c r="M16" s="95">
        <v>1.117117117117117</v>
      </c>
      <c r="N16" s="96">
        <v>0.86337593653591893</v>
      </c>
      <c r="O16" s="105">
        <v>533</v>
      </c>
      <c r="P16" s="82">
        <v>0.68597168597168601</v>
      </c>
      <c r="Q16" s="82">
        <v>7.5933075933075939E-2</v>
      </c>
      <c r="R16" s="82">
        <v>7.0785070785070792E-2</v>
      </c>
      <c r="S16" s="82">
        <v>3.2175032175032175E-2</v>
      </c>
      <c r="T16" s="82">
        <v>5.4054054054054057E-2</v>
      </c>
      <c r="U16" s="82">
        <v>1.6731016731016731E-2</v>
      </c>
      <c r="V16" s="82">
        <v>2.1879021879021878E-2</v>
      </c>
      <c r="W16" s="82">
        <v>6.4350064350064346E-3</v>
      </c>
      <c r="X16" s="82">
        <v>2.3166023166023165E-2</v>
      </c>
      <c r="Y16" s="82">
        <v>2.5740025740025739E-3</v>
      </c>
      <c r="Z16" s="82">
        <v>1.0296010296010296E-2</v>
      </c>
      <c r="AA16" s="83">
        <v>8.1081081081081086E-2</v>
      </c>
      <c r="AB16" s="81">
        <v>0.11096433289299867</v>
      </c>
      <c r="AC16" s="82">
        <v>0.10884353741496598</v>
      </c>
      <c r="AD16" s="82">
        <v>9.0090090090090086E-2</v>
      </c>
      <c r="AE16" s="83">
        <v>0.10312913177611283</v>
      </c>
      <c r="AF16" s="81">
        <v>0.11624834874504623</v>
      </c>
      <c r="AG16" s="82">
        <v>0.11564625850340136</v>
      </c>
      <c r="AH16" s="82">
        <v>0.10167310167310167</v>
      </c>
      <c r="AI16" s="83">
        <v>0.11106214191273689</v>
      </c>
      <c r="AJ16" s="81">
        <v>7.1334214002642005E-2</v>
      </c>
      <c r="AK16" s="82">
        <v>8.4353741496598633E-2</v>
      </c>
      <c r="AL16" s="82">
        <v>9.3951093951093953E-2</v>
      </c>
      <c r="AM16" s="83">
        <v>8.3296606434552667E-2</v>
      </c>
      <c r="AN16" s="81">
        <v>0.10700132100396301</v>
      </c>
      <c r="AO16" s="82">
        <v>9.3877551020408165E-2</v>
      </c>
      <c r="AP16" s="82">
        <v>0.10682110682110682</v>
      </c>
      <c r="AQ16" s="83">
        <v>0.10268840899074483</v>
      </c>
      <c r="AR16" s="81">
        <v>8.0581241743725232E-2</v>
      </c>
      <c r="AS16" s="82">
        <v>4.2176870748299317E-2</v>
      </c>
      <c r="AT16" s="82">
        <v>4.8906048906048903E-2</v>
      </c>
      <c r="AU16" s="83">
        <v>5.7293962097840462E-2</v>
      </c>
      <c r="AV16" s="81">
        <v>2.2457067371202115E-2</v>
      </c>
      <c r="AW16" s="82">
        <v>2.7210884353741496E-2</v>
      </c>
      <c r="AX16" s="82">
        <v>2.1879021879021878E-2</v>
      </c>
      <c r="AY16" s="83">
        <v>2.3799030409872191E-2</v>
      </c>
      <c r="AZ16" s="81">
        <v>1.321003963011889E-3</v>
      </c>
      <c r="BA16" s="82">
        <v>2.7210884353741495E-3</v>
      </c>
      <c r="BB16" s="82">
        <v>0</v>
      </c>
      <c r="BC16" s="83">
        <v>1.3221683561040105E-3</v>
      </c>
      <c r="BD16" s="105">
        <v>6</v>
      </c>
      <c r="BE16" s="114">
        <v>0</v>
      </c>
      <c r="BF16" s="115">
        <v>0</v>
      </c>
      <c r="BG16" s="105">
        <v>0</v>
      </c>
      <c r="BH16" s="114">
        <v>0</v>
      </c>
      <c r="BI16" s="115">
        <v>0</v>
      </c>
      <c r="BJ16" s="105">
        <v>4</v>
      </c>
      <c r="BK16" s="83">
        <v>0.66666666666666663</v>
      </c>
      <c r="BL16" s="105">
        <v>2</v>
      </c>
      <c r="BM16" s="83">
        <v>0.33333333333333331</v>
      </c>
      <c r="BN16" s="105">
        <v>5</v>
      </c>
      <c r="BO16" s="83">
        <v>0.83333333333333337</v>
      </c>
      <c r="BP16" s="105">
        <v>1</v>
      </c>
      <c r="BQ16" s="83">
        <v>0.16666666666666666</v>
      </c>
      <c r="BR16" s="105">
        <v>6</v>
      </c>
      <c r="BS16" s="83">
        <v>1</v>
      </c>
      <c r="BT16" s="105">
        <v>0</v>
      </c>
      <c r="BU16" s="83">
        <v>0</v>
      </c>
      <c r="BV16" s="105">
        <v>6</v>
      </c>
      <c r="BW16" s="83">
        <v>1</v>
      </c>
      <c r="BX16" s="105">
        <v>0</v>
      </c>
      <c r="BY16" s="83">
        <v>0</v>
      </c>
      <c r="BZ16" s="105">
        <v>6</v>
      </c>
      <c r="CA16" s="83">
        <v>1</v>
      </c>
      <c r="CB16" s="105">
        <v>0</v>
      </c>
      <c r="CC16" s="83">
        <v>0</v>
      </c>
      <c r="CD16" s="105">
        <v>4</v>
      </c>
      <c r="CE16" s="83">
        <v>0.66666666666666663</v>
      </c>
      <c r="CF16" s="105">
        <v>2</v>
      </c>
      <c r="CG16" s="83">
        <v>0.33333333333333331</v>
      </c>
      <c r="CH16" s="105">
        <v>6</v>
      </c>
      <c r="CI16" s="83">
        <v>1</v>
      </c>
      <c r="CJ16" s="105">
        <v>0</v>
      </c>
      <c r="CK16" s="83">
        <v>0</v>
      </c>
    </row>
    <row r="17" spans="1:89" ht="22.5" customHeight="1">
      <c r="A17" s="74" t="s">
        <v>146</v>
      </c>
      <c r="B17" s="74">
        <v>17</v>
      </c>
      <c r="C17" s="81">
        <v>0.17690599555884529</v>
      </c>
      <c r="D17" s="82">
        <v>0.23631123919308358</v>
      </c>
      <c r="E17" s="82">
        <v>0.26058394160583942</v>
      </c>
      <c r="F17" s="83">
        <v>0.22487223168654175</v>
      </c>
      <c r="G17" s="81">
        <v>0.65690376569037656</v>
      </c>
      <c r="H17" s="82">
        <v>0.59451219512195119</v>
      </c>
      <c r="I17" s="82">
        <v>0.72268907563025209</v>
      </c>
      <c r="J17" s="83">
        <v>0.66017316017316019</v>
      </c>
      <c r="K17" s="94">
        <v>0.35603256846780162</v>
      </c>
      <c r="L17" s="95">
        <v>0.60878962536023051</v>
      </c>
      <c r="M17" s="95">
        <v>0.71094890510948905</v>
      </c>
      <c r="N17" s="96">
        <v>0.55974689705524461</v>
      </c>
      <c r="O17" s="105">
        <v>1013</v>
      </c>
      <c r="P17" s="82">
        <v>0.73941605839416058</v>
      </c>
      <c r="Q17" s="82">
        <v>9.7810218978102187E-2</v>
      </c>
      <c r="R17" s="82">
        <v>6.3503649635036491E-2</v>
      </c>
      <c r="S17" s="82">
        <v>3.3576642335766425E-2</v>
      </c>
      <c r="T17" s="82">
        <v>2.7737226277372264E-2</v>
      </c>
      <c r="U17" s="82">
        <v>1.2408759124087591E-2</v>
      </c>
      <c r="V17" s="82">
        <v>8.0291970802919711E-3</v>
      </c>
      <c r="W17" s="82">
        <v>5.1094890510948905E-3</v>
      </c>
      <c r="X17" s="82">
        <v>5.1094890510948905E-3</v>
      </c>
      <c r="Y17" s="82">
        <v>2.1897810218978104E-3</v>
      </c>
      <c r="Z17" s="82">
        <v>5.1094890510948905E-3</v>
      </c>
      <c r="AA17" s="83">
        <v>3.7956204379562042E-2</v>
      </c>
      <c r="AB17" s="81">
        <v>0.11991117690599556</v>
      </c>
      <c r="AC17" s="82">
        <v>0.10518731988472622</v>
      </c>
      <c r="AD17" s="82">
        <v>0.12335766423357664</v>
      </c>
      <c r="AE17" s="83">
        <v>0.11608663908493551</v>
      </c>
      <c r="AF17" s="81">
        <v>0.14507772020725387</v>
      </c>
      <c r="AG17" s="82">
        <v>0.14841498559077809</v>
      </c>
      <c r="AH17" s="82">
        <v>0.16642335766423358</v>
      </c>
      <c r="AI17" s="83">
        <v>0.15332197614991483</v>
      </c>
      <c r="AJ17" s="81">
        <v>8.8823094004441151E-3</v>
      </c>
      <c r="AK17" s="82">
        <v>2.9538904899135448E-2</v>
      </c>
      <c r="AL17" s="82">
        <v>1.3138686131386862E-2</v>
      </c>
      <c r="AM17" s="83">
        <v>1.727914334387929E-2</v>
      </c>
      <c r="AN17" s="81">
        <v>0.11621021465581051</v>
      </c>
      <c r="AO17" s="82">
        <v>0.11095100864553314</v>
      </c>
      <c r="AP17" s="82">
        <v>0.12627737226277372</v>
      </c>
      <c r="AQ17" s="83">
        <v>0.11779021659771234</v>
      </c>
      <c r="AR17" s="81">
        <v>3.552923760177646E-2</v>
      </c>
      <c r="AS17" s="82">
        <v>4.3227665706051875E-2</v>
      </c>
      <c r="AT17" s="82">
        <v>4.8175182481751823E-2</v>
      </c>
      <c r="AU17" s="83">
        <v>4.2346069603309805E-2</v>
      </c>
      <c r="AV17" s="81">
        <v>4.4411547002220575E-3</v>
      </c>
      <c r="AW17" s="82">
        <v>5.0432276657060519E-3</v>
      </c>
      <c r="AX17" s="82">
        <v>1.0948905109489052E-2</v>
      </c>
      <c r="AY17" s="83">
        <v>6.8143100511073255E-3</v>
      </c>
      <c r="AZ17" s="81">
        <v>0</v>
      </c>
      <c r="BA17" s="82">
        <v>1.440922190201729E-3</v>
      </c>
      <c r="BB17" s="82">
        <v>1.4598540145985401E-3</v>
      </c>
      <c r="BC17" s="83">
        <v>9.7347286444390358E-4</v>
      </c>
      <c r="BD17" s="105">
        <v>16</v>
      </c>
      <c r="BE17" s="114">
        <v>0</v>
      </c>
      <c r="BF17" s="115">
        <v>0</v>
      </c>
      <c r="BG17" s="105">
        <v>2</v>
      </c>
      <c r="BH17" s="114">
        <v>0</v>
      </c>
      <c r="BI17" s="115">
        <v>0</v>
      </c>
      <c r="BJ17" s="105">
        <v>6</v>
      </c>
      <c r="BK17" s="83">
        <v>0.35294117647058826</v>
      </c>
      <c r="BL17" s="105">
        <v>11</v>
      </c>
      <c r="BM17" s="83">
        <v>0.6470588235294118</v>
      </c>
      <c r="BN17" s="105">
        <v>16</v>
      </c>
      <c r="BO17" s="83">
        <v>0.94117647058823528</v>
      </c>
      <c r="BP17" s="105">
        <v>1</v>
      </c>
      <c r="BQ17" s="83">
        <v>5.8823529411764705E-2</v>
      </c>
      <c r="BR17" s="105">
        <v>16</v>
      </c>
      <c r="BS17" s="83">
        <v>0.94117647058823528</v>
      </c>
      <c r="BT17" s="105">
        <v>1</v>
      </c>
      <c r="BU17" s="83">
        <v>5.8823529411764705E-2</v>
      </c>
      <c r="BV17" s="105">
        <v>0</v>
      </c>
      <c r="BW17" s="83">
        <v>0</v>
      </c>
      <c r="BX17" s="105">
        <v>17</v>
      </c>
      <c r="BY17" s="83">
        <v>1</v>
      </c>
      <c r="BZ17" s="105">
        <v>17</v>
      </c>
      <c r="CA17" s="83">
        <v>1</v>
      </c>
      <c r="CB17" s="105">
        <v>0</v>
      </c>
      <c r="CC17" s="83">
        <v>0</v>
      </c>
      <c r="CD17" s="105">
        <v>12</v>
      </c>
      <c r="CE17" s="83">
        <v>0.70588235294117652</v>
      </c>
      <c r="CF17" s="105">
        <v>5</v>
      </c>
      <c r="CG17" s="83">
        <v>0.29411764705882354</v>
      </c>
      <c r="CH17" s="105">
        <v>16</v>
      </c>
      <c r="CI17" s="83">
        <v>0.94117647058823528</v>
      </c>
      <c r="CJ17" s="105">
        <v>1</v>
      </c>
      <c r="CK17" s="83">
        <v>5.8823529411764705E-2</v>
      </c>
    </row>
    <row r="18" spans="1:89" ht="22.5" customHeight="1">
      <c r="A18" s="74" t="s">
        <v>147</v>
      </c>
      <c r="B18" s="74">
        <v>6</v>
      </c>
      <c r="C18" s="81">
        <v>0.26147959183673469</v>
      </c>
      <c r="D18" s="82">
        <v>0.22337662337662337</v>
      </c>
      <c r="E18" s="82">
        <v>0.21019900497512436</v>
      </c>
      <c r="F18" s="83">
        <v>0.23155216284987276</v>
      </c>
      <c r="G18" s="81">
        <v>0.58536585365853655</v>
      </c>
      <c r="H18" s="82">
        <v>0.57558139534883723</v>
      </c>
      <c r="I18" s="82">
        <v>0.61538461538461542</v>
      </c>
      <c r="J18" s="83">
        <v>0.59157509157509158</v>
      </c>
      <c r="K18" s="94">
        <v>0.64030612244897955</v>
      </c>
      <c r="L18" s="95">
        <v>0.54935064935064937</v>
      </c>
      <c r="M18" s="95">
        <v>0.62313432835820892</v>
      </c>
      <c r="N18" s="96">
        <v>0.60474978795589485</v>
      </c>
      <c r="O18" s="105">
        <v>635</v>
      </c>
      <c r="P18" s="82">
        <v>0.78980099502487566</v>
      </c>
      <c r="Q18" s="82">
        <v>7.9601990049751242E-2</v>
      </c>
      <c r="R18" s="82">
        <v>3.8557213930348257E-2</v>
      </c>
      <c r="S18" s="82">
        <v>1.8656716417910446E-2</v>
      </c>
      <c r="T18" s="82">
        <v>3.2338308457711441E-2</v>
      </c>
      <c r="U18" s="82">
        <v>1.1194029850746268E-2</v>
      </c>
      <c r="V18" s="82">
        <v>9.9502487562189053E-3</v>
      </c>
      <c r="W18" s="82">
        <v>9.9502487562189053E-3</v>
      </c>
      <c r="X18" s="82">
        <v>7.462686567164179E-3</v>
      </c>
      <c r="Y18" s="82">
        <v>0</v>
      </c>
      <c r="Z18" s="82">
        <v>2.4875621890547263E-3</v>
      </c>
      <c r="AA18" s="83">
        <v>4.1044776119402986E-2</v>
      </c>
      <c r="AB18" s="81">
        <v>9.6938775510204078E-2</v>
      </c>
      <c r="AC18" s="82">
        <v>0.1038961038961039</v>
      </c>
      <c r="AD18" s="82">
        <v>7.5870646766169156E-2</v>
      </c>
      <c r="AE18" s="83">
        <v>9.202714164546226E-2</v>
      </c>
      <c r="AF18" s="81">
        <v>7.2704081632653059E-2</v>
      </c>
      <c r="AG18" s="82">
        <v>0.11558441558441558</v>
      </c>
      <c r="AH18" s="82">
        <v>0.14676616915422885</v>
      </c>
      <c r="AI18" s="83">
        <v>0.11195928753180662</v>
      </c>
      <c r="AJ18" s="81">
        <v>3.1887755102040817E-2</v>
      </c>
      <c r="AK18" s="82">
        <v>2.0779220779220779E-2</v>
      </c>
      <c r="AL18" s="82">
        <v>1.8656716417910446E-2</v>
      </c>
      <c r="AM18" s="83">
        <v>2.3748939779474131E-2</v>
      </c>
      <c r="AN18" s="81">
        <v>9.1836734693877556E-2</v>
      </c>
      <c r="AO18" s="82">
        <v>6.6233766233766228E-2</v>
      </c>
      <c r="AP18" s="82">
        <v>6.7164179104477612E-2</v>
      </c>
      <c r="AQ18" s="83">
        <v>7.5063613231552168E-2</v>
      </c>
      <c r="AR18" s="81">
        <v>1.1479591836734694E-2</v>
      </c>
      <c r="AS18" s="82">
        <v>7.7922077922077922E-3</v>
      </c>
      <c r="AT18" s="82">
        <v>1.6169154228855721E-2</v>
      </c>
      <c r="AU18" s="83">
        <v>1.1874469889737066E-2</v>
      </c>
      <c r="AV18" s="81">
        <v>0</v>
      </c>
      <c r="AW18" s="82">
        <v>0</v>
      </c>
      <c r="AX18" s="82">
        <v>4.9751243781094526E-3</v>
      </c>
      <c r="AY18" s="83">
        <v>1.6963528413910093E-3</v>
      </c>
      <c r="AZ18" s="81">
        <v>1.2755102040816326E-3</v>
      </c>
      <c r="BA18" s="82">
        <v>3.8961038961038961E-3</v>
      </c>
      <c r="BB18" s="82">
        <v>6.2189054726368162E-3</v>
      </c>
      <c r="BC18" s="83">
        <v>3.8167938931297708E-3</v>
      </c>
      <c r="BD18" s="105">
        <v>4</v>
      </c>
      <c r="BE18" s="114">
        <v>0</v>
      </c>
      <c r="BF18" s="115">
        <v>0</v>
      </c>
      <c r="BG18" s="105">
        <v>3</v>
      </c>
      <c r="BH18" s="114">
        <v>0</v>
      </c>
      <c r="BI18" s="115">
        <v>0</v>
      </c>
      <c r="BJ18" s="105">
        <v>2</v>
      </c>
      <c r="BK18" s="83">
        <v>0.33333333333333331</v>
      </c>
      <c r="BL18" s="105">
        <v>4</v>
      </c>
      <c r="BM18" s="83">
        <v>0.66666666666666663</v>
      </c>
      <c r="BN18" s="105">
        <v>6</v>
      </c>
      <c r="BO18" s="83">
        <v>1</v>
      </c>
      <c r="BP18" s="105">
        <v>0</v>
      </c>
      <c r="BQ18" s="83">
        <v>0</v>
      </c>
      <c r="BR18" s="105">
        <v>6</v>
      </c>
      <c r="BS18" s="83">
        <v>1</v>
      </c>
      <c r="BT18" s="105">
        <v>0</v>
      </c>
      <c r="BU18" s="83">
        <v>0</v>
      </c>
      <c r="BV18" s="105">
        <v>5</v>
      </c>
      <c r="BW18" s="83">
        <v>0.83333333333333337</v>
      </c>
      <c r="BX18" s="105">
        <v>1</v>
      </c>
      <c r="BY18" s="83">
        <v>0.16666666666666666</v>
      </c>
      <c r="BZ18" s="105">
        <v>6</v>
      </c>
      <c r="CA18" s="83">
        <v>1</v>
      </c>
      <c r="CB18" s="105">
        <v>0</v>
      </c>
      <c r="CC18" s="83">
        <v>0</v>
      </c>
      <c r="CD18" s="105">
        <v>4</v>
      </c>
      <c r="CE18" s="83">
        <v>0.66666666666666663</v>
      </c>
      <c r="CF18" s="105">
        <v>2</v>
      </c>
      <c r="CG18" s="83">
        <v>0.33333333333333331</v>
      </c>
      <c r="CH18" s="105">
        <v>5</v>
      </c>
      <c r="CI18" s="83">
        <v>0.83333333333333337</v>
      </c>
      <c r="CJ18" s="105">
        <v>1</v>
      </c>
      <c r="CK18" s="83">
        <v>0.16666666666666666</v>
      </c>
    </row>
    <row r="19" spans="1:89" ht="22.5" customHeight="1">
      <c r="A19" s="74" t="s">
        <v>148</v>
      </c>
      <c r="B19" s="74">
        <v>5</v>
      </c>
      <c r="C19" s="81">
        <v>0.15053763440860216</v>
      </c>
      <c r="D19" s="82">
        <v>0.18636363636363637</v>
      </c>
      <c r="E19" s="82">
        <v>0.25507900677200901</v>
      </c>
      <c r="F19" s="83">
        <v>0.19658753709198812</v>
      </c>
      <c r="G19" s="81">
        <v>0.82857142857142863</v>
      </c>
      <c r="H19" s="82">
        <v>0.73170731707317072</v>
      </c>
      <c r="I19" s="82">
        <v>0.59292035398230092</v>
      </c>
      <c r="J19" s="83">
        <v>0.69811320754716977</v>
      </c>
      <c r="K19" s="94">
        <v>0.30752688172043013</v>
      </c>
      <c r="L19" s="95">
        <v>0.42499999999999999</v>
      </c>
      <c r="M19" s="95">
        <v>0.65011286681715574</v>
      </c>
      <c r="N19" s="96">
        <v>0.45845697329376855</v>
      </c>
      <c r="O19" s="105">
        <v>330</v>
      </c>
      <c r="P19" s="82">
        <v>0.74492099322799099</v>
      </c>
      <c r="Q19" s="82">
        <v>9.2550790067720087E-2</v>
      </c>
      <c r="R19" s="82">
        <v>5.1918735891647853E-2</v>
      </c>
      <c r="S19" s="82">
        <v>4.740406320541761E-2</v>
      </c>
      <c r="T19" s="82">
        <v>3.3860045146726865E-2</v>
      </c>
      <c r="U19" s="82">
        <v>1.3544018058690745E-2</v>
      </c>
      <c r="V19" s="82">
        <v>1.3544018058690745E-2</v>
      </c>
      <c r="W19" s="82">
        <v>0</v>
      </c>
      <c r="X19" s="82">
        <v>0</v>
      </c>
      <c r="Y19" s="82">
        <v>0</v>
      </c>
      <c r="Z19" s="82">
        <v>2.257336343115124E-3</v>
      </c>
      <c r="AA19" s="83">
        <v>2.9345372460496615E-2</v>
      </c>
      <c r="AB19" s="81">
        <v>0.15268817204301074</v>
      </c>
      <c r="AC19" s="82">
        <v>0.14545454545454545</v>
      </c>
      <c r="AD19" s="82">
        <v>0.2325056433408578</v>
      </c>
      <c r="AE19" s="83">
        <v>0.17655786350148367</v>
      </c>
      <c r="AF19" s="81">
        <v>0.12043010752688173</v>
      </c>
      <c r="AG19" s="82">
        <v>0.125</v>
      </c>
      <c r="AH19" s="82">
        <v>0.12189616252821671</v>
      </c>
      <c r="AI19" s="83">
        <v>0.12240356083086053</v>
      </c>
      <c r="AJ19" s="81">
        <v>3.870967741935484E-2</v>
      </c>
      <c r="AK19" s="82">
        <v>7.9545454545454544E-2</v>
      </c>
      <c r="AL19" s="82">
        <v>9.7065462753950338E-2</v>
      </c>
      <c r="AM19" s="83">
        <v>7.1216617210682495E-2</v>
      </c>
      <c r="AN19" s="81">
        <v>0.12043010752688173</v>
      </c>
      <c r="AO19" s="82">
        <v>0.12727272727272726</v>
      </c>
      <c r="AP19" s="82">
        <v>0.11738148984198646</v>
      </c>
      <c r="AQ19" s="83">
        <v>0.12166172106824925</v>
      </c>
      <c r="AR19" s="81">
        <v>8.6021505376344093E-2</v>
      </c>
      <c r="AS19" s="82">
        <v>9.0909090909090912E-2</v>
      </c>
      <c r="AT19" s="82">
        <v>8.35214446952596E-2</v>
      </c>
      <c r="AU19" s="83">
        <v>8.6795252225519287E-2</v>
      </c>
      <c r="AV19" s="81">
        <v>2.1505376344086021E-3</v>
      </c>
      <c r="AW19" s="82">
        <v>0</v>
      </c>
      <c r="AX19" s="82">
        <v>6.7720090293453723E-3</v>
      </c>
      <c r="AY19" s="83">
        <v>2.967359050445104E-3</v>
      </c>
      <c r="AZ19" s="81">
        <v>0</v>
      </c>
      <c r="BA19" s="82">
        <v>2.2727272727272726E-3</v>
      </c>
      <c r="BB19" s="82">
        <v>4.5146726862302479E-3</v>
      </c>
      <c r="BC19" s="83">
        <v>2.225519287833828E-3</v>
      </c>
      <c r="BD19" s="105">
        <v>4</v>
      </c>
      <c r="BE19" s="114">
        <v>0</v>
      </c>
      <c r="BF19" s="115">
        <v>0</v>
      </c>
      <c r="BG19" s="105">
        <v>0</v>
      </c>
      <c r="BH19" s="114">
        <v>0</v>
      </c>
      <c r="BI19" s="115">
        <v>0</v>
      </c>
      <c r="BJ19" s="105">
        <v>2</v>
      </c>
      <c r="BK19" s="83">
        <v>0.4</v>
      </c>
      <c r="BL19" s="105">
        <v>3</v>
      </c>
      <c r="BM19" s="83">
        <v>0.6</v>
      </c>
      <c r="BN19" s="105">
        <v>5</v>
      </c>
      <c r="BO19" s="83">
        <v>1</v>
      </c>
      <c r="BP19" s="105">
        <v>0</v>
      </c>
      <c r="BQ19" s="83">
        <v>0</v>
      </c>
      <c r="BR19" s="105">
        <v>5</v>
      </c>
      <c r="BS19" s="83">
        <v>1</v>
      </c>
      <c r="BT19" s="105">
        <v>0</v>
      </c>
      <c r="BU19" s="83">
        <v>0</v>
      </c>
      <c r="BV19" s="105">
        <v>4</v>
      </c>
      <c r="BW19" s="83">
        <v>0.8</v>
      </c>
      <c r="BX19" s="105">
        <v>1</v>
      </c>
      <c r="BY19" s="83">
        <v>0.2</v>
      </c>
      <c r="BZ19" s="105">
        <v>5</v>
      </c>
      <c r="CA19" s="83">
        <v>1</v>
      </c>
      <c r="CB19" s="105">
        <v>0</v>
      </c>
      <c r="CC19" s="83">
        <v>0</v>
      </c>
      <c r="CD19" s="105">
        <v>4</v>
      </c>
      <c r="CE19" s="83">
        <v>0.8</v>
      </c>
      <c r="CF19" s="105">
        <v>1</v>
      </c>
      <c r="CG19" s="83">
        <v>0.2</v>
      </c>
      <c r="CH19" s="105">
        <v>5</v>
      </c>
      <c r="CI19" s="83">
        <v>1</v>
      </c>
      <c r="CJ19" s="105">
        <v>0</v>
      </c>
      <c r="CK19" s="83">
        <v>0</v>
      </c>
    </row>
    <row r="20" spans="1:89" ht="22.5" customHeight="1">
      <c r="A20" s="74" t="s">
        <v>149</v>
      </c>
      <c r="B20" s="74">
        <v>2</v>
      </c>
      <c r="C20" s="81">
        <v>0.30038022813688214</v>
      </c>
      <c r="D20" s="82">
        <v>0.31353135313531355</v>
      </c>
      <c r="E20" s="82">
        <v>0.40942028985507245</v>
      </c>
      <c r="F20" s="83">
        <v>0.34085510688836107</v>
      </c>
      <c r="G20" s="81">
        <v>0.60759493670886078</v>
      </c>
      <c r="H20" s="82">
        <v>0.61052631578947369</v>
      </c>
      <c r="I20" s="82">
        <v>0.60176991150442483</v>
      </c>
      <c r="J20" s="83">
        <v>0.60627177700348434</v>
      </c>
      <c r="K20" s="94">
        <v>0.66159695817490494</v>
      </c>
      <c r="L20" s="95">
        <v>0.83498349834983498</v>
      </c>
      <c r="M20" s="95">
        <v>1.2391304347826086</v>
      </c>
      <c r="N20" s="96">
        <v>0.91330166270783852</v>
      </c>
      <c r="O20" s="105">
        <v>163</v>
      </c>
      <c r="P20" s="82">
        <v>0.59057971014492749</v>
      </c>
      <c r="Q20" s="82">
        <v>0.14130434782608695</v>
      </c>
      <c r="R20" s="82">
        <v>9.7826086956521743E-2</v>
      </c>
      <c r="S20" s="82">
        <v>6.1594202898550728E-2</v>
      </c>
      <c r="T20" s="82">
        <v>1.8115942028985508E-2</v>
      </c>
      <c r="U20" s="82">
        <v>2.1739130434782608E-2</v>
      </c>
      <c r="V20" s="82">
        <v>1.0869565217391304E-2</v>
      </c>
      <c r="W20" s="82">
        <v>2.1739130434782608E-2</v>
      </c>
      <c r="X20" s="82">
        <v>2.5362318840579712E-2</v>
      </c>
      <c r="Y20" s="82">
        <v>0</v>
      </c>
      <c r="Z20" s="82">
        <v>1.0869565217391304E-2</v>
      </c>
      <c r="AA20" s="83">
        <v>9.0579710144927536E-2</v>
      </c>
      <c r="AB20" s="81">
        <v>3.0418250950570342E-2</v>
      </c>
      <c r="AC20" s="82">
        <v>3.6303630363036306E-2</v>
      </c>
      <c r="AD20" s="82">
        <v>7.9710144927536225E-2</v>
      </c>
      <c r="AE20" s="83">
        <v>4.8693586698337295E-2</v>
      </c>
      <c r="AF20" s="81">
        <v>0.20912547528517111</v>
      </c>
      <c r="AG20" s="82">
        <v>0.19801980198019803</v>
      </c>
      <c r="AH20" s="82">
        <v>0.28985507246376813</v>
      </c>
      <c r="AI20" s="83">
        <v>0.23159144893111638</v>
      </c>
      <c r="AJ20" s="81">
        <v>6.4638783269961975E-2</v>
      </c>
      <c r="AK20" s="82">
        <v>4.9504950495049507E-2</v>
      </c>
      <c r="AL20" s="82">
        <v>0.11594202898550725</v>
      </c>
      <c r="AM20" s="83">
        <v>7.6009501187648459E-2</v>
      </c>
      <c r="AN20" s="81">
        <v>0.17110266159695817</v>
      </c>
      <c r="AO20" s="82">
        <v>0.1617161716171617</v>
      </c>
      <c r="AP20" s="82">
        <v>0.25362318840579712</v>
      </c>
      <c r="AQ20" s="83">
        <v>0.19477434679334918</v>
      </c>
      <c r="AR20" s="81">
        <v>0.10266159695817491</v>
      </c>
      <c r="AS20" s="82">
        <v>7.2607260726072612E-2</v>
      </c>
      <c r="AT20" s="82">
        <v>0.11956521739130435</v>
      </c>
      <c r="AU20" s="83">
        <v>9.7387173396674589E-2</v>
      </c>
      <c r="AV20" s="81">
        <v>7.6045627376425855E-3</v>
      </c>
      <c r="AW20" s="82">
        <v>2.6402640264026403E-2</v>
      </c>
      <c r="AX20" s="82">
        <v>0</v>
      </c>
      <c r="AY20" s="83">
        <v>1.1876484560570071E-2</v>
      </c>
      <c r="AZ20" s="81">
        <v>0</v>
      </c>
      <c r="BA20" s="82">
        <v>0</v>
      </c>
      <c r="BB20" s="82">
        <v>0</v>
      </c>
      <c r="BC20" s="83">
        <v>0</v>
      </c>
      <c r="BD20" s="105">
        <v>2</v>
      </c>
      <c r="BE20" s="114">
        <v>0</v>
      </c>
      <c r="BF20" s="115">
        <v>0</v>
      </c>
      <c r="BG20" s="105">
        <v>0</v>
      </c>
      <c r="BH20" s="114">
        <v>0</v>
      </c>
      <c r="BI20" s="115">
        <v>0</v>
      </c>
      <c r="BJ20" s="105">
        <v>1</v>
      </c>
      <c r="BK20" s="83">
        <v>0.5</v>
      </c>
      <c r="BL20" s="105">
        <v>1</v>
      </c>
      <c r="BM20" s="83">
        <v>0.5</v>
      </c>
      <c r="BN20" s="105">
        <v>2</v>
      </c>
      <c r="BO20" s="83">
        <v>1</v>
      </c>
      <c r="BP20" s="105">
        <v>0</v>
      </c>
      <c r="BQ20" s="83">
        <v>0</v>
      </c>
      <c r="BR20" s="105">
        <v>2</v>
      </c>
      <c r="BS20" s="83">
        <v>1</v>
      </c>
      <c r="BT20" s="105">
        <v>0</v>
      </c>
      <c r="BU20" s="83">
        <v>0</v>
      </c>
      <c r="BV20" s="105">
        <v>1</v>
      </c>
      <c r="BW20" s="83">
        <v>0.5</v>
      </c>
      <c r="BX20" s="105">
        <v>1</v>
      </c>
      <c r="BY20" s="83">
        <v>0.5</v>
      </c>
      <c r="BZ20" s="105">
        <v>2</v>
      </c>
      <c r="CA20" s="83">
        <v>1</v>
      </c>
      <c r="CB20" s="105">
        <v>0</v>
      </c>
      <c r="CC20" s="83">
        <v>0</v>
      </c>
      <c r="CD20" s="105">
        <v>1</v>
      </c>
      <c r="CE20" s="83">
        <v>0.5</v>
      </c>
      <c r="CF20" s="105">
        <v>1</v>
      </c>
      <c r="CG20" s="83">
        <v>0.5</v>
      </c>
      <c r="CH20" s="105">
        <v>1</v>
      </c>
      <c r="CI20" s="83">
        <v>0.5</v>
      </c>
      <c r="CJ20" s="105">
        <v>1</v>
      </c>
      <c r="CK20" s="83">
        <v>0.5</v>
      </c>
    </row>
    <row r="21" spans="1:89" ht="22.5" customHeight="1">
      <c r="A21" s="74" t="s">
        <v>150</v>
      </c>
      <c r="B21" s="74">
        <v>2</v>
      </c>
      <c r="C21" s="81">
        <v>0.17902813299232737</v>
      </c>
      <c r="D21" s="82">
        <v>0.17594654788418709</v>
      </c>
      <c r="E21" s="82">
        <v>0.30143540669856461</v>
      </c>
      <c r="F21" s="83">
        <v>0.21860095389507153</v>
      </c>
      <c r="G21" s="81">
        <v>0.77142857142857146</v>
      </c>
      <c r="H21" s="82">
        <v>0.78481012658227844</v>
      </c>
      <c r="I21" s="82">
        <v>0.76984126984126988</v>
      </c>
      <c r="J21" s="83">
        <v>0.77454545454545454</v>
      </c>
      <c r="K21" s="94">
        <v>0.40153452685421998</v>
      </c>
      <c r="L21" s="95">
        <v>0.34521158129175944</v>
      </c>
      <c r="M21" s="95">
        <v>0.83732057416267947</v>
      </c>
      <c r="N21" s="96">
        <v>0.52623211446740858</v>
      </c>
      <c r="O21" s="105">
        <v>292</v>
      </c>
      <c r="P21" s="82">
        <v>0.69856459330143539</v>
      </c>
      <c r="Q21" s="82">
        <v>9.3301435406698566E-2</v>
      </c>
      <c r="R21" s="82">
        <v>8.6124401913875603E-2</v>
      </c>
      <c r="S21" s="82">
        <v>4.0669856459330141E-2</v>
      </c>
      <c r="T21" s="82">
        <v>3.8277511961722487E-2</v>
      </c>
      <c r="U21" s="82">
        <v>1.1961722488038277E-2</v>
      </c>
      <c r="V21" s="82">
        <v>9.5693779904306216E-3</v>
      </c>
      <c r="W21" s="82">
        <v>7.1770334928229667E-3</v>
      </c>
      <c r="X21" s="82">
        <v>9.5693779904306216E-3</v>
      </c>
      <c r="Y21" s="82">
        <v>0</v>
      </c>
      <c r="Z21" s="82">
        <v>4.7846889952153108E-3</v>
      </c>
      <c r="AA21" s="83">
        <v>4.3062200956937802E-2</v>
      </c>
      <c r="AB21" s="81">
        <v>0.10997442455242967</v>
      </c>
      <c r="AC21" s="82">
        <v>9.3541202672605794E-2</v>
      </c>
      <c r="AD21" s="82">
        <v>0.14114832535885166</v>
      </c>
      <c r="AE21" s="83">
        <v>0.11446740858505565</v>
      </c>
      <c r="AF21" s="81">
        <v>3.3248081841432228E-2</v>
      </c>
      <c r="AG21" s="82">
        <v>3.1180400890868598E-2</v>
      </c>
      <c r="AH21" s="82">
        <v>4.784688995215311E-2</v>
      </c>
      <c r="AI21" s="83">
        <v>3.7360890302066775E-2</v>
      </c>
      <c r="AJ21" s="81">
        <v>0</v>
      </c>
      <c r="AK21" s="82">
        <v>0</v>
      </c>
      <c r="AL21" s="82">
        <v>0</v>
      </c>
      <c r="AM21" s="83">
        <v>0</v>
      </c>
      <c r="AN21" s="81">
        <v>6.9053708439897693E-2</v>
      </c>
      <c r="AO21" s="82">
        <v>6.9042316258351888E-2</v>
      </c>
      <c r="AP21" s="82">
        <v>3.5885167464114832E-2</v>
      </c>
      <c r="AQ21" s="83">
        <v>5.8028616852146261E-2</v>
      </c>
      <c r="AR21" s="81">
        <v>1.0230179028132993E-2</v>
      </c>
      <c r="AS21" s="82">
        <v>1.5590200445434299E-2</v>
      </c>
      <c r="AT21" s="82">
        <v>1.9138755980861243E-2</v>
      </c>
      <c r="AU21" s="83">
        <v>1.5103338632750398E-2</v>
      </c>
      <c r="AV21" s="81">
        <v>0</v>
      </c>
      <c r="AW21" s="82">
        <v>0</v>
      </c>
      <c r="AX21" s="82">
        <v>4.7846889952153108E-3</v>
      </c>
      <c r="AY21" s="83">
        <v>1.589825119236884E-3</v>
      </c>
      <c r="AZ21" s="81">
        <v>0</v>
      </c>
      <c r="BA21" s="82">
        <v>0</v>
      </c>
      <c r="BB21" s="82">
        <v>2.3923444976076554E-3</v>
      </c>
      <c r="BC21" s="83">
        <v>7.9491255961844202E-4</v>
      </c>
      <c r="BD21" s="105">
        <v>2</v>
      </c>
      <c r="BE21" s="114">
        <v>0</v>
      </c>
      <c r="BF21" s="115">
        <v>0</v>
      </c>
      <c r="BG21" s="105">
        <v>0</v>
      </c>
      <c r="BH21" s="114">
        <v>0</v>
      </c>
      <c r="BI21" s="115">
        <v>0</v>
      </c>
      <c r="BJ21" s="105">
        <v>1</v>
      </c>
      <c r="BK21" s="83">
        <v>0.5</v>
      </c>
      <c r="BL21" s="105">
        <v>1</v>
      </c>
      <c r="BM21" s="83">
        <v>0.5</v>
      </c>
      <c r="BN21" s="105">
        <v>2</v>
      </c>
      <c r="BO21" s="83">
        <v>1</v>
      </c>
      <c r="BP21" s="105">
        <v>0</v>
      </c>
      <c r="BQ21" s="83">
        <v>0</v>
      </c>
      <c r="BR21" s="105">
        <v>2</v>
      </c>
      <c r="BS21" s="83">
        <v>1</v>
      </c>
      <c r="BT21" s="105">
        <v>0</v>
      </c>
      <c r="BU21" s="83">
        <v>0</v>
      </c>
      <c r="BV21" s="105">
        <v>2</v>
      </c>
      <c r="BW21" s="83">
        <v>1</v>
      </c>
      <c r="BX21" s="105">
        <v>0</v>
      </c>
      <c r="BY21" s="83">
        <v>0</v>
      </c>
      <c r="BZ21" s="105">
        <v>2</v>
      </c>
      <c r="CA21" s="83">
        <v>1</v>
      </c>
      <c r="CB21" s="105">
        <v>0</v>
      </c>
      <c r="CC21" s="83">
        <v>0</v>
      </c>
      <c r="CD21" s="105">
        <v>2</v>
      </c>
      <c r="CE21" s="83">
        <v>1</v>
      </c>
      <c r="CF21" s="105">
        <v>0</v>
      </c>
      <c r="CG21" s="83">
        <v>0</v>
      </c>
      <c r="CH21" s="105">
        <v>2</v>
      </c>
      <c r="CI21" s="83">
        <v>1</v>
      </c>
      <c r="CJ21" s="105">
        <v>0</v>
      </c>
      <c r="CK21" s="83">
        <v>0</v>
      </c>
    </row>
    <row r="22" spans="1:89" ht="22.5" customHeight="1">
      <c r="A22" s="74" t="s">
        <v>151</v>
      </c>
      <c r="B22" s="74">
        <v>2</v>
      </c>
      <c r="C22" s="81">
        <v>0.11764705882352941</v>
      </c>
      <c r="D22" s="82">
        <v>0.125</v>
      </c>
      <c r="E22" s="82">
        <v>0.26027397260273971</v>
      </c>
      <c r="F22" s="83">
        <v>0.16141732283464566</v>
      </c>
      <c r="G22" s="81">
        <v>0.3</v>
      </c>
      <c r="H22" s="82">
        <v>0.5</v>
      </c>
      <c r="I22" s="82">
        <v>0.68421052631578949</v>
      </c>
      <c r="J22" s="83">
        <v>0.53658536585365857</v>
      </c>
      <c r="K22" s="94">
        <v>0.30588235294117649</v>
      </c>
      <c r="L22" s="95">
        <v>0.30208333333333331</v>
      </c>
      <c r="M22" s="95">
        <v>0.75342465753424659</v>
      </c>
      <c r="N22" s="96">
        <v>0.43307086614173229</v>
      </c>
      <c r="O22" s="105">
        <v>54</v>
      </c>
      <c r="P22" s="82">
        <v>0.73972602739726023</v>
      </c>
      <c r="Q22" s="82">
        <v>0.1095890410958904</v>
      </c>
      <c r="R22" s="82">
        <v>4.1095890410958902E-2</v>
      </c>
      <c r="S22" s="82">
        <v>0</v>
      </c>
      <c r="T22" s="82">
        <v>5.4794520547945202E-2</v>
      </c>
      <c r="U22" s="82">
        <v>1.3698630136986301E-2</v>
      </c>
      <c r="V22" s="82">
        <v>1.3698630136986301E-2</v>
      </c>
      <c r="W22" s="82">
        <v>2.7397260273972601E-2</v>
      </c>
      <c r="X22" s="82">
        <v>0</v>
      </c>
      <c r="Y22" s="82">
        <v>0</v>
      </c>
      <c r="Z22" s="82">
        <v>0</v>
      </c>
      <c r="AA22" s="83">
        <v>5.4794520547945202E-2</v>
      </c>
      <c r="AB22" s="81">
        <v>0</v>
      </c>
      <c r="AC22" s="82">
        <v>5.2083333333333336E-2</v>
      </c>
      <c r="AD22" s="82">
        <v>0.13698630136986301</v>
      </c>
      <c r="AE22" s="83">
        <v>5.905511811023622E-2</v>
      </c>
      <c r="AF22" s="81">
        <v>4.7058823529411764E-2</v>
      </c>
      <c r="AG22" s="82">
        <v>3.125E-2</v>
      </c>
      <c r="AH22" s="82">
        <v>9.5890410958904104E-2</v>
      </c>
      <c r="AI22" s="83">
        <v>5.5118110236220472E-2</v>
      </c>
      <c r="AJ22" s="81">
        <v>2.3529411764705882E-2</v>
      </c>
      <c r="AK22" s="82">
        <v>0</v>
      </c>
      <c r="AL22" s="82">
        <v>2.7397260273972601E-2</v>
      </c>
      <c r="AM22" s="83">
        <v>1.5748031496062992E-2</v>
      </c>
      <c r="AN22" s="81">
        <v>9.4117647058823528E-2</v>
      </c>
      <c r="AO22" s="82">
        <v>8.3333333333333329E-2</v>
      </c>
      <c r="AP22" s="82">
        <v>0.1095890410958904</v>
      </c>
      <c r="AQ22" s="83">
        <v>9.4488188976377951E-2</v>
      </c>
      <c r="AR22" s="81">
        <v>1.1764705882352941E-2</v>
      </c>
      <c r="AS22" s="82">
        <v>3.125E-2</v>
      </c>
      <c r="AT22" s="82">
        <v>2.7397260273972601E-2</v>
      </c>
      <c r="AU22" s="83">
        <v>2.3622047244094488E-2</v>
      </c>
      <c r="AV22" s="81">
        <v>0</v>
      </c>
      <c r="AW22" s="82">
        <v>0</v>
      </c>
      <c r="AX22" s="82">
        <v>0</v>
      </c>
      <c r="AY22" s="83">
        <v>0</v>
      </c>
      <c r="AZ22" s="81">
        <v>0</v>
      </c>
      <c r="BA22" s="82">
        <v>0</v>
      </c>
      <c r="BB22" s="82">
        <v>0</v>
      </c>
      <c r="BC22" s="83">
        <v>0</v>
      </c>
      <c r="BD22" s="105">
        <v>2</v>
      </c>
      <c r="BE22" s="114">
        <v>0</v>
      </c>
      <c r="BF22" s="115">
        <v>0</v>
      </c>
      <c r="BG22" s="105">
        <v>2</v>
      </c>
      <c r="BH22" s="114">
        <v>0</v>
      </c>
      <c r="BI22" s="115">
        <v>0</v>
      </c>
      <c r="BJ22" s="105">
        <v>0</v>
      </c>
      <c r="BK22" s="83">
        <v>0</v>
      </c>
      <c r="BL22" s="105">
        <v>2</v>
      </c>
      <c r="BM22" s="83">
        <v>1</v>
      </c>
      <c r="BN22" s="105">
        <v>2</v>
      </c>
      <c r="BO22" s="83">
        <v>1</v>
      </c>
      <c r="BP22" s="105">
        <v>0</v>
      </c>
      <c r="BQ22" s="83">
        <v>0</v>
      </c>
      <c r="BR22" s="105">
        <v>2</v>
      </c>
      <c r="BS22" s="83">
        <v>1</v>
      </c>
      <c r="BT22" s="105">
        <v>0</v>
      </c>
      <c r="BU22" s="83">
        <v>0</v>
      </c>
      <c r="BV22" s="105">
        <v>2</v>
      </c>
      <c r="BW22" s="83">
        <v>1</v>
      </c>
      <c r="BX22" s="105">
        <v>0</v>
      </c>
      <c r="BY22" s="83">
        <v>0</v>
      </c>
      <c r="BZ22" s="105">
        <v>2</v>
      </c>
      <c r="CA22" s="83">
        <v>1</v>
      </c>
      <c r="CB22" s="105">
        <v>0</v>
      </c>
      <c r="CC22" s="83">
        <v>0</v>
      </c>
      <c r="CD22" s="105">
        <v>1</v>
      </c>
      <c r="CE22" s="83">
        <v>0.5</v>
      </c>
      <c r="CF22" s="105">
        <v>1</v>
      </c>
      <c r="CG22" s="83">
        <v>0.5</v>
      </c>
      <c r="CH22" s="105">
        <v>1</v>
      </c>
      <c r="CI22" s="83">
        <v>0.5</v>
      </c>
      <c r="CJ22" s="105">
        <v>1</v>
      </c>
      <c r="CK22" s="83">
        <v>0.5</v>
      </c>
    </row>
    <row r="23" spans="1:89" ht="22.5" customHeight="1">
      <c r="A23" s="74" t="s">
        <v>152</v>
      </c>
      <c r="B23" s="74">
        <v>16</v>
      </c>
      <c r="C23" s="81">
        <v>0.18353510895883776</v>
      </c>
      <c r="D23" s="82">
        <v>0.23800290838584587</v>
      </c>
      <c r="E23" s="82">
        <v>0.24952471482889735</v>
      </c>
      <c r="F23" s="83">
        <v>0.22384467265725289</v>
      </c>
      <c r="G23" s="81">
        <v>0.60686015831134565</v>
      </c>
      <c r="H23" s="82">
        <v>0.55804480651731159</v>
      </c>
      <c r="I23" s="82">
        <v>0.65523809523809529</v>
      </c>
      <c r="J23" s="83">
        <v>0.60788530465949819</v>
      </c>
      <c r="K23" s="94">
        <v>0.46489104116222763</v>
      </c>
      <c r="L23" s="95">
        <v>0.65147842947164325</v>
      </c>
      <c r="M23" s="95">
        <v>0.72195817490494296</v>
      </c>
      <c r="N23" s="96">
        <v>0.61344672657252886</v>
      </c>
      <c r="O23" s="105">
        <v>1579</v>
      </c>
      <c r="P23" s="82">
        <v>0.75047528517110262</v>
      </c>
      <c r="Q23" s="82">
        <v>8.9828897338403046E-2</v>
      </c>
      <c r="R23" s="82">
        <v>6.6064638783269958E-2</v>
      </c>
      <c r="S23" s="82">
        <v>2.9467680608365018E-2</v>
      </c>
      <c r="T23" s="82">
        <v>2.0912547528517109E-2</v>
      </c>
      <c r="U23" s="82">
        <v>1.0931558935361217E-2</v>
      </c>
      <c r="V23" s="82">
        <v>8.0798479087452468E-3</v>
      </c>
      <c r="W23" s="82">
        <v>7.1292775665399242E-3</v>
      </c>
      <c r="X23" s="82">
        <v>3.8022813688212928E-3</v>
      </c>
      <c r="Y23" s="82">
        <v>5.2281368821292772E-3</v>
      </c>
      <c r="Z23" s="82">
        <v>8.0798479087452468E-3</v>
      </c>
      <c r="AA23" s="83">
        <v>4.3250950570342207E-2</v>
      </c>
      <c r="AB23" s="81">
        <v>0.12832929782082325</v>
      </c>
      <c r="AC23" s="82">
        <v>0.15802229762481823</v>
      </c>
      <c r="AD23" s="82">
        <v>0.17823193916349811</v>
      </c>
      <c r="AE23" s="83">
        <v>0.1550064184852375</v>
      </c>
      <c r="AF23" s="81">
        <v>0.15254237288135594</v>
      </c>
      <c r="AG23" s="82">
        <v>0.17838099854580708</v>
      </c>
      <c r="AH23" s="82">
        <v>0.13498098859315588</v>
      </c>
      <c r="AI23" s="83">
        <v>0.15516688061617459</v>
      </c>
      <c r="AJ23" s="81">
        <v>6.1985472154963681E-2</v>
      </c>
      <c r="AK23" s="82">
        <v>6.8831798351914691E-2</v>
      </c>
      <c r="AL23" s="82">
        <v>5.7034220532319393E-2</v>
      </c>
      <c r="AM23" s="83">
        <v>6.2580231065468547E-2</v>
      </c>
      <c r="AN23" s="81">
        <v>0.22227602905569008</v>
      </c>
      <c r="AO23" s="82">
        <v>0.20552593310712555</v>
      </c>
      <c r="AP23" s="82">
        <v>0.21863117870722434</v>
      </c>
      <c r="AQ23" s="83">
        <v>0.21550064184852374</v>
      </c>
      <c r="AR23" s="81">
        <v>6.3438256658595635E-2</v>
      </c>
      <c r="AS23" s="82">
        <v>4.8473097430925836E-2</v>
      </c>
      <c r="AT23" s="82">
        <v>4.6577946768060839E-2</v>
      </c>
      <c r="AU23" s="83">
        <v>5.279204107830552E-2</v>
      </c>
      <c r="AV23" s="81">
        <v>1.6464891041162229E-2</v>
      </c>
      <c r="AW23" s="82">
        <v>1.5026660203587009E-2</v>
      </c>
      <c r="AX23" s="82">
        <v>2.5665399239543727E-2</v>
      </c>
      <c r="AY23" s="83">
        <v>1.9094993581514761E-2</v>
      </c>
      <c r="AZ23" s="81">
        <v>3.87409200968523E-3</v>
      </c>
      <c r="BA23" s="82">
        <v>2.4236548715462916E-3</v>
      </c>
      <c r="BB23" s="82">
        <v>1.4258555133079848E-3</v>
      </c>
      <c r="BC23" s="83">
        <v>2.5673940949935813E-3</v>
      </c>
      <c r="BD23" s="105">
        <v>14</v>
      </c>
      <c r="BE23" s="114">
        <v>0</v>
      </c>
      <c r="BF23" s="115">
        <v>1</v>
      </c>
      <c r="BG23" s="105">
        <v>0</v>
      </c>
      <c r="BH23" s="114">
        <v>0</v>
      </c>
      <c r="BI23" s="115">
        <v>0</v>
      </c>
      <c r="BJ23" s="105">
        <v>15</v>
      </c>
      <c r="BK23" s="83">
        <v>0.9375</v>
      </c>
      <c r="BL23" s="105">
        <v>1</v>
      </c>
      <c r="BM23" s="83">
        <v>6.25E-2</v>
      </c>
      <c r="BN23" s="105">
        <v>16</v>
      </c>
      <c r="BO23" s="83">
        <v>1</v>
      </c>
      <c r="BP23" s="105">
        <v>0</v>
      </c>
      <c r="BQ23" s="83">
        <v>0</v>
      </c>
      <c r="BR23" s="105">
        <v>16</v>
      </c>
      <c r="BS23" s="83">
        <v>1</v>
      </c>
      <c r="BT23" s="105">
        <v>0</v>
      </c>
      <c r="BU23" s="83">
        <v>0</v>
      </c>
      <c r="BV23" s="105">
        <v>15</v>
      </c>
      <c r="BW23" s="83">
        <v>0.9375</v>
      </c>
      <c r="BX23" s="105">
        <v>1</v>
      </c>
      <c r="BY23" s="83">
        <v>6.25E-2</v>
      </c>
      <c r="BZ23" s="105">
        <v>16</v>
      </c>
      <c r="CA23" s="83">
        <v>1</v>
      </c>
      <c r="CB23" s="105">
        <v>0</v>
      </c>
      <c r="CC23" s="83">
        <v>0</v>
      </c>
      <c r="CD23" s="105">
        <v>16</v>
      </c>
      <c r="CE23" s="83">
        <v>1</v>
      </c>
      <c r="CF23" s="105">
        <v>0</v>
      </c>
      <c r="CG23" s="83">
        <v>0</v>
      </c>
      <c r="CH23" s="105">
        <v>15</v>
      </c>
      <c r="CI23" s="83">
        <v>0.9375</v>
      </c>
      <c r="CJ23" s="105">
        <v>1</v>
      </c>
      <c r="CK23" s="83">
        <v>6.25E-2</v>
      </c>
    </row>
    <row r="24" spans="1:89" ht="22.5" customHeight="1">
      <c r="A24" s="74" t="s">
        <v>153</v>
      </c>
      <c r="B24" s="74">
        <v>13</v>
      </c>
      <c r="C24" s="81">
        <v>0.21415929203539824</v>
      </c>
      <c r="D24" s="82">
        <v>0.25395348837209303</v>
      </c>
      <c r="E24" s="82">
        <v>0.30762489044697633</v>
      </c>
      <c r="F24" s="83">
        <v>0.25881649731022116</v>
      </c>
      <c r="G24" s="81">
        <v>0.64049586776859502</v>
      </c>
      <c r="H24" s="82">
        <v>0.68864468864468864</v>
      </c>
      <c r="I24" s="82">
        <v>0.68945868945868949</v>
      </c>
      <c r="J24" s="83">
        <v>0.67551963048498842</v>
      </c>
      <c r="K24" s="94">
        <v>0.47079646017699117</v>
      </c>
      <c r="L24" s="95">
        <v>0.64651162790697669</v>
      </c>
      <c r="M24" s="95">
        <v>0.94215600350569673</v>
      </c>
      <c r="N24" s="96">
        <v>0.68798565451285121</v>
      </c>
      <c r="O24" s="105">
        <v>790</v>
      </c>
      <c r="P24" s="82">
        <v>0.69237510955302362</v>
      </c>
      <c r="Q24" s="82">
        <v>0.10166520595968449</v>
      </c>
      <c r="R24" s="82">
        <v>6.8361086765994741E-2</v>
      </c>
      <c r="S24" s="82">
        <v>4.3821209465381247E-2</v>
      </c>
      <c r="T24" s="82">
        <v>3.6809815950920248E-2</v>
      </c>
      <c r="U24" s="82">
        <v>1.4022787028921999E-2</v>
      </c>
      <c r="V24" s="82">
        <v>1.5775635407537247E-2</v>
      </c>
      <c r="W24" s="82">
        <v>7.0113935144609993E-3</v>
      </c>
      <c r="X24" s="82">
        <v>7.8878177037686233E-3</v>
      </c>
      <c r="Y24" s="82">
        <v>3.5056967572304996E-3</v>
      </c>
      <c r="Z24" s="82">
        <v>8.7642418930762491E-3</v>
      </c>
      <c r="AA24" s="83">
        <v>5.696757230499562E-2</v>
      </c>
      <c r="AB24" s="81">
        <v>0.12920353982300886</v>
      </c>
      <c r="AC24" s="82">
        <v>0.14046511627906977</v>
      </c>
      <c r="AD24" s="82">
        <v>0.16476774758983348</v>
      </c>
      <c r="AE24" s="83">
        <v>0.14494919306634788</v>
      </c>
      <c r="AF24" s="81">
        <v>0.1424778761061947</v>
      </c>
      <c r="AG24" s="82">
        <v>0.19348837209302325</v>
      </c>
      <c r="AH24" s="82">
        <v>0.16301489921121823</v>
      </c>
      <c r="AI24" s="83">
        <v>0.16586969515839808</v>
      </c>
      <c r="AJ24" s="81">
        <v>3.8053097345132743E-2</v>
      </c>
      <c r="AK24" s="82">
        <v>7.2558139534883714E-2</v>
      </c>
      <c r="AL24" s="82">
        <v>9.1148115687992984E-2</v>
      </c>
      <c r="AM24" s="83">
        <v>6.7244471010161386E-2</v>
      </c>
      <c r="AN24" s="81">
        <v>9.0265486725663716E-2</v>
      </c>
      <c r="AO24" s="82">
        <v>9.3023255813953487E-2</v>
      </c>
      <c r="AP24" s="82">
        <v>8.6765994741454869E-2</v>
      </c>
      <c r="AQ24" s="83">
        <v>8.9958158995815898E-2</v>
      </c>
      <c r="AR24" s="81">
        <v>6.1946902654867256E-2</v>
      </c>
      <c r="AS24" s="82">
        <v>5.8604651162790698E-2</v>
      </c>
      <c r="AT24" s="82">
        <v>6.8361086765994741E-2</v>
      </c>
      <c r="AU24" s="83">
        <v>6.3060370591751347E-2</v>
      </c>
      <c r="AV24" s="81">
        <v>6.1946902654867256E-3</v>
      </c>
      <c r="AW24" s="82">
        <v>1.5813953488372091E-2</v>
      </c>
      <c r="AX24" s="82">
        <v>1.0517090271691499E-2</v>
      </c>
      <c r="AY24" s="83">
        <v>1.0759115361625823E-2</v>
      </c>
      <c r="AZ24" s="81">
        <v>7.9646017699115043E-3</v>
      </c>
      <c r="BA24" s="82">
        <v>8.3720930232558145E-3</v>
      </c>
      <c r="BB24" s="82">
        <v>1.1393514460999123E-2</v>
      </c>
      <c r="BC24" s="83">
        <v>9.2647937836222351E-3</v>
      </c>
      <c r="BD24" s="105">
        <v>13</v>
      </c>
      <c r="BE24" s="114">
        <v>0</v>
      </c>
      <c r="BF24" s="115">
        <v>0</v>
      </c>
      <c r="BG24" s="105">
        <v>3</v>
      </c>
      <c r="BH24" s="114">
        <v>0</v>
      </c>
      <c r="BI24" s="115">
        <v>0</v>
      </c>
      <c r="BJ24" s="105">
        <v>8</v>
      </c>
      <c r="BK24" s="83">
        <v>0.61538461538461542</v>
      </c>
      <c r="BL24" s="105">
        <v>5</v>
      </c>
      <c r="BM24" s="83">
        <v>0.38461538461538464</v>
      </c>
      <c r="BN24" s="105">
        <v>10</v>
      </c>
      <c r="BO24" s="83">
        <v>0.76923076923076927</v>
      </c>
      <c r="BP24" s="105">
        <v>3</v>
      </c>
      <c r="BQ24" s="83">
        <v>0.23076923076923078</v>
      </c>
      <c r="BR24" s="105">
        <v>13</v>
      </c>
      <c r="BS24" s="83">
        <v>1</v>
      </c>
      <c r="BT24" s="105">
        <v>0</v>
      </c>
      <c r="BU24" s="83">
        <v>0</v>
      </c>
      <c r="BV24" s="105">
        <v>9</v>
      </c>
      <c r="BW24" s="83">
        <v>0.69230769230769229</v>
      </c>
      <c r="BX24" s="105">
        <v>4</v>
      </c>
      <c r="BY24" s="83">
        <v>0.30769230769230771</v>
      </c>
      <c r="BZ24" s="105">
        <v>13</v>
      </c>
      <c r="CA24" s="83">
        <v>1</v>
      </c>
      <c r="CB24" s="105">
        <v>0</v>
      </c>
      <c r="CC24" s="83">
        <v>0</v>
      </c>
      <c r="CD24" s="105">
        <v>7</v>
      </c>
      <c r="CE24" s="83">
        <v>0.53846153846153844</v>
      </c>
      <c r="CF24" s="105">
        <v>6</v>
      </c>
      <c r="CG24" s="83">
        <v>0.46153846153846156</v>
      </c>
      <c r="CH24" s="105">
        <v>6</v>
      </c>
      <c r="CI24" s="83">
        <v>0.46153846153846156</v>
      </c>
      <c r="CJ24" s="105">
        <v>7</v>
      </c>
      <c r="CK24" s="83">
        <v>0.53846153846153844</v>
      </c>
    </row>
    <row r="25" spans="1:89" ht="22.5" customHeight="1">
      <c r="A25" s="74" t="s">
        <v>154</v>
      </c>
      <c r="B25" s="74">
        <v>50</v>
      </c>
      <c r="C25" s="81">
        <v>0.12640776699029127</v>
      </c>
      <c r="D25" s="82">
        <v>0.16041294421282509</v>
      </c>
      <c r="E25" s="82">
        <v>0.20495451906328624</v>
      </c>
      <c r="F25" s="83">
        <v>0.16399635274195648</v>
      </c>
      <c r="G25" s="81">
        <v>0.5161290322580645</v>
      </c>
      <c r="H25" s="82">
        <v>0.61138613861386137</v>
      </c>
      <c r="I25" s="82">
        <v>0.53257790368271951</v>
      </c>
      <c r="J25" s="83">
        <v>0.55361397934868939</v>
      </c>
      <c r="K25" s="94">
        <v>0.24970873786407766</v>
      </c>
      <c r="L25" s="95">
        <v>0.34921580305737543</v>
      </c>
      <c r="M25" s="95">
        <v>0.50667698858138188</v>
      </c>
      <c r="N25" s="96">
        <v>0.36882896964960271</v>
      </c>
      <c r="O25" s="105">
        <v>4108</v>
      </c>
      <c r="P25" s="82">
        <v>0.79504548093671379</v>
      </c>
      <c r="Q25" s="82">
        <v>8.2446293787497585E-2</v>
      </c>
      <c r="R25" s="82">
        <v>5.457712405651248E-2</v>
      </c>
      <c r="S25" s="82">
        <v>2.2837236307335012E-2</v>
      </c>
      <c r="T25" s="82">
        <v>1.85794464873234E-2</v>
      </c>
      <c r="U25" s="82">
        <v>1.083801045093865E-2</v>
      </c>
      <c r="V25" s="82">
        <v>6.9672924327462745E-3</v>
      </c>
      <c r="W25" s="82">
        <v>2.5159667118250435E-3</v>
      </c>
      <c r="X25" s="82">
        <v>1.9353590090961873E-3</v>
      </c>
      <c r="Y25" s="82">
        <v>1.9353590090961873E-3</v>
      </c>
      <c r="Z25" s="82">
        <v>2.322430810915425E-3</v>
      </c>
      <c r="AA25" s="83">
        <v>2.6514418424617766E-2</v>
      </c>
      <c r="AB25" s="81">
        <v>7.8834951456310684E-2</v>
      </c>
      <c r="AC25" s="82">
        <v>8.3780027794322018E-2</v>
      </c>
      <c r="AD25" s="82">
        <v>0.11360557383394619</v>
      </c>
      <c r="AE25" s="83">
        <v>9.2158395206460852E-2</v>
      </c>
      <c r="AF25" s="81">
        <v>0.13203883495145632</v>
      </c>
      <c r="AG25" s="82">
        <v>0.13440540003970616</v>
      </c>
      <c r="AH25" s="82">
        <v>0.13644281014128121</v>
      </c>
      <c r="AI25" s="83">
        <v>0.13429725153054578</v>
      </c>
      <c r="AJ25" s="81">
        <v>4.9902912621359222E-2</v>
      </c>
      <c r="AK25" s="82">
        <v>6.5912249354774674E-2</v>
      </c>
      <c r="AL25" s="82">
        <v>6.0189665182891428E-2</v>
      </c>
      <c r="AM25" s="83">
        <v>5.8616647127784291E-2</v>
      </c>
      <c r="AN25" s="81">
        <v>0.11786407766990291</v>
      </c>
      <c r="AO25" s="82">
        <v>0.12586857256303355</v>
      </c>
      <c r="AP25" s="82">
        <v>0.12347590478033675</v>
      </c>
      <c r="AQ25" s="83">
        <v>0.12237853328122965</v>
      </c>
      <c r="AR25" s="81">
        <v>3.2038834951456312E-2</v>
      </c>
      <c r="AS25" s="82">
        <v>5.3801866190192574E-2</v>
      </c>
      <c r="AT25" s="82">
        <v>4.9932262434681636E-2</v>
      </c>
      <c r="AU25" s="83">
        <v>4.5199947896313666E-2</v>
      </c>
      <c r="AV25" s="81">
        <v>9.3203883495145638E-3</v>
      </c>
      <c r="AW25" s="82">
        <v>1.0125074449076831E-2</v>
      </c>
      <c r="AX25" s="82">
        <v>1.2386297658215599E-2</v>
      </c>
      <c r="AY25" s="83">
        <v>1.0616126090920932E-2</v>
      </c>
      <c r="AZ25" s="81">
        <v>3.8834951456310682E-4</v>
      </c>
      <c r="BA25" s="82">
        <v>2.3823704586063135E-3</v>
      </c>
      <c r="BB25" s="82">
        <v>2.9030385136442809E-3</v>
      </c>
      <c r="BC25" s="83">
        <v>1.8887586296730493E-3</v>
      </c>
      <c r="BD25" s="105">
        <v>35</v>
      </c>
      <c r="BE25" s="114">
        <v>0</v>
      </c>
      <c r="BF25" s="115">
        <v>1</v>
      </c>
      <c r="BG25" s="105">
        <v>0</v>
      </c>
      <c r="BH25" s="114">
        <v>0</v>
      </c>
      <c r="BI25" s="115">
        <v>0</v>
      </c>
      <c r="BJ25" s="105">
        <v>27</v>
      </c>
      <c r="BK25" s="83">
        <v>0.54</v>
      </c>
      <c r="BL25" s="105">
        <v>23</v>
      </c>
      <c r="BM25" s="83">
        <v>0.46</v>
      </c>
      <c r="BN25" s="105">
        <v>46</v>
      </c>
      <c r="BO25" s="83">
        <v>0.92</v>
      </c>
      <c r="BP25" s="105">
        <v>4</v>
      </c>
      <c r="BQ25" s="83">
        <v>0.08</v>
      </c>
      <c r="BR25" s="105">
        <v>50</v>
      </c>
      <c r="BS25" s="83">
        <v>1</v>
      </c>
      <c r="BT25" s="105">
        <v>0</v>
      </c>
      <c r="BU25" s="83">
        <v>0</v>
      </c>
      <c r="BV25" s="105">
        <v>42</v>
      </c>
      <c r="BW25" s="83">
        <v>0.84</v>
      </c>
      <c r="BX25" s="105">
        <v>8</v>
      </c>
      <c r="BY25" s="83">
        <v>0.16</v>
      </c>
      <c r="BZ25" s="105">
        <v>36</v>
      </c>
      <c r="CA25" s="83">
        <v>0.72</v>
      </c>
      <c r="CB25" s="105">
        <v>14</v>
      </c>
      <c r="CC25" s="83">
        <v>0.28000000000000003</v>
      </c>
      <c r="CD25" s="105">
        <v>37</v>
      </c>
      <c r="CE25" s="83">
        <v>0.74</v>
      </c>
      <c r="CF25" s="105">
        <v>13</v>
      </c>
      <c r="CG25" s="83">
        <v>0.26</v>
      </c>
      <c r="CH25" s="105">
        <v>47</v>
      </c>
      <c r="CI25" s="83">
        <v>0.94</v>
      </c>
      <c r="CJ25" s="105">
        <v>3</v>
      </c>
      <c r="CK25" s="83">
        <v>0.06</v>
      </c>
    </row>
    <row r="26" spans="1:89" ht="22.5" customHeight="1">
      <c r="A26" s="74" t="s">
        <v>155</v>
      </c>
      <c r="B26" s="74">
        <v>9</v>
      </c>
      <c r="C26" s="81">
        <v>0.22504537205081671</v>
      </c>
      <c r="D26" s="82">
        <v>0.24828934506353861</v>
      </c>
      <c r="E26" s="82">
        <v>0.24957983193277311</v>
      </c>
      <c r="F26" s="83">
        <v>0.24102564102564103</v>
      </c>
      <c r="G26" s="81">
        <v>0.60080645161290325</v>
      </c>
      <c r="H26" s="82">
        <v>0.62992125984251968</v>
      </c>
      <c r="I26" s="82">
        <v>0.56228956228956228</v>
      </c>
      <c r="J26" s="83">
        <v>0.5957446808510638</v>
      </c>
      <c r="K26" s="94">
        <v>0.50635208711433755</v>
      </c>
      <c r="L26" s="95">
        <v>0.62756598240469208</v>
      </c>
      <c r="M26" s="95">
        <v>0.71680672268907564</v>
      </c>
      <c r="N26" s="96">
        <v>0.61930618401206639</v>
      </c>
      <c r="O26" s="105">
        <v>893</v>
      </c>
      <c r="P26" s="82">
        <v>0.75042016806722689</v>
      </c>
      <c r="Q26" s="82">
        <v>9.07563025210084E-2</v>
      </c>
      <c r="R26" s="82">
        <v>4.8739495798319328E-2</v>
      </c>
      <c r="S26" s="82">
        <v>3.6974789915966387E-2</v>
      </c>
      <c r="T26" s="82">
        <v>2.7731092436974789E-2</v>
      </c>
      <c r="U26" s="82">
        <v>1.5126050420168067E-2</v>
      </c>
      <c r="V26" s="82">
        <v>6.7226890756302525E-3</v>
      </c>
      <c r="W26" s="82">
        <v>9.2436974789915968E-3</v>
      </c>
      <c r="X26" s="82">
        <v>8.4033613445378148E-3</v>
      </c>
      <c r="Y26" s="82">
        <v>1.6806722689075631E-3</v>
      </c>
      <c r="Z26" s="82">
        <v>4.2016806722689074E-3</v>
      </c>
      <c r="AA26" s="83">
        <v>4.53781512605042E-2</v>
      </c>
      <c r="AB26" s="81">
        <v>4.9001814882032667E-2</v>
      </c>
      <c r="AC26" s="82">
        <v>0.10263929618768329</v>
      </c>
      <c r="AD26" s="82">
        <v>0.12857142857142856</v>
      </c>
      <c r="AE26" s="83">
        <v>9.4117647058823528E-2</v>
      </c>
      <c r="AF26" s="81">
        <v>0.18874773139745918</v>
      </c>
      <c r="AG26" s="82">
        <v>0.21994134897360704</v>
      </c>
      <c r="AH26" s="82">
        <v>0.14033613445378151</v>
      </c>
      <c r="AI26" s="83">
        <v>0.18099547511312217</v>
      </c>
      <c r="AJ26" s="81">
        <v>4.7186932849364795E-2</v>
      </c>
      <c r="AK26" s="82">
        <v>2.7370478983382209E-2</v>
      </c>
      <c r="AL26" s="82">
        <v>3.3613445378151259E-2</v>
      </c>
      <c r="AM26" s="83">
        <v>3.6199095022624438E-2</v>
      </c>
      <c r="AN26" s="81">
        <v>0.18602540834845735</v>
      </c>
      <c r="AO26" s="82">
        <v>0.17888563049853373</v>
      </c>
      <c r="AP26" s="82">
        <v>0.14705882352941177</v>
      </c>
      <c r="AQ26" s="83">
        <v>0.16983408748114631</v>
      </c>
      <c r="AR26" s="81">
        <v>7.8947368421052627E-2</v>
      </c>
      <c r="AS26" s="82">
        <v>5.5718475073313782E-2</v>
      </c>
      <c r="AT26" s="82">
        <v>4.8739495798319328E-2</v>
      </c>
      <c r="AU26" s="83">
        <v>6.0935143288084463E-2</v>
      </c>
      <c r="AV26" s="81">
        <v>4.5372050816696917E-3</v>
      </c>
      <c r="AW26" s="82">
        <v>1.5640273704789834E-2</v>
      </c>
      <c r="AX26" s="82">
        <v>8.4033613445378148E-3</v>
      </c>
      <c r="AY26" s="83">
        <v>9.3514328808446453E-3</v>
      </c>
      <c r="AZ26" s="81">
        <v>9.0744101633393826E-4</v>
      </c>
      <c r="BA26" s="82">
        <v>0</v>
      </c>
      <c r="BB26" s="82">
        <v>8.4033613445378156E-4</v>
      </c>
      <c r="BC26" s="83">
        <v>6.0331825037707393E-4</v>
      </c>
      <c r="BD26" s="105">
        <v>8</v>
      </c>
      <c r="BE26" s="114">
        <v>0</v>
      </c>
      <c r="BF26" s="115">
        <v>0</v>
      </c>
      <c r="BG26" s="105">
        <v>0</v>
      </c>
      <c r="BH26" s="114">
        <v>0</v>
      </c>
      <c r="BI26" s="115">
        <v>0</v>
      </c>
      <c r="BJ26" s="105">
        <v>9</v>
      </c>
      <c r="BK26" s="83">
        <v>1</v>
      </c>
      <c r="BL26" s="105">
        <v>0</v>
      </c>
      <c r="BM26" s="83">
        <v>0</v>
      </c>
      <c r="BN26" s="105">
        <v>9</v>
      </c>
      <c r="BO26" s="83">
        <v>1</v>
      </c>
      <c r="BP26" s="105">
        <v>0</v>
      </c>
      <c r="BQ26" s="83">
        <v>0</v>
      </c>
      <c r="BR26" s="105">
        <v>9</v>
      </c>
      <c r="BS26" s="83">
        <v>1</v>
      </c>
      <c r="BT26" s="105">
        <v>0</v>
      </c>
      <c r="BU26" s="83">
        <v>0</v>
      </c>
      <c r="BV26" s="105">
        <v>9</v>
      </c>
      <c r="BW26" s="83">
        <v>1</v>
      </c>
      <c r="BX26" s="105">
        <v>0</v>
      </c>
      <c r="BY26" s="83">
        <v>0</v>
      </c>
      <c r="BZ26" s="105">
        <v>9</v>
      </c>
      <c r="CA26" s="83">
        <v>1</v>
      </c>
      <c r="CB26" s="105">
        <v>0</v>
      </c>
      <c r="CC26" s="83">
        <v>0</v>
      </c>
      <c r="CD26" s="105">
        <v>7</v>
      </c>
      <c r="CE26" s="83">
        <v>0.77777777777777779</v>
      </c>
      <c r="CF26" s="105">
        <v>2</v>
      </c>
      <c r="CG26" s="83">
        <v>0.22222222222222221</v>
      </c>
      <c r="CH26" s="105">
        <v>9</v>
      </c>
      <c r="CI26" s="83">
        <v>1</v>
      </c>
      <c r="CJ26" s="105">
        <v>0</v>
      </c>
      <c r="CK26" s="83">
        <v>0</v>
      </c>
    </row>
    <row r="27" spans="1:89" ht="22.5" customHeight="1">
      <c r="A27" s="74" t="s">
        <v>156</v>
      </c>
      <c r="B27" s="74">
        <v>10</v>
      </c>
      <c r="C27" s="81">
        <v>0.16583747927031509</v>
      </c>
      <c r="D27" s="82">
        <v>0.1773356401384083</v>
      </c>
      <c r="E27" s="82">
        <v>0.239647577092511</v>
      </c>
      <c r="F27" s="83">
        <v>0.1935945095796397</v>
      </c>
      <c r="G27" s="81">
        <v>0.57499999999999996</v>
      </c>
      <c r="H27" s="82">
        <v>0.65365853658536588</v>
      </c>
      <c r="I27" s="82">
        <v>0.61397058823529416</v>
      </c>
      <c r="J27" s="83">
        <v>0.61447562776957165</v>
      </c>
      <c r="K27" s="94">
        <v>0.4079601990049751</v>
      </c>
      <c r="L27" s="95">
        <v>0.43944636678200694</v>
      </c>
      <c r="M27" s="95">
        <v>0.68458149779735677</v>
      </c>
      <c r="N27" s="96">
        <v>0.50814984272233343</v>
      </c>
      <c r="O27" s="105">
        <v>863</v>
      </c>
      <c r="P27" s="82">
        <v>0.76035242290748895</v>
      </c>
      <c r="Q27" s="82">
        <v>7.5770925110132156E-2</v>
      </c>
      <c r="R27" s="82">
        <v>6.5198237885462557E-2</v>
      </c>
      <c r="S27" s="82">
        <v>3.3480176211453744E-2</v>
      </c>
      <c r="T27" s="82">
        <v>2.8193832599118944E-2</v>
      </c>
      <c r="U27" s="82">
        <v>1.0572687224669603E-2</v>
      </c>
      <c r="V27" s="82">
        <v>9.6916299559471359E-3</v>
      </c>
      <c r="W27" s="82">
        <v>3.524229074889868E-3</v>
      </c>
      <c r="X27" s="82">
        <v>3.524229074889868E-3</v>
      </c>
      <c r="Y27" s="82">
        <v>4.4052863436123352E-3</v>
      </c>
      <c r="Z27" s="82">
        <v>5.2863436123348016E-3</v>
      </c>
      <c r="AA27" s="83">
        <v>3.7004405286343613E-2</v>
      </c>
      <c r="AB27" s="81">
        <v>4.975124378109453E-2</v>
      </c>
      <c r="AC27" s="82">
        <v>7.0934256055363326E-2</v>
      </c>
      <c r="AD27" s="82">
        <v>6.0792951541850222E-2</v>
      </c>
      <c r="AE27" s="83">
        <v>6.0337432084643983E-2</v>
      </c>
      <c r="AF27" s="81">
        <v>0.24046434494195687</v>
      </c>
      <c r="AG27" s="82">
        <v>0.18944636678200691</v>
      </c>
      <c r="AH27" s="82">
        <v>0.18325991189427313</v>
      </c>
      <c r="AI27" s="83">
        <v>0.2050328853302831</v>
      </c>
      <c r="AJ27" s="81">
        <v>1.7412935323383085E-2</v>
      </c>
      <c r="AK27" s="82">
        <v>1.5570934256055362E-2</v>
      </c>
      <c r="AL27" s="82">
        <v>1.8502202643171806E-2</v>
      </c>
      <c r="AM27" s="83">
        <v>1.7157563625965114E-2</v>
      </c>
      <c r="AN27" s="81">
        <v>0.22719734660033167</v>
      </c>
      <c r="AO27" s="82">
        <v>0.19636678200692043</v>
      </c>
      <c r="AP27" s="82">
        <v>0.18766519823788547</v>
      </c>
      <c r="AQ27" s="83">
        <v>0.20417500714898484</v>
      </c>
      <c r="AR27" s="81">
        <v>7.2968490878938641E-2</v>
      </c>
      <c r="AS27" s="82">
        <v>4.4982698961937718E-2</v>
      </c>
      <c r="AT27" s="82">
        <v>5.7268722466960353E-2</v>
      </c>
      <c r="AU27" s="83">
        <v>5.8621675722047469E-2</v>
      </c>
      <c r="AV27" s="81">
        <v>1.4925373134328358E-2</v>
      </c>
      <c r="AW27" s="82">
        <v>2.9411764705882353E-2</v>
      </c>
      <c r="AX27" s="82">
        <v>3.8766519823788544E-2</v>
      </c>
      <c r="AY27" s="83">
        <v>2.7452101801544181E-2</v>
      </c>
      <c r="AZ27" s="81">
        <v>0</v>
      </c>
      <c r="BA27" s="82">
        <v>2.5951557093425604E-3</v>
      </c>
      <c r="BB27" s="82">
        <v>4.4052863436123352E-3</v>
      </c>
      <c r="BC27" s="83">
        <v>2.2876751501286819E-3</v>
      </c>
      <c r="BD27" s="105">
        <v>10</v>
      </c>
      <c r="BE27" s="114">
        <v>0</v>
      </c>
      <c r="BF27" s="115">
        <v>0</v>
      </c>
      <c r="BG27" s="105">
        <v>0</v>
      </c>
      <c r="BH27" s="114">
        <v>0</v>
      </c>
      <c r="BI27" s="115">
        <v>0</v>
      </c>
      <c r="BJ27" s="105">
        <v>9</v>
      </c>
      <c r="BK27" s="83">
        <v>0.9</v>
      </c>
      <c r="BL27" s="105">
        <v>1</v>
      </c>
      <c r="BM27" s="83">
        <v>0.1</v>
      </c>
      <c r="BN27" s="105">
        <v>10</v>
      </c>
      <c r="BO27" s="83">
        <v>1</v>
      </c>
      <c r="BP27" s="105">
        <v>0</v>
      </c>
      <c r="BQ27" s="83">
        <v>0</v>
      </c>
      <c r="BR27" s="105">
        <v>10</v>
      </c>
      <c r="BS27" s="83">
        <v>1</v>
      </c>
      <c r="BT27" s="105">
        <v>0</v>
      </c>
      <c r="BU27" s="83">
        <v>0</v>
      </c>
      <c r="BV27" s="105">
        <v>7</v>
      </c>
      <c r="BW27" s="83">
        <v>0.7</v>
      </c>
      <c r="BX27" s="105">
        <v>3</v>
      </c>
      <c r="BY27" s="83">
        <v>0.3</v>
      </c>
      <c r="BZ27" s="105">
        <v>10</v>
      </c>
      <c r="CA27" s="83">
        <v>1</v>
      </c>
      <c r="CB27" s="105">
        <v>0</v>
      </c>
      <c r="CC27" s="83">
        <v>0</v>
      </c>
      <c r="CD27" s="105">
        <v>8</v>
      </c>
      <c r="CE27" s="83">
        <v>0.8</v>
      </c>
      <c r="CF27" s="105">
        <v>2</v>
      </c>
      <c r="CG27" s="83">
        <v>0.2</v>
      </c>
      <c r="CH27" s="105">
        <v>7</v>
      </c>
      <c r="CI27" s="83">
        <v>0.7</v>
      </c>
      <c r="CJ27" s="105">
        <v>3</v>
      </c>
      <c r="CK27" s="83">
        <v>0.3</v>
      </c>
    </row>
    <row r="28" spans="1:89" ht="22.5" customHeight="1">
      <c r="A28" s="74" t="s">
        <v>157</v>
      </c>
      <c r="B28" s="74">
        <v>7</v>
      </c>
      <c r="C28" s="81">
        <v>0.27586206896551724</v>
      </c>
      <c r="D28" s="82">
        <v>0.30987514188422249</v>
      </c>
      <c r="E28" s="82">
        <v>0.32897603485838778</v>
      </c>
      <c r="F28" s="83">
        <v>0.30535781191457473</v>
      </c>
      <c r="G28" s="81">
        <v>0.7</v>
      </c>
      <c r="H28" s="82">
        <v>0.68131868131868134</v>
      </c>
      <c r="I28" s="82">
        <v>0.69867549668874174</v>
      </c>
      <c r="J28" s="83">
        <v>0.69325153374233128</v>
      </c>
      <c r="K28" s="94">
        <v>0.74942528735632186</v>
      </c>
      <c r="L28" s="95">
        <v>0.91146424517593638</v>
      </c>
      <c r="M28" s="95">
        <v>0.97385620915032678</v>
      </c>
      <c r="N28" s="96">
        <v>0.88010490820532039</v>
      </c>
      <c r="O28" s="105">
        <v>616</v>
      </c>
      <c r="P28" s="82">
        <v>0.67102396514161222</v>
      </c>
      <c r="Q28" s="82">
        <v>0.10348583877995643</v>
      </c>
      <c r="R28" s="82">
        <v>7.8431372549019607E-2</v>
      </c>
      <c r="S28" s="82">
        <v>5.3376906318082791E-2</v>
      </c>
      <c r="T28" s="82">
        <v>3.3769063180827889E-2</v>
      </c>
      <c r="U28" s="82">
        <v>2.2875816993464051E-2</v>
      </c>
      <c r="V28" s="82">
        <v>1.0893246187363835E-2</v>
      </c>
      <c r="W28" s="82">
        <v>7.6252723311546842E-3</v>
      </c>
      <c r="X28" s="82">
        <v>6.5359477124183009E-3</v>
      </c>
      <c r="Y28" s="82">
        <v>5.4466230936819175E-3</v>
      </c>
      <c r="Z28" s="82">
        <v>6.5359477124183009E-3</v>
      </c>
      <c r="AA28" s="83">
        <v>5.9912854030501089E-2</v>
      </c>
      <c r="AB28" s="81">
        <v>0.23908045977011494</v>
      </c>
      <c r="AC28" s="82">
        <v>0.27355278093076052</v>
      </c>
      <c r="AD28" s="82">
        <v>0.29411764705882354</v>
      </c>
      <c r="AE28" s="83">
        <v>0.26938928437617082</v>
      </c>
      <c r="AF28" s="81">
        <v>0.167816091954023</v>
      </c>
      <c r="AG28" s="82">
        <v>0.15664018161180476</v>
      </c>
      <c r="AH28" s="82">
        <v>0.2167755991285403</v>
      </c>
      <c r="AI28" s="83">
        <v>0.18096665417759461</v>
      </c>
      <c r="AJ28" s="81">
        <v>6.0919540229885057E-2</v>
      </c>
      <c r="AK28" s="82">
        <v>9.3076049943246308E-2</v>
      </c>
      <c r="AL28" s="82">
        <v>8.1699346405228759E-2</v>
      </c>
      <c r="AM28" s="83">
        <v>7.8681153990258518E-2</v>
      </c>
      <c r="AN28" s="81">
        <v>0.15747126436781608</v>
      </c>
      <c r="AO28" s="82">
        <v>0.15209988649262202</v>
      </c>
      <c r="AP28" s="82">
        <v>0.20261437908496732</v>
      </c>
      <c r="AQ28" s="83">
        <v>0.17122517796927689</v>
      </c>
      <c r="AR28" s="81">
        <v>0.16321839080459771</v>
      </c>
      <c r="AS28" s="82">
        <v>0.14415437003405221</v>
      </c>
      <c r="AT28" s="82">
        <v>0.16666666666666666</v>
      </c>
      <c r="AU28" s="83">
        <v>0.1581116523042338</v>
      </c>
      <c r="AV28" s="81">
        <v>2.2988505747126436E-3</v>
      </c>
      <c r="AW28" s="82">
        <v>1.1350737797956867E-3</v>
      </c>
      <c r="AX28" s="82">
        <v>0</v>
      </c>
      <c r="AY28" s="83">
        <v>1.1240164855751218E-3</v>
      </c>
      <c r="AZ28" s="81">
        <v>0</v>
      </c>
      <c r="BA28" s="82">
        <v>0</v>
      </c>
      <c r="BB28" s="82">
        <v>0</v>
      </c>
      <c r="BC28" s="83">
        <v>0</v>
      </c>
      <c r="BD28" s="105">
        <v>7</v>
      </c>
      <c r="BE28" s="114">
        <v>0</v>
      </c>
      <c r="BF28" s="115">
        <v>0</v>
      </c>
      <c r="BG28" s="105">
        <v>0</v>
      </c>
      <c r="BH28" s="114">
        <v>0</v>
      </c>
      <c r="BI28" s="115">
        <v>0</v>
      </c>
      <c r="BJ28" s="105">
        <v>7</v>
      </c>
      <c r="BK28" s="83">
        <v>1</v>
      </c>
      <c r="BL28" s="105">
        <v>0</v>
      </c>
      <c r="BM28" s="83">
        <v>0</v>
      </c>
      <c r="BN28" s="105">
        <v>7</v>
      </c>
      <c r="BO28" s="83">
        <v>1</v>
      </c>
      <c r="BP28" s="105">
        <v>0</v>
      </c>
      <c r="BQ28" s="83">
        <v>0</v>
      </c>
      <c r="BR28" s="105">
        <v>6</v>
      </c>
      <c r="BS28" s="83">
        <v>0.8571428571428571</v>
      </c>
      <c r="BT28" s="105">
        <v>1</v>
      </c>
      <c r="BU28" s="83">
        <v>0.14285714285714285</v>
      </c>
      <c r="BV28" s="105">
        <v>7</v>
      </c>
      <c r="BW28" s="83">
        <v>1</v>
      </c>
      <c r="BX28" s="105">
        <v>0</v>
      </c>
      <c r="BY28" s="83">
        <v>0</v>
      </c>
      <c r="BZ28" s="105">
        <v>7</v>
      </c>
      <c r="CA28" s="83">
        <v>1</v>
      </c>
      <c r="CB28" s="105">
        <v>0</v>
      </c>
      <c r="CC28" s="83">
        <v>0</v>
      </c>
      <c r="CD28" s="105">
        <v>6</v>
      </c>
      <c r="CE28" s="83">
        <v>0.8571428571428571</v>
      </c>
      <c r="CF28" s="105">
        <v>1</v>
      </c>
      <c r="CG28" s="83">
        <v>0.14285714285714285</v>
      </c>
      <c r="CH28" s="105">
        <v>6</v>
      </c>
      <c r="CI28" s="83">
        <v>0.8571428571428571</v>
      </c>
      <c r="CJ28" s="105">
        <v>1</v>
      </c>
      <c r="CK28" s="83">
        <v>0.14285714285714285</v>
      </c>
    </row>
    <row r="29" spans="1:89" ht="22.5" customHeight="1">
      <c r="A29" s="74" t="s">
        <v>158</v>
      </c>
      <c r="B29" s="74">
        <v>2</v>
      </c>
      <c r="C29" s="81">
        <v>0.19202898550724637</v>
      </c>
      <c r="D29" s="82">
        <v>0.2608695652173913</v>
      </c>
      <c r="E29" s="82">
        <v>0.38590604026845637</v>
      </c>
      <c r="F29" s="83">
        <v>0.28178694158075601</v>
      </c>
      <c r="G29" s="81">
        <v>0.73584905660377353</v>
      </c>
      <c r="H29" s="82">
        <v>0.66666666666666663</v>
      </c>
      <c r="I29" s="82">
        <v>0.62608695652173918</v>
      </c>
      <c r="J29" s="83">
        <v>0.66260162601626016</v>
      </c>
      <c r="K29" s="94">
        <v>0.37681159420289856</v>
      </c>
      <c r="L29" s="95">
        <v>0.56856187290969895</v>
      </c>
      <c r="M29" s="95">
        <v>1.0402684563758389</v>
      </c>
      <c r="N29" s="96">
        <v>0.66895761741122561</v>
      </c>
      <c r="O29" s="105">
        <v>183</v>
      </c>
      <c r="P29" s="82">
        <v>0.61409395973154357</v>
      </c>
      <c r="Q29" s="82">
        <v>0.13758389261744966</v>
      </c>
      <c r="R29" s="82">
        <v>0.11409395973154363</v>
      </c>
      <c r="S29" s="82">
        <v>3.3557046979865772E-2</v>
      </c>
      <c r="T29" s="82">
        <v>4.0268456375838924E-2</v>
      </c>
      <c r="U29" s="82">
        <v>2.3489932885906041E-2</v>
      </c>
      <c r="V29" s="82">
        <v>1.3422818791946308E-2</v>
      </c>
      <c r="W29" s="82">
        <v>3.3557046979865771E-3</v>
      </c>
      <c r="X29" s="82">
        <v>1.3422818791946308E-2</v>
      </c>
      <c r="Y29" s="82">
        <v>0</v>
      </c>
      <c r="Z29" s="82">
        <v>6.7114093959731542E-3</v>
      </c>
      <c r="AA29" s="83">
        <v>6.0402684563758392E-2</v>
      </c>
      <c r="AB29" s="81">
        <v>8.6956521739130432E-2</v>
      </c>
      <c r="AC29" s="82">
        <v>9.0301003344481601E-2</v>
      </c>
      <c r="AD29" s="82">
        <v>7.0469798657718116E-2</v>
      </c>
      <c r="AE29" s="83">
        <v>8.247422680412371E-2</v>
      </c>
      <c r="AF29" s="81">
        <v>5.0724637681159424E-2</v>
      </c>
      <c r="AG29" s="82">
        <v>8.0267558528428096E-2</v>
      </c>
      <c r="AH29" s="82">
        <v>0.18120805369127516</v>
      </c>
      <c r="AI29" s="83">
        <v>0.10538373424971363</v>
      </c>
      <c r="AJ29" s="81">
        <v>2.1739130434782608E-2</v>
      </c>
      <c r="AK29" s="82">
        <v>5.6856187290969896E-2</v>
      </c>
      <c r="AL29" s="82">
        <v>8.3892617449664433E-2</v>
      </c>
      <c r="AM29" s="83">
        <v>5.4982817869415807E-2</v>
      </c>
      <c r="AN29" s="81">
        <v>5.7971014492753624E-2</v>
      </c>
      <c r="AO29" s="82">
        <v>7.6923076923076927E-2</v>
      </c>
      <c r="AP29" s="82">
        <v>5.7046979865771813E-2</v>
      </c>
      <c r="AQ29" s="83">
        <v>6.414662084765177E-2</v>
      </c>
      <c r="AR29" s="81">
        <v>0.10507246376811594</v>
      </c>
      <c r="AS29" s="82">
        <v>0.11705685618729098</v>
      </c>
      <c r="AT29" s="82">
        <v>2.0134228187919462E-2</v>
      </c>
      <c r="AU29" s="83">
        <v>8.0183276059564726E-2</v>
      </c>
      <c r="AV29" s="81">
        <v>1.0869565217391304E-2</v>
      </c>
      <c r="AW29" s="82">
        <v>1.0033444816053512E-2</v>
      </c>
      <c r="AX29" s="82">
        <v>1.6778523489932886E-2</v>
      </c>
      <c r="AY29" s="83">
        <v>1.2600229095074456E-2</v>
      </c>
      <c r="AZ29" s="81">
        <v>1.4492753623188406E-2</v>
      </c>
      <c r="BA29" s="82">
        <v>3.3444816053511705E-3</v>
      </c>
      <c r="BB29" s="82">
        <v>0</v>
      </c>
      <c r="BC29" s="83">
        <v>5.7273768613974796E-3</v>
      </c>
      <c r="BD29" s="105">
        <v>1</v>
      </c>
      <c r="BE29" s="114">
        <v>0</v>
      </c>
      <c r="BF29" s="115">
        <v>0</v>
      </c>
      <c r="BG29" s="105">
        <v>0</v>
      </c>
      <c r="BH29" s="114">
        <v>0</v>
      </c>
      <c r="BI29" s="115">
        <v>0</v>
      </c>
      <c r="BJ29" s="105">
        <v>2</v>
      </c>
      <c r="BK29" s="83">
        <v>1</v>
      </c>
      <c r="BL29" s="105">
        <v>0</v>
      </c>
      <c r="BM29" s="83">
        <v>0</v>
      </c>
      <c r="BN29" s="105">
        <v>2</v>
      </c>
      <c r="BO29" s="83">
        <v>1</v>
      </c>
      <c r="BP29" s="105">
        <v>0</v>
      </c>
      <c r="BQ29" s="83">
        <v>0</v>
      </c>
      <c r="BR29" s="105">
        <v>2</v>
      </c>
      <c r="BS29" s="83">
        <v>1</v>
      </c>
      <c r="BT29" s="105">
        <v>0</v>
      </c>
      <c r="BU29" s="83">
        <v>0</v>
      </c>
      <c r="BV29" s="105">
        <v>2</v>
      </c>
      <c r="BW29" s="83">
        <v>1</v>
      </c>
      <c r="BX29" s="105">
        <v>0</v>
      </c>
      <c r="BY29" s="83">
        <v>0</v>
      </c>
      <c r="BZ29" s="105">
        <v>2</v>
      </c>
      <c r="CA29" s="83">
        <v>1</v>
      </c>
      <c r="CB29" s="105">
        <v>0</v>
      </c>
      <c r="CC29" s="83">
        <v>0</v>
      </c>
      <c r="CD29" s="105">
        <v>2</v>
      </c>
      <c r="CE29" s="83">
        <v>1</v>
      </c>
      <c r="CF29" s="105">
        <v>0</v>
      </c>
      <c r="CG29" s="83">
        <v>0</v>
      </c>
      <c r="CH29" s="105">
        <v>2</v>
      </c>
      <c r="CI29" s="83">
        <v>1</v>
      </c>
      <c r="CJ29" s="105">
        <v>0</v>
      </c>
      <c r="CK29" s="83">
        <v>0</v>
      </c>
    </row>
    <row r="30" spans="1:89" ht="22.5" customHeight="1">
      <c r="A30" s="74" t="s">
        <v>159</v>
      </c>
      <c r="B30" s="74">
        <v>3</v>
      </c>
      <c r="C30" s="81">
        <v>0.16447368421052633</v>
      </c>
      <c r="D30" s="82">
        <v>0.19292604501607716</v>
      </c>
      <c r="E30" s="82">
        <v>0.25239616613418531</v>
      </c>
      <c r="F30" s="83">
        <v>0.20366379310344829</v>
      </c>
      <c r="G30" s="81">
        <v>0.64</v>
      </c>
      <c r="H30" s="82">
        <v>0.48333333333333334</v>
      </c>
      <c r="I30" s="82">
        <v>0.74683544303797467</v>
      </c>
      <c r="J30" s="83">
        <v>0.63492063492063489</v>
      </c>
      <c r="K30" s="94">
        <v>0.35197368421052633</v>
      </c>
      <c r="L30" s="95">
        <v>0.54340836012861737</v>
      </c>
      <c r="M30" s="95">
        <v>0.5335463258785943</v>
      </c>
      <c r="N30" s="96">
        <v>0.47737068965517243</v>
      </c>
      <c r="O30" s="105">
        <v>234</v>
      </c>
      <c r="P30" s="82">
        <v>0.74760383386581475</v>
      </c>
      <c r="Q30" s="82">
        <v>0.12140575079872204</v>
      </c>
      <c r="R30" s="82">
        <v>7.9872204472843447E-2</v>
      </c>
      <c r="S30" s="82">
        <v>1.9169329073482427E-2</v>
      </c>
      <c r="T30" s="82">
        <v>1.9169329073482427E-2</v>
      </c>
      <c r="U30" s="82">
        <v>0</v>
      </c>
      <c r="V30" s="82">
        <v>3.1948881789137379E-3</v>
      </c>
      <c r="W30" s="82">
        <v>3.1948881789137379E-3</v>
      </c>
      <c r="X30" s="82">
        <v>0</v>
      </c>
      <c r="Y30" s="82">
        <v>0</v>
      </c>
      <c r="Z30" s="82">
        <v>6.3897763578274758E-3</v>
      </c>
      <c r="AA30" s="83">
        <v>1.2779552715654952E-2</v>
      </c>
      <c r="AB30" s="81">
        <v>4.2763157894736843E-2</v>
      </c>
      <c r="AC30" s="82">
        <v>8.6816720257234734E-2</v>
      </c>
      <c r="AD30" s="82">
        <v>9.2651757188498399E-2</v>
      </c>
      <c r="AE30" s="83">
        <v>7.4353448275862072E-2</v>
      </c>
      <c r="AF30" s="81">
        <v>5.5921052631578948E-2</v>
      </c>
      <c r="AG30" s="82">
        <v>4.1800643086816719E-2</v>
      </c>
      <c r="AH30" s="82">
        <v>4.7923322683706068E-2</v>
      </c>
      <c r="AI30" s="83">
        <v>4.8491379310344827E-2</v>
      </c>
      <c r="AJ30" s="81">
        <v>2.3026315789473683E-2</v>
      </c>
      <c r="AK30" s="82">
        <v>4.8231511254019289E-2</v>
      </c>
      <c r="AL30" s="82">
        <v>1.9169329073482427E-2</v>
      </c>
      <c r="AM30" s="83">
        <v>3.017241379310345E-2</v>
      </c>
      <c r="AN30" s="81">
        <v>0.16118421052631579</v>
      </c>
      <c r="AO30" s="82">
        <v>0.14790996784565916</v>
      </c>
      <c r="AP30" s="82">
        <v>0.12140575079872204</v>
      </c>
      <c r="AQ30" s="83">
        <v>0.14331896551724138</v>
      </c>
      <c r="AR30" s="81">
        <v>4.2763157894736843E-2</v>
      </c>
      <c r="AS30" s="82">
        <v>7.7170418006430874E-2</v>
      </c>
      <c r="AT30" s="82">
        <v>1.2779552715654952E-2</v>
      </c>
      <c r="AU30" s="83">
        <v>4.4181034482758619E-2</v>
      </c>
      <c r="AV30" s="81">
        <v>0</v>
      </c>
      <c r="AW30" s="82">
        <v>0</v>
      </c>
      <c r="AX30" s="82">
        <v>0</v>
      </c>
      <c r="AY30" s="83">
        <v>0</v>
      </c>
      <c r="AZ30" s="81">
        <v>0</v>
      </c>
      <c r="BA30" s="82">
        <v>0</v>
      </c>
      <c r="BB30" s="82">
        <v>0</v>
      </c>
      <c r="BC30" s="83">
        <v>0</v>
      </c>
      <c r="BD30" s="105">
        <v>2</v>
      </c>
      <c r="BE30" s="114">
        <v>0</v>
      </c>
      <c r="BF30" s="115">
        <v>0</v>
      </c>
      <c r="BG30" s="105">
        <v>0</v>
      </c>
      <c r="BH30" s="114">
        <v>0</v>
      </c>
      <c r="BI30" s="115">
        <v>0</v>
      </c>
      <c r="BJ30" s="105">
        <v>1</v>
      </c>
      <c r="BK30" s="83">
        <v>0.33333333333333331</v>
      </c>
      <c r="BL30" s="105">
        <v>2</v>
      </c>
      <c r="BM30" s="83">
        <v>0.66666666666666663</v>
      </c>
      <c r="BN30" s="105">
        <v>2</v>
      </c>
      <c r="BO30" s="83">
        <v>0.66666666666666663</v>
      </c>
      <c r="BP30" s="105">
        <v>1</v>
      </c>
      <c r="BQ30" s="83">
        <v>0.33333333333333331</v>
      </c>
      <c r="BR30" s="105">
        <v>0</v>
      </c>
      <c r="BS30" s="83">
        <v>0</v>
      </c>
      <c r="BT30" s="105">
        <v>3</v>
      </c>
      <c r="BU30" s="83">
        <v>1</v>
      </c>
      <c r="BV30" s="105">
        <v>2</v>
      </c>
      <c r="BW30" s="83">
        <v>0.66666666666666663</v>
      </c>
      <c r="BX30" s="105">
        <v>1</v>
      </c>
      <c r="BY30" s="83">
        <v>0.33333333333333331</v>
      </c>
      <c r="BZ30" s="105">
        <v>3</v>
      </c>
      <c r="CA30" s="83">
        <v>1</v>
      </c>
      <c r="CB30" s="105">
        <v>0</v>
      </c>
      <c r="CC30" s="83">
        <v>0</v>
      </c>
      <c r="CD30" s="105">
        <v>2</v>
      </c>
      <c r="CE30" s="83">
        <v>0.66666666666666663</v>
      </c>
      <c r="CF30" s="105">
        <v>1</v>
      </c>
      <c r="CG30" s="83">
        <v>0.33333333333333331</v>
      </c>
      <c r="CH30" s="105">
        <v>2</v>
      </c>
      <c r="CI30" s="83">
        <v>0.66666666666666663</v>
      </c>
      <c r="CJ30" s="105">
        <v>1</v>
      </c>
      <c r="CK30" s="83">
        <v>0.33333333333333331</v>
      </c>
    </row>
    <row r="31" spans="1:89" ht="22.5" customHeight="1">
      <c r="A31" s="74" t="s">
        <v>160</v>
      </c>
      <c r="B31" s="74">
        <v>1</v>
      </c>
      <c r="C31" s="81">
        <v>0.128</v>
      </c>
      <c r="D31" s="82">
        <v>0.18106995884773663</v>
      </c>
      <c r="E31" s="82">
        <v>0.26877470355731226</v>
      </c>
      <c r="F31" s="83">
        <v>0.19302949061662197</v>
      </c>
      <c r="G31" s="81">
        <v>0.84375</v>
      </c>
      <c r="H31" s="82">
        <v>0.77272727272727271</v>
      </c>
      <c r="I31" s="82">
        <v>0.8529411764705882</v>
      </c>
      <c r="J31" s="83">
        <v>0.82638888888888884</v>
      </c>
      <c r="K31" s="94">
        <v>0.27200000000000002</v>
      </c>
      <c r="L31" s="95">
        <v>0.37037037037037035</v>
      </c>
      <c r="M31" s="95">
        <v>0.63636363636363635</v>
      </c>
      <c r="N31" s="96">
        <v>0.42761394101876676</v>
      </c>
      <c r="O31" s="105">
        <v>185</v>
      </c>
      <c r="P31" s="82">
        <v>0.73122529644268774</v>
      </c>
      <c r="Q31" s="82">
        <v>7.9051383399209488E-2</v>
      </c>
      <c r="R31" s="82">
        <v>7.9051383399209488E-2</v>
      </c>
      <c r="S31" s="82">
        <v>6.7193675889328064E-2</v>
      </c>
      <c r="T31" s="82">
        <v>2.766798418972332E-2</v>
      </c>
      <c r="U31" s="82">
        <v>7.9051383399209481E-3</v>
      </c>
      <c r="V31" s="82">
        <v>7.9051383399209481E-3</v>
      </c>
      <c r="W31" s="82">
        <v>0</v>
      </c>
      <c r="X31" s="82">
        <v>0</v>
      </c>
      <c r="Y31" s="82">
        <v>0</v>
      </c>
      <c r="Z31" s="82">
        <v>0</v>
      </c>
      <c r="AA31" s="83">
        <v>1.5810276679841896E-2</v>
      </c>
      <c r="AB31" s="81">
        <v>0.152</v>
      </c>
      <c r="AC31" s="82">
        <v>0.18106995884773663</v>
      </c>
      <c r="AD31" s="82">
        <v>0.22529644268774704</v>
      </c>
      <c r="AE31" s="83">
        <v>0.18632707774798929</v>
      </c>
      <c r="AF31" s="81">
        <v>0.188</v>
      </c>
      <c r="AG31" s="82">
        <v>0.16460905349794239</v>
      </c>
      <c r="AH31" s="82">
        <v>0.16996047430830039</v>
      </c>
      <c r="AI31" s="83">
        <v>0.17426273458445041</v>
      </c>
      <c r="AJ31" s="81">
        <v>1.2E-2</v>
      </c>
      <c r="AK31" s="82">
        <v>1.2345679012345678E-2</v>
      </c>
      <c r="AL31" s="82">
        <v>7.9051383399209481E-3</v>
      </c>
      <c r="AM31" s="83">
        <v>1.0723860589812333E-2</v>
      </c>
      <c r="AN31" s="81">
        <v>0.104</v>
      </c>
      <c r="AO31" s="82">
        <v>0.11934156378600823</v>
      </c>
      <c r="AP31" s="82">
        <v>9.8814229249011856E-2</v>
      </c>
      <c r="AQ31" s="83">
        <v>0.10723860589812333</v>
      </c>
      <c r="AR31" s="81">
        <v>0.04</v>
      </c>
      <c r="AS31" s="82">
        <v>5.7613168724279837E-2</v>
      </c>
      <c r="AT31" s="82">
        <v>6.7193675889328064E-2</v>
      </c>
      <c r="AU31" s="83">
        <v>5.4959785522788206E-2</v>
      </c>
      <c r="AV31" s="81">
        <v>3.2000000000000001E-2</v>
      </c>
      <c r="AW31" s="82">
        <v>5.7613168724279837E-2</v>
      </c>
      <c r="AX31" s="82">
        <v>5.9288537549407112E-2</v>
      </c>
      <c r="AY31" s="83">
        <v>4.9597855227882036E-2</v>
      </c>
      <c r="AZ31" s="81">
        <v>0</v>
      </c>
      <c r="BA31" s="82">
        <v>0</v>
      </c>
      <c r="BB31" s="82">
        <v>7.9051383399209481E-3</v>
      </c>
      <c r="BC31" s="83">
        <v>2.6809651474530832E-3</v>
      </c>
      <c r="BD31" s="105">
        <v>0</v>
      </c>
      <c r="BE31" s="114">
        <v>0</v>
      </c>
      <c r="BF31" s="115">
        <v>0</v>
      </c>
      <c r="BG31" s="105">
        <v>0</v>
      </c>
      <c r="BH31" s="114">
        <v>0</v>
      </c>
      <c r="BI31" s="115">
        <v>0</v>
      </c>
      <c r="BJ31" s="105">
        <v>0</v>
      </c>
      <c r="BK31" s="83">
        <v>0</v>
      </c>
      <c r="BL31" s="105">
        <v>1</v>
      </c>
      <c r="BM31" s="83">
        <v>1</v>
      </c>
      <c r="BN31" s="105">
        <v>1</v>
      </c>
      <c r="BO31" s="83">
        <v>1</v>
      </c>
      <c r="BP31" s="105">
        <v>0</v>
      </c>
      <c r="BQ31" s="83">
        <v>0</v>
      </c>
      <c r="BR31" s="105">
        <v>0</v>
      </c>
      <c r="BS31" s="83">
        <v>0</v>
      </c>
      <c r="BT31" s="105">
        <v>1</v>
      </c>
      <c r="BU31" s="83">
        <v>1</v>
      </c>
      <c r="BV31" s="105">
        <v>1</v>
      </c>
      <c r="BW31" s="83">
        <v>1</v>
      </c>
      <c r="BX31" s="105">
        <v>0</v>
      </c>
      <c r="BY31" s="83">
        <v>0</v>
      </c>
      <c r="BZ31" s="105">
        <v>1</v>
      </c>
      <c r="CA31" s="83">
        <v>1</v>
      </c>
      <c r="CB31" s="105">
        <v>0</v>
      </c>
      <c r="CC31" s="83">
        <v>0</v>
      </c>
      <c r="CD31" s="105">
        <v>0</v>
      </c>
      <c r="CE31" s="83">
        <v>0</v>
      </c>
      <c r="CF31" s="105">
        <v>1</v>
      </c>
      <c r="CG31" s="83">
        <v>1</v>
      </c>
      <c r="CH31" s="105">
        <v>1</v>
      </c>
      <c r="CI31" s="83">
        <v>1</v>
      </c>
      <c r="CJ31" s="105">
        <v>0</v>
      </c>
      <c r="CK31" s="83">
        <v>0</v>
      </c>
    </row>
    <row r="32" spans="1:89" ht="22.5" customHeight="1">
      <c r="A32" s="74" t="s">
        <v>161</v>
      </c>
      <c r="B32" s="74">
        <v>2</v>
      </c>
      <c r="C32" s="81">
        <v>3.8461538461538464E-2</v>
      </c>
      <c r="D32" s="82">
        <v>0</v>
      </c>
      <c r="E32" s="82">
        <v>0.17948717948717949</v>
      </c>
      <c r="F32" s="83">
        <v>8.6021505376344093E-2</v>
      </c>
      <c r="G32" s="81">
        <v>1</v>
      </c>
      <c r="H32" s="82" t="s">
        <v>179</v>
      </c>
      <c r="I32" s="82">
        <v>0.7142857142857143</v>
      </c>
      <c r="J32" s="83">
        <v>0.75</v>
      </c>
      <c r="K32" s="94">
        <v>0.15384615384615385</v>
      </c>
      <c r="L32" s="95">
        <v>0</v>
      </c>
      <c r="M32" s="95">
        <v>0.20512820512820512</v>
      </c>
      <c r="N32" s="96">
        <v>0.12903225806451613</v>
      </c>
      <c r="O32" s="105">
        <v>32</v>
      </c>
      <c r="P32" s="82">
        <v>0.82051282051282048</v>
      </c>
      <c r="Q32" s="82">
        <v>0.15384615384615385</v>
      </c>
      <c r="R32" s="82">
        <v>2.564102564102564E-2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3">
        <v>0</v>
      </c>
      <c r="AB32" s="81">
        <v>7.6923076923076927E-2</v>
      </c>
      <c r="AC32" s="82">
        <v>7.1428571428571425E-2</v>
      </c>
      <c r="AD32" s="82">
        <v>0.15384615384615385</v>
      </c>
      <c r="AE32" s="83">
        <v>0.10752688172043011</v>
      </c>
      <c r="AF32" s="81">
        <v>7.6923076923076927E-2</v>
      </c>
      <c r="AG32" s="82">
        <v>7.1428571428571425E-2</v>
      </c>
      <c r="AH32" s="82">
        <v>0.12820512820512819</v>
      </c>
      <c r="AI32" s="83">
        <v>9.6774193548387094E-2</v>
      </c>
      <c r="AJ32" s="81">
        <v>3.8461538461538464E-2</v>
      </c>
      <c r="AK32" s="82">
        <v>3.5714285714285712E-2</v>
      </c>
      <c r="AL32" s="82">
        <v>2.564102564102564E-2</v>
      </c>
      <c r="AM32" s="83">
        <v>3.2258064516129031E-2</v>
      </c>
      <c r="AN32" s="81">
        <v>3.8461538461538464E-2</v>
      </c>
      <c r="AO32" s="82">
        <v>0.25</v>
      </c>
      <c r="AP32" s="82">
        <v>0.15384615384615385</v>
      </c>
      <c r="AQ32" s="83">
        <v>0.15053763440860216</v>
      </c>
      <c r="AR32" s="81">
        <v>3.8461538461538464E-2</v>
      </c>
      <c r="AS32" s="82">
        <v>0</v>
      </c>
      <c r="AT32" s="82">
        <v>0</v>
      </c>
      <c r="AU32" s="83">
        <v>1.0752688172043012E-2</v>
      </c>
      <c r="AV32" s="81">
        <v>0</v>
      </c>
      <c r="AW32" s="82">
        <v>0</v>
      </c>
      <c r="AX32" s="82">
        <v>0</v>
      </c>
      <c r="AY32" s="83">
        <v>0</v>
      </c>
      <c r="AZ32" s="81">
        <v>0</v>
      </c>
      <c r="BA32" s="82">
        <v>0</v>
      </c>
      <c r="BB32" s="82">
        <v>0</v>
      </c>
      <c r="BC32" s="83">
        <v>0</v>
      </c>
      <c r="BD32" s="105">
        <v>1</v>
      </c>
      <c r="BE32" s="114">
        <v>0</v>
      </c>
      <c r="BF32" s="115">
        <v>0</v>
      </c>
      <c r="BG32" s="105">
        <v>0</v>
      </c>
      <c r="BH32" s="114">
        <v>0</v>
      </c>
      <c r="BI32" s="115">
        <v>0</v>
      </c>
      <c r="BJ32" s="105">
        <v>0</v>
      </c>
      <c r="BK32" s="83">
        <v>0</v>
      </c>
      <c r="BL32" s="105">
        <v>2</v>
      </c>
      <c r="BM32" s="83">
        <v>1</v>
      </c>
      <c r="BN32" s="105">
        <v>0</v>
      </c>
      <c r="BO32" s="83">
        <v>0</v>
      </c>
      <c r="BP32" s="105">
        <v>2</v>
      </c>
      <c r="BQ32" s="83">
        <v>1</v>
      </c>
      <c r="BR32" s="105">
        <v>0</v>
      </c>
      <c r="BS32" s="83">
        <v>0</v>
      </c>
      <c r="BT32" s="105">
        <v>2</v>
      </c>
      <c r="BU32" s="83">
        <v>1</v>
      </c>
      <c r="BV32" s="105">
        <v>2</v>
      </c>
      <c r="BW32" s="83">
        <v>1</v>
      </c>
      <c r="BX32" s="105">
        <v>0</v>
      </c>
      <c r="BY32" s="83">
        <v>0</v>
      </c>
      <c r="BZ32" s="105">
        <v>2</v>
      </c>
      <c r="CA32" s="83">
        <v>1</v>
      </c>
      <c r="CB32" s="105">
        <v>0</v>
      </c>
      <c r="CC32" s="83">
        <v>0</v>
      </c>
      <c r="CD32" s="105">
        <v>1</v>
      </c>
      <c r="CE32" s="83">
        <v>0.5</v>
      </c>
      <c r="CF32" s="105">
        <v>1</v>
      </c>
      <c r="CG32" s="83">
        <v>0.5</v>
      </c>
      <c r="CH32" s="105">
        <v>2</v>
      </c>
      <c r="CI32" s="83">
        <v>1</v>
      </c>
      <c r="CJ32" s="105">
        <v>0</v>
      </c>
      <c r="CK32" s="83">
        <v>0</v>
      </c>
    </row>
    <row r="33" spans="1:89" ht="22.5" customHeight="1">
      <c r="A33" s="74" t="s">
        <v>162</v>
      </c>
      <c r="B33" s="74">
        <v>9</v>
      </c>
      <c r="C33" s="81">
        <v>0.2</v>
      </c>
      <c r="D33" s="82">
        <v>0.30676552363299353</v>
      </c>
      <c r="E33" s="82">
        <v>0.3818350324374421</v>
      </c>
      <c r="F33" s="83">
        <v>0.29752583777012215</v>
      </c>
      <c r="G33" s="81">
        <v>0.65217391304347827</v>
      </c>
      <c r="H33" s="82">
        <v>0.7190332326283988</v>
      </c>
      <c r="I33" s="82">
        <v>0.78155339805825241</v>
      </c>
      <c r="J33" s="83">
        <v>0.73157894736842111</v>
      </c>
      <c r="K33" s="94">
        <v>0.41545893719806765</v>
      </c>
      <c r="L33" s="95">
        <v>0.79610750695088039</v>
      </c>
      <c r="M33" s="95">
        <v>1.0268767377201111</v>
      </c>
      <c r="N33" s="96">
        <v>0.75070466645787659</v>
      </c>
      <c r="O33" s="105">
        <v>667</v>
      </c>
      <c r="P33" s="82">
        <v>0.6181649675625579</v>
      </c>
      <c r="Q33" s="82">
        <v>0.13160333642261354</v>
      </c>
      <c r="R33" s="82">
        <v>9.7312326227988882E-2</v>
      </c>
      <c r="S33" s="82">
        <v>5.0046339202965709E-2</v>
      </c>
      <c r="T33" s="82">
        <v>4.911955514365153E-2</v>
      </c>
      <c r="U33" s="82">
        <v>2.2242817423540315E-2</v>
      </c>
      <c r="V33" s="82">
        <v>8.3410565338276187E-3</v>
      </c>
      <c r="W33" s="82">
        <v>1.0194624652455977E-2</v>
      </c>
      <c r="X33" s="82">
        <v>7.4142724745134385E-3</v>
      </c>
      <c r="Y33" s="82">
        <v>2.7803521779425394E-3</v>
      </c>
      <c r="Z33" s="82">
        <v>2.7803521779425394E-3</v>
      </c>
      <c r="AA33" s="83">
        <v>5.375347544022243E-2</v>
      </c>
      <c r="AB33" s="81">
        <v>0.13526570048309178</v>
      </c>
      <c r="AC33" s="82">
        <v>0.20296570898980537</v>
      </c>
      <c r="AD33" s="82">
        <v>0.23354958294717332</v>
      </c>
      <c r="AE33" s="83">
        <v>0.19135609145004698</v>
      </c>
      <c r="AF33" s="81">
        <v>0.1285024154589372</v>
      </c>
      <c r="AG33" s="82">
        <v>0.15477293790546803</v>
      </c>
      <c r="AH33" s="82">
        <v>0.19184430027803523</v>
      </c>
      <c r="AI33" s="83">
        <v>0.15878484184152836</v>
      </c>
      <c r="AJ33" s="81">
        <v>7.3429951690821255E-2</v>
      </c>
      <c r="AK33" s="82">
        <v>6.3021316033364222E-2</v>
      </c>
      <c r="AL33" s="82">
        <v>7.2289156626506021E-2</v>
      </c>
      <c r="AM33" s="83">
        <v>6.9527090510491704E-2</v>
      </c>
      <c r="AN33" s="81">
        <v>0.10628019323671498</v>
      </c>
      <c r="AO33" s="82">
        <v>0.1278962001853568</v>
      </c>
      <c r="AP33" s="82">
        <v>0.12511584800741427</v>
      </c>
      <c r="AQ33" s="83">
        <v>0.11994989038521767</v>
      </c>
      <c r="AR33" s="81">
        <v>0.14106280193236714</v>
      </c>
      <c r="AS33" s="82">
        <v>0.16960148285449489</v>
      </c>
      <c r="AT33" s="82">
        <v>0.1705282669138091</v>
      </c>
      <c r="AU33" s="83">
        <v>0.16066395239586595</v>
      </c>
      <c r="AV33" s="81">
        <v>1.3526570048309179E-2</v>
      </c>
      <c r="AW33" s="82">
        <v>1.4828544949026877E-2</v>
      </c>
      <c r="AX33" s="82">
        <v>1.4828544949026877E-2</v>
      </c>
      <c r="AY33" s="83">
        <v>1.4406514249921704E-2</v>
      </c>
      <c r="AZ33" s="81">
        <v>0</v>
      </c>
      <c r="BA33" s="82">
        <v>7.4142724745134385E-3</v>
      </c>
      <c r="BB33" s="82">
        <v>6.4874884151992582E-3</v>
      </c>
      <c r="BC33" s="83">
        <v>4.6977763858440337E-3</v>
      </c>
      <c r="BD33" s="105">
        <v>7</v>
      </c>
      <c r="BE33" s="114">
        <v>0</v>
      </c>
      <c r="BF33" s="115">
        <v>0</v>
      </c>
      <c r="BG33" s="105">
        <v>2</v>
      </c>
      <c r="BH33" s="114">
        <v>0</v>
      </c>
      <c r="BI33" s="115">
        <v>0</v>
      </c>
      <c r="BJ33" s="105">
        <v>3</v>
      </c>
      <c r="BK33" s="83">
        <v>0.33333333333333331</v>
      </c>
      <c r="BL33" s="105">
        <v>6</v>
      </c>
      <c r="BM33" s="83">
        <v>0.66666666666666663</v>
      </c>
      <c r="BN33" s="105">
        <v>8</v>
      </c>
      <c r="BO33" s="83">
        <v>0.88888888888888884</v>
      </c>
      <c r="BP33" s="105">
        <v>1</v>
      </c>
      <c r="BQ33" s="83">
        <v>0.1111111111111111</v>
      </c>
      <c r="BR33" s="105">
        <v>9</v>
      </c>
      <c r="BS33" s="83">
        <v>1</v>
      </c>
      <c r="BT33" s="105">
        <v>0</v>
      </c>
      <c r="BU33" s="83">
        <v>0</v>
      </c>
      <c r="BV33" s="105">
        <v>9</v>
      </c>
      <c r="BW33" s="83">
        <v>1</v>
      </c>
      <c r="BX33" s="105">
        <v>0</v>
      </c>
      <c r="BY33" s="83">
        <v>0</v>
      </c>
      <c r="BZ33" s="105">
        <v>9</v>
      </c>
      <c r="CA33" s="83">
        <v>1</v>
      </c>
      <c r="CB33" s="105">
        <v>0</v>
      </c>
      <c r="CC33" s="83">
        <v>0</v>
      </c>
      <c r="CD33" s="105">
        <v>9</v>
      </c>
      <c r="CE33" s="83">
        <v>1</v>
      </c>
      <c r="CF33" s="105">
        <v>0</v>
      </c>
      <c r="CG33" s="83">
        <v>0</v>
      </c>
      <c r="CH33" s="105">
        <v>9</v>
      </c>
      <c r="CI33" s="83">
        <v>1</v>
      </c>
      <c r="CJ33" s="105">
        <v>0</v>
      </c>
      <c r="CK33" s="83">
        <v>0</v>
      </c>
    </row>
    <row r="34" spans="1:89" ht="22.5" customHeight="1">
      <c r="A34" s="74" t="s">
        <v>163</v>
      </c>
      <c r="B34" s="74">
        <v>4</v>
      </c>
      <c r="C34" s="81">
        <v>0.26200873362445415</v>
      </c>
      <c r="D34" s="82">
        <v>0.2781316348195329</v>
      </c>
      <c r="E34" s="82">
        <v>0.28719008264462809</v>
      </c>
      <c r="F34" s="83">
        <v>0.27600849256900212</v>
      </c>
      <c r="G34" s="81">
        <v>0.57499999999999996</v>
      </c>
      <c r="H34" s="82">
        <v>0.52671755725190839</v>
      </c>
      <c r="I34" s="82">
        <v>0.71942446043165464</v>
      </c>
      <c r="J34" s="83">
        <v>0.61025641025641031</v>
      </c>
      <c r="K34" s="94">
        <v>0.65720524017467252</v>
      </c>
      <c r="L34" s="95">
        <v>0.80467091295116777</v>
      </c>
      <c r="M34" s="95">
        <v>0.73140495867768596</v>
      </c>
      <c r="N34" s="96">
        <v>0.73177636234961074</v>
      </c>
      <c r="O34" s="105">
        <v>345</v>
      </c>
      <c r="P34" s="82">
        <v>0.71280991735537191</v>
      </c>
      <c r="Q34" s="82">
        <v>0.11776859504132231</v>
      </c>
      <c r="R34" s="82">
        <v>8.057851239669421E-2</v>
      </c>
      <c r="S34" s="82">
        <v>2.4793388429752067E-2</v>
      </c>
      <c r="T34" s="82">
        <v>2.0661157024793389E-2</v>
      </c>
      <c r="U34" s="82">
        <v>1.859504132231405E-2</v>
      </c>
      <c r="V34" s="82">
        <v>1.2396694214876033E-2</v>
      </c>
      <c r="W34" s="82">
        <v>2.0661157024793389E-3</v>
      </c>
      <c r="X34" s="82">
        <v>2.0661157024793389E-3</v>
      </c>
      <c r="Y34" s="82">
        <v>2.0661157024793389E-3</v>
      </c>
      <c r="Z34" s="82">
        <v>6.1983471074380167E-3</v>
      </c>
      <c r="AA34" s="83">
        <v>4.3388429752066117E-2</v>
      </c>
      <c r="AB34" s="81">
        <v>8.5152838427947602E-2</v>
      </c>
      <c r="AC34" s="82">
        <v>0.12738853503184713</v>
      </c>
      <c r="AD34" s="82">
        <v>0.14669421487603307</v>
      </c>
      <c r="AE34" s="83">
        <v>0.12031139419674451</v>
      </c>
      <c r="AF34" s="81">
        <v>0.12663755458515283</v>
      </c>
      <c r="AG34" s="82">
        <v>0.16985138004246284</v>
      </c>
      <c r="AH34" s="82">
        <v>0.17355371900826447</v>
      </c>
      <c r="AI34" s="83">
        <v>0.15711252653927812</v>
      </c>
      <c r="AJ34" s="81">
        <v>5.2401746724890827E-2</v>
      </c>
      <c r="AK34" s="82">
        <v>7.2186836518046707E-2</v>
      </c>
      <c r="AL34" s="82">
        <v>6.6115702479338845E-2</v>
      </c>
      <c r="AM34" s="83">
        <v>6.3694267515923567E-2</v>
      </c>
      <c r="AN34" s="81">
        <v>8.5152838427947602E-2</v>
      </c>
      <c r="AO34" s="82">
        <v>7.4309978768577492E-2</v>
      </c>
      <c r="AP34" s="82">
        <v>0.11570247933884298</v>
      </c>
      <c r="AQ34" s="83">
        <v>9.2002830856334039E-2</v>
      </c>
      <c r="AR34" s="81">
        <v>9.8253275109170299E-2</v>
      </c>
      <c r="AS34" s="82">
        <v>0.1316348195329087</v>
      </c>
      <c r="AT34" s="82">
        <v>0.2024793388429752</v>
      </c>
      <c r="AU34" s="83">
        <v>0.14508138711960367</v>
      </c>
      <c r="AV34" s="81">
        <v>1.9650655021834062E-2</v>
      </c>
      <c r="AW34" s="82">
        <v>2.9723991507430998E-2</v>
      </c>
      <c r="AX34" s="82">
        <v>4.5454545454545456E-2</v>
      </c>
      <c r="AY34" s="83">
        <v>3.1847133757961783E-2</v>
      </c>
      <c r="AZ34" s="81">
        <v>0</v>
      </c>
      <c r="BA34" s="82">
        <v>2.1231422505307855E-3</v>
      </c>
      <c r="BB34" s="82">
        <v>0</v>
      </c>
      <c r="BC34" s="83">
        <v>7.0771408351026188E-4</v>
      </c>
      <c r="BD34" s="105">
        <v>3</v>
      </c>
      <c r="BE34" s="114">
        <v>0</v>
      </c>
      <c r="BF34" s="115">
        <v>0</v>
      </c>
      <c r="BG34" s="105">
        <v>1</v>
      </c>
      <c r="BH34" s="114">
        <v>0</v>
      </c>
      <c r="BI34" s="115">
        <v>0</v>
      </c>
      <c r="BJ34" s="105">
        <v>4</v>
      </c>
      <c r="BK34" s="83">
        <v>1</v>
      </c>
      <c r="BL34" s="105">
        <v>0</v>
      </c>
      <c r="BM34" s="83">
        <v>0</v>
      </c>
      <c r="BN34" s="105">
        <v>4</v>
      </c>
      <c r="BO34" s="83">
        <v>1</v>
      </c>
      <c r="BP34" s="105">
        <v>0</v>
      </c>
      <c r="BQ34" s="83">
        <v>0</v>
      </c>
      <c r="BR34" s="105">
        <v>4</v>
      </c>
      <c r="BS34" s="83">
        <v>1</v>
      </c>
      <c r="BT34" s="105">
        <v>0</v>
      </c>
      <c r="BU34" s="83">
        <v>0</v>
      </c>
      <c r="BV34" s="105">
        <v>4</v>
      </c>
      <c r="BW34" s="83">
        <v>1</v>
      </c>
      <c r="BX34" s="105">
        <v>0</v>
      </c>
      <c r="BY34" s="83">
        <v>0</v>
      </c>
      <c r="BZ34" s="105">
        <v>4</v>
      </c>
      <c r="CA34" s="83">
        <v>1</v>
      </c>
      <c r="CB34" s="105">
        <v>0</v>
      </c>
      <c r="CC34" s="83">
        <v>0</v>
      </c>
      <c r="CD34" s="105">
        <v>4</v>
      </c>
      <c r="CE34" s="83">
        <v>1</v>
      </c>
      <c r="CF34" s="105">
        <v>0</v>
      </c>
      <c r="CG34" s="83">
        <v>0</v>
      </c>
      <c r="CH34" s="105">
        <v>4</v>
      </c>
      <c r="CI34" s="83">
        <v>1</v>
      </c>
      <c r="CJ34" s="105">
        <v>0</v>
      </c>
      <c r="CK34" s="83">
        <v>0</v>
      </c>
    </row>
    <row r="35" spans="1:89" ht="22.5" customHeight="1">
      <c r="A35" s="74" t="s">
        <v>164</v>
      </c>
      <c r="B35" s="74">
        <v>10</v>
      </c>
      <c r="C35" s="81">
        <v>0.15723684210526315</v>
      </c>
      <c r="D35" s="82">
        <v>0.22818311874105865</v>
      </c>
      <c r="E35" s="82">
        <v>0.24383744170552965</v>
      </c>
      <c r="F35" s="83">
        <v>0.20909708078750849</v>
      </c>
      <c r="G35" s="81">
        <v>0.497907949790795</v>
      </c>
      <c r="H35" s="82">
        <v>0.58620689655172409</v>
      </c>
      <c r="I35" s="82">
        <v>0.54644808743169404</v>
      </c>
      <c r="J35" s="83">
        <v>0.54761904761904767</v>
      </c>
      <c r="K35" s="94">
        <v>0.31710526315789472</v>
      </c>
      <c r="L35" s="95">
        <v>0.5636623748211731</v>
      </c>
      <c r="M35" s="95">
        <v>0.61825449700199864</v>
      </c>
      <c r="N35" s="96">
        <v>0.49739760126725502</v>
      </c>
      <c r="O35" s="105">
        <v>1135</v>
      </c>
      <c r="P35" s="82">
        <v>0.75616255829447032</v>
      </c>
      <c r="Q35" s="82">
        <v>9.1938707528314456E-2</v>
      </c>
      <c r="R35" s="82">
        <v>6.1292471685542971E-2</v>
      </c>
      <c r="S35" s="82">
        <v>3.1312458361092602E-2</v>
      </c>
      <c r="T35" s="82">
        <v>3.1312458361092602E-2</v>
      </c>
      <c r="U35" s="82">
        <v>8.6608927381745509E-3</v>
      </c>
      <c r="V35" s="82">
        <v>7.9946702198534312E-3</v>
      </c>
      <c r="W35" s="82">
        <v>4.6635576282478344E-3</v>
      </c>
      <c r="X35" s="82">
        <v>3.3311125916055963E-3</v>
      </c>
      <c r="Y35" s="82">
        <v>1.3324450366422385E-3</v>
      </c>
      <c r="Z35" s="82">
        <v>1.9986675549633578E-3</v>
      </c>
      <c r="AA35" s="83">
        <v>2.798134576948701E-2</v>
      </c>
      <c r="AB35" s="81">
        <v>8.0263157894736842E-2</v>
      </c>
      <c r="AC35" s="82">
        <v>7.3676680972818306E-2</v>
      </c>
      <c r="AD35" s="82">
        <v>8.6608927381745499E-2</v>
      </c>
      <c r="AE35" s="83">
        <v>8.0334917402127184E-2</v>
      </c>
      <c r="AF35" s="81">
        <v>8.0921052631578949E-2</v>
      </c>
      <c r="AG35" s="82">
        <v>0.10085836909871244</v>
      </c>
      <c r="AH35" s="82">
        <v>0.10459693537641572</v>
      </c>
      <c r="AI35" s="83">
        <v>9.5270423172663501E-2</v>
      </c>
      <c r="AJ35" s="81">
        <v>3.2894736842105261E-2</v>
      </c>
      <c r="AK35" s="82">
        <v>3.2904148783977114E-2</v>
      </c>
      <c r="AL35" s="82">
        <v>3.1312458361092602E-2</v>
      </c>
      <c r="AM35" s="83">
        <v>3.2360262502828696E-2</v>
      </c>
      <c r="AN35" s="81">
        <v>7.4999999999999997E-2</v>
      </c>
      <c r="AO35" s="82">
        <v>9.4420600858369105E-2</v>
      </c>
      <c r="AP35" s="82">
        <v>0.12658227848101267</v>
      </c>
      <c r="AQ35" s="83">
        <v>9.866485630233085E-2</v>
      </c>
      <c r="AR35" s="81">
        <v>3.1578947368421054E-2</v>
      </c>
      <c r="AS35" s="82">
        <v>2.0028612303290415E-2</v>
      </c>
      <c r="AT35" s="82">
        <v>1.3990672884743505E-2</v>
      </c>
      <c r="AU35" s="83">
        <v>2.1950667571848836E-2</v>
      </c>
      <c r="AV35" s="81">
        <v>9.8684210526315784E-3</v>
      </c>
      <c r="AW35" s="82">
        <v>7.1530758226037196E-4</v>
      </c>
      <c r="AX35" s="82">
        <v>7.3284477015323115E-3</v>
      </c>
      <c r="AY35" s="83">
        <v>6.1099796334012219E-3</v>
      </c>
      <c r="AZ35" s="81">
        <v>6.5789473684210525E-4</v>
      </c>
      <c r="BA35" s="82">
        <v>0</v>
      </c>
      <c r="BB35" s="82">
        <v>1.3324450366422385E-3</v>
      </c>
      <c r="BC35" s="83">
        <v>6.7888662593346908E-4</v>
      </c>
      <c r="BD35" s="105">
        <v>3</v>
      </c>
      <c r="BE35" s="114">
        <v>5</v>
      </c>
      <c r="BF35" s="115">
        <v>0</v>
      </c>
      <c r="BG35" s="105">
        <v>0</v>
      </c>
      <c r="BH35" s="114">
        <v>0</v>
      </c>
      <c r="BI35" s="115">
        <v>0</v>
      </c>
      <c r="BJ35" s="105">
        <v>0</v>
      </c>
      <c r="BK35" s="83">
        <v>0</v>
      </c>
      <c r="BL35" s="105">
        <v>10</v>
      </c>
      <c r="BM35" s="83">
        <v>1</v>
      </c>
      <c r="BN35" s="105">
        <v>8</v>
      </c>
      <c r="BO35" s="83">
        <v>0.8</v>
      </c>
      <c r="BP35" s="105">
        <v>2</v>
      </c>
      <c r="BQ35" s="83">
        <v>0.2</v>
      </c>
      <c r="BR35" s="105">
        <v>10</v>
      </c>
      <c r="BS35" s="83">
        <v>1</v>
      </c>
      <c r="BT35" s="105">
        <v>0</v>
      </c>
      <c r="BU35" s="83">
        <v>0</v>
      </c>
      <c r="BV35" s="105">
        <v>10</v>
      </c>
      <c r="BW35" s="83">
        <v>1</v>
      </c>
      <c r="BX35" s="105">
        <v>0</v>
      </c>
      <c r="BY35" s="83">
        <v>0</v>
      </c>
      <c r="BZ35" s="105">
        <v>10</v>
      </c>
      <c r="CA35" s="83">
        <v>1</v>
      </c>
      <c r="CB35" s="105">
        <v>0</v>
      </c>
      <c r="CC35" s="83">
        <v>0</v>
      </c>
      <c r="CD35" s="105">
        <v>7</v>
      </c>
      <c r="CE35" s="83">
        <v>0.7</v>
      </c>
      <c r="CF35" s="105">
        <v>3</v>
      </c>
      <c r="CG35" s="83">
        <v>0.3</v>
      </c>
      <c r="CH35" s="105">
        <v>8</v>
      </c>
      <c r="CI35" s="83">
        <v>0.8</v>
      </c>
      <c r="CJ35" s="105">
        <v>2</v>
      </c>
      <c r="CK35" s="83">
        <v>0.2</v>
      </c>
    </row>
    <row r="36" spans="1:89" ht="22.5" customHeight="1">
      <c r="A36" s="74" t="s">
        <v>165</v>
      </c>
      <c r="B36" s="74">
        <v>4</v>
      </c>
      <c r="C36" s="81">
        <v>0.1952054794520548</v>
      </c>
      <c r="D36" s="82">
        <v>0.27586206896551724</v>
      </c>
      <c r="E36" s="82">
        <v>0.33826879271070615</v>
      </c>
      <c r="F36" s="83">
        <v>0.26968043647700701</v>
      </c>
      <c r="G36" s="81">
        <v>0.30994152046783624</v>
      </c>
      <c r="H36" s="82">
        <v>0.3169642857142857</v>
      </c>
      <c r="I36" s="82">
        <v>0.36026936026936029</v>
      </c>
      <c r="J36" s="83">
        <v>0.33381502890173409</v>
      </c>
      <c r="K36" s="94">
        <v>0.49200913242009131</v>
      </c>
      <c r="L36" s="95">
        <v>0.77709359605911332</v>
      </c>
      <c r="M36" s="95">
        <v>1.070615034168565</v>
      </c>
      <c r="N36" s="96">
        <v>0.78020265003897116</v>
      </c>
      <c r="O36" s="105">
        <v>581</v>
      </c>
      <c r="P36" s="82">
        <v>0.6617312072892938</v>
      </c>
      <c r="Q36" s="82">
        <v>9.4533029612756267E-2</v>
      </c>
      <c r="R36" s="82">
        <v>7.6309794988610472E-2</v>
      </c>
      <c r="S36" s="82">
        <v>5.9225512528473807E-2</v>
      </c>
      <c r="T36" s="82">
        <v>3.7585421412300681E-2</v>
      </c>
      <c r="U36" s="82">
        <v>1.366742596810934E-2</v>
      </c>
      <c r="V36" s="82">
        <v>2.164009111617312E-2</v>
      </c>
      <c r="W36" s="82">
        <v>1.2528473804100227E-2</v>
      </c>
      <c r="X36" s="82">
        <v>1.2528473804100227E-2</v>
      </c>
      <c r="Y36" s="82">
        <v>3.4168564920273349E-3</v>
      </c>
      <c r="Z36" s="82">
        <v>6.8337129840546698E-3</v>
      </c>
      <c r="AA36" s="83">
        <v>7.0615034168564919E-2</v>
      </c>
      <c r="AB36" s="81">
        <v>8.5616438356164379E-2</v>
      </c>
      <c r="AC36" s="82">
        <v>7.2660098522167482E-2</v>
      </c>
      <c r="AD36" s="82">
        <v>0.10136674259681093</v>
      </c>
      <c r="AE36" s="83">
        <v>8.6905689789555735E-2</v>
      </c>
      <c r="AF36" s="81">
        <v>8.3333333333333329E-2</v>
      </c>
      <c r="AG36" s="82">
        <v>0.11083743842364532</v>
      </c>
      <c r="AH36" s="82">
        <v>0.11275626423690205</v>
      </c>
      <c r="AI36" s="83">
        <v>0.10210444271239283</v>
      </c>
      <c r="AJ36" s="81">
        <v>2.6255707762557076E-2</v>
      </c>
      <c r="AK36" s="82">
        <v>1.9704433497536946E-2</v>
      </c>
      <c r="AL36" s="82">
        <v>1.8223234624145785E-2</v>
      </c>
      <c r="AM36" s="83">
        <v>2.1434138737334373E-2</v>
      </c>
      <c r="AN36" s="81">
        <v>2.9680365296803651E-2</v>
      </c>
      <c r="AO36" s="82">
        <v>2.7093596059113302E-2</v>
      </c>
      <c r="AP36" s="82">
        <v>2.5056947608200455E-2</v>
      </c>
      <c r="AQ36" s="83">
        <v>2.7279812938425563E-2</v>
      </c>
      <c r="AR36" s="81">
        <v>7.9908675799086754E-3</v>
      </c>
      <c r="AS36" s="82">
        <v>3.6945812807881777E-2</v>
      </c>
      <c r="AT36" s="82">
        <v>2.847380410022779E-2</v>
      </c>
      <c r="AU36" s="83">
        <v>2.4162120031176928E-2</v>
      </c>
      <c r="AV36" s="81">
        <v>0</v>
      </c>
      <c r="AW36" s="82">
        <v>1.2315270935960591E-3</v>
      </c>
      <c r="AX36" s="82">
        <v>0</v>
      </c>
      <c r="AY36" s="83">
        <v>3.8971161340607951E-4</v>
      </c>
      <c r="AZ36" s="81">
        <v>0</v>
      </c>
      <c r="BA36" s="82">
        <v>0</v>
      </c>
      <c r="BB36" s="82">
        <v>0</v>
      </c>
      <c r="BC36" s="83">
        <v>0</v>
      </c>
      <c r="BD36" s="105">
        <v>1</v>
      </c>
      <c r="BE36" s="114">
        <v>2</v>
      </c>
      <c r="BF36" s="115">
        <v>0</v>
      </c>
      <c r="BG36" s="105">
        <v>1</v>
      </c>
      <c r="BH36" s="114">
        <v>0</v>
      </c>
      <c r="BI36" s="115">
        <v>0</v>
      </c>
      <c r="BJ36" s="105">
        <v>1</v>
      </c>
      <c r="BK36" s="83">
        <v>0.25</v>
      </c>
      <c r="BL36" s="105">
        <v>3</v>
      </c>
      <c r="BM36" s="83">
        <v>0.75</v>
      </c>
      <c r="BN36" s="105">
        <v>4</v>
      </c>
      <c r="BO36" s="83">
        <v>1</v>
      </c>
      <c r="BP36" s="105">
        <v>0</v>
      </c>
      <c r="BQ36" s="83">
        <v>0</v>
      </c>
      <c r="BR36" s="105">
        <v>4</v>
      </c>
      <c r="BS36" s="83">
        <v>1</v>
      </c>
      <c r="BT36" s="105">
        <v>0</v>
      </c>
      <c r="BU36" s="83">
        <v>0</v>
      </c>
      <c r="BV36" s="105">
        <v>4</v>
      </c>
      <c r="BW36" s="83">
        <v>1</v>
      </c>
      <c r="BX36" s="105">
        <v>0</v>
      </c>
      <c r="BY36" s="83">
        <v>0</v>
      </c>
      <c r="BZ36" s="105">
        <v>4</v>
      </c>
      <c r="CA36" s="83">
        <v>1</v>
      </c>
      <c r="CB36" s="105">
        <v>0</v>
      </c>
      <c r="CC36" s="83">
        <v>0</v>
      </c>
      <c r="CD36" s="105">
        <v>4</v>
      </c>
      <c r="CE36" s="83">
        <v>1</v>
      </c>
      <c r="CF36" s="105">
        <v>0</v>
      </c>
      <c r="CG36" s="83">
        <v>0</v>
      </c>
      <c r="CH36" s="105">
        <v>4</v>
      </c>
      <c r="CI36" s="83">
        <v>1</v>
      </c>
      <c r="CJ36" s="105">
        <v>0</v>
      </c>
      <c r="CK36" s="83">
        <v>0</v>
      </c>
    </row>
    <row r="37" spans="1:89" ht="22.5" customHeight="1">
      <c r="A37" s="74" t="s">
        <v>166</v>
      </c>
      <c r="B37" s="74">
        <v>2</v>
      </c>
      <c r="C37" s="81">
        <v>0.13223140495867769</v>
      </c>
      <c r="D37" s="82">
        <v>0.18120805369127516</v>
      </c>
      <c r="E37" s="82">
        <v>0.21126760563380281</v>
      </c>
      <c r="F37" s="83">
        <v>0.17718446601941748</v>
      </c>
      <c r="G37" s="81">
        <v>0.625</v>
      </c>
      <c r="H37" s="82">
        <v>0.62962962962962965</v>
      </c>
      <c r="I37" s="82">
        <v>0.76666666666666672</v>
      </c>
      <c r="J37" s="83">
        <v>0.68493150684931503</v>
      </c>
      <c r="K37" s="94">
        <v>0.2231404958677686</v>
      </c>
      <c r="L37" s="95">
        <v>0.44295302013422821</v>
      </c>
      <c r="M37" s="95">
        <v>0.50704225352112675</v>
      </c>
      <c r="N37" s="96">
        <v>0.40048543689320387</v>
      </c>
      <c r="O37" s="105">
        <v>112</v>
      </c>
      <c r="P37" s="82">
        <v>0.78873239436619713</v>
      </c>
      <c r="Q37" s="82">
        <v>4.2253521126760563E-2</v>
      </c>
      <c r="R37" s="82">
        <v>9.8591549295774641E-2</v>
      </c>
      <c r="S37" s="82">
        <v>2.1126760563380281E-2</v>
      </c>
      <c r="T37" s="82">
        <v>4.2253521126760563E-2</v>
      </c>
      <c r="U37" s="82">
        <v>7.0422535211267607E-3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3">
        <v>7.0422535211267607E-3</v>
      </c>
      <c r="AB37" s="81">
        <v>8.2644628099173556E-2</v>
      </c>
      <c r="AC37" s="82">
        <v>5.3691275167785234E-2</v>
      </c>
      <c r="AD37" s="82">
        <v>4.2253521126760563E-2</v>
      </c>
      <c r="AE37" s="83">
        <v>5.8252427184466021E-2</v>
      </c>
      <c r="AF37" s="81">
        <v>3.3057851239669422E-2</v>
      </c>
      <c r="AG37" s="82">
        <v>4.0268456375838924E-2</v>
      </c>
      <c r="AH37" s="82">
        <v>3.5211267605633804E-2</v>
      </c>
      <c r="AI37" s="83">
        <v>3.640776699029126E-2</v>
      </c>
      <c r="AJ37" s="81">
        <v>0</v>
      </c>
      <c r="AK37" s="82">
        <v>6.7114093959731542E-3</v>
      </c>
      <c r="AL37" s="82">
        <v>2.8169014084507043E-2</v>
      </c>
      <c r="AM37" s="83">
        <v>1.2135922330097087E-2</v>
      </c>
      <c r="AN37" s="81">
        <v>4.1322314049586778E-2</v>
      </c>
      <c r="AO37" s="82">
        <v>5.3691275167785234E-2</v>
      </c>
      <c r="AP37" s="82">
        <v>0.11971830985915492</v>
      </c>
      <c r="AQ37" s="83">
        <v>7.281553398058252E-2</v>
      </c>
      <c r="AR37" s="81">
        <v>8.2644628099173556E-3</v>
      </c>
      <c r="AS37" s="82">
        <v>2.0134228187919462E-2</v>
      </c>
      <c r="AT37" s="82">
        <v>2.8169014084507043E-2</v>
      </c>
      <c r="AU37" s="83">
        <v>1.9417475728155338E-2</v>
      </c>
      <c r="AV37" s="81">
        <v>0</v>
      </c>
      <c r="AW37" s="82">
        <v>0</v>
      </c>
      <c r="AX37" s="82">
        <v>0</v>
      </c>
      <c r="AY37" s="83">
        <v>0</v>
      </c>
      <c r="AZ37" s="81">
        <v>0</v>
      </c>
      <c r="BA37" s="82">
        <v>0</v>
      </c>
      <c r="BB37" s="82">
        <v>0</v>
      </c>
      <c r="BC37" s="83">
        <v>0</v>
      </c>
      <c r="BD37" s="105">
        <v>0</v>
      </c>
      <c r="BE37" s="114">
        <v>1</v>
      </c>
      <c r="BF37" s="115">
        <v>0</v>
      </c>
      <c r="BG37" s="105">
        <v>0</v>
      </c>
      <c r="BH37" s="114">
        <v>0</v>
      </c>
      <c r="BI37" s="115">
        <v>0</v>
      </c>
      <c r="BJ37" s="105">
        <v>0</v>
      </c>
      <c r="BK37" s="83">
        <v>0</v>
      </c>
      <c r="BL37" s="105">
        <v>2</v>
      </c>
      <c r="BM37" s="83">
        <v>1</v>
      </c>
      <c r="BN37" s="105">
        <v>1</v>
      </c>
      <c r="BO37" s="83">
        <v>0.5</v>
      </c>
      <c r="BP37" s="105">
        <v>1</v>
      </c>
      <c r="BQ37" s="83">
        <v>0.5</v>
      </c>
      <c r="BR37" s="105">
        <v>2</v>
      </c>
      <c r="BS37" s="83">
        <v>1</v>
      </c>
      <c r="BT37" s="105">
        <v>0</v>
      </c>
      <c r="BU37" s="83">
        <v>0</v>
      </c>
      <c r="BV37" s="105">
        <v>2</v>
      </c>
      <c r="BW37" s="83">
        <v>1</v>
      </c>
      <c r="BX37" s="105">
        <v>0</v>
      </c>
      <c r="BY37" s="83">
        <v>0</v>
      </c>
      <c r="BZ37" s="105">
        <v>2</v>
      </c>
      <c r="CA37" s="83">
        <v>1</v>
      </c>
      <c r="CB37" s="105">
        <v>0</v>
      </c>
      <c r="CC37" s="83">
        <v>0</v>
      </c>
      <c r="CD37" s="105">
        <v>1</v>
      </c>
      <c r="CE37" s="83">
        <v>0.5</v>
      </c>
      <c r="CF37" s="105">
        <v>1</v>
      </c>
      <c r="CG37" s="83">
        <v>0.5</v>
      </c>
      <c r="CH37" s="105">
        <v>2</v>
      </c>
      <c r="CI37" s="83">
        <v>1</v>
      </c>
      <c r="CJ37" s="105">
        <v>0</v>
      </c>
      <c r="CK37" s="83">
        <v>0</v>
      </c>
    </row>
    <row r="38" spans="1:89" ht="22.5" customHeight="1">
      <c r="A38" s="74" t="s">
        <v>167</v>
      </c>
      <c r="B38" s="74">
        <v>49</v>
      </c>
      <c r="C38" s="81">
        <v>0.16525761684479184</v>
      </c>
      <c r="D38" s="82">
        <v>0.21586516158960878</v>
      </c>
      <c r="E38" s="82">
        <v>0.23882896764252695</v>
      </c>
      <c r="F38" s="83">
        <v>0.20711536461042337</v>
      </c>
      <c r="G38" s="81">
        <v>0.70559845559845558</v>
      </c>
      <c r="H38" s="82">
        <v>0.67335243553008595</v>
      </c>
      <c r="I38" s="82">
        <v>0.65935483870967737</v>
      </c>
      <c r="J38" s="83">
        <v>0.67629331993972874</v>
      </c>
      <c r="K38" s="94">
        <v>0.39846865528792469</v>
      </c>
      <c r="L38" s="95">
        <v>0.5235812586980052</v>
      </c>
      <c r="M38" s="95">
        <v>0.63297380585516183</v>
      </c>
      <c r="N38" s="96">
        <v>0.51971288879642152</v>
      </c>
      <c r="O38" s="105">
        <v>4940</v>
      </c>
      <c r="P38" s="82">
        <v>0.76117103235747308</v>
      </c>
      <c r="Q38" s="82">
        <v>8.5824345146379044E-2</v>
      </c>
      <c r="R38" s="82">
        <v>6.4406779661016947E-2</v>
      </c>
      <c r="S38" s="82">
        <v>3.020030816640986E-2</v>
      </c>
      <c r="T38" s="82">
        <v>2.5731895223420648E-2</v>
      </c>
      <c r="U38" s="82">
        <v>1.078582434514638E-2</v>
      </c>
      <c r="V38" s="82">
        <v>7.5500770416024651E-3</v>
      </c>
      <c r="W38" s="82">
        <v>3.3898305084745762E-3</v>
      </c>
      <c r="X38" s="82">
        <v>6.0092449922958396E-3</v>
      </c>
      <c r="Y38" s="82">
        <v>1.386748844375963E-3</v>
      </c>
      <c r="Z38" s="82">
        <v>3.5439137134052386E-3</v>
      </c>
      <c r="AA38" s="83">
        <v>3.2665639445300459E-2</v>
      </c>
      <c r="AB38" s="81">
        <v>7.5291115010368476E-2</v>
      </c>
      <c r="AC38" s="82">
        <v>0.10545848152157106</v>
      </c>
      <c r="AD38" s="82">
        <v>0.11710323574730354</v>
      </c>
      <c r="AE38" s="83">
        <v>9.9552689066888592E-2</v>
      </c>
      <c r="AF38" s="81">
        <v>0.13973520497687031</v>
      </c>
      <c r="AG38" s="82">
        <v>0.14736353796196072</v>
      </c>
      <c r="AH38" s="82">
        <v>0.14884437596302003</v>
      </c>
      <c r="AI38" s="83">
        <v>0.14537605326120878</v>
      </c>
      <c r="AJ38" s="81">
        <v>2.5203381719572499E-2</v>
      </c>
      <c r="AK38" s="82">
        <v>3.7575382712231327E-2</v>
      </c>
      <c r="AL38" s="82">
        <v>3.62095531587057E-2</v>
      </c>
      <c r="AM38" s="83">
        <v>3.308020389056486E-2</v>
      </c>
      <c r="AN38" s="81">
        <v>0.11564842877651937</v>
      </c>
      <c r="AO38" s="82">
        <v>0.11396319777331065</v>
      </c>
      <c r="AP38" s="82">
        <v>9.5685670261941455E-2</v>
      </c>
      <c r="AQ38" s="83">
        <v>0.10834286903151982</v>
      </c>
      <c r="AR38" s="81">
        <v>6.9070027117562605E-2</v>
      </c>
      <c r="AS38" s="82">
        <v>6.0615432194216792E-2</v>
      </c>
      <c r="AT38" s="82">
        <v>6.4098613251155623E-2</v>
      </c>
      <c r="AU38" s="83">
        <v>6.4548007905960672E-2</v>
      </c>
      <c r="AV38" s="81">
        <v>3.3498165576646994E-3</v>
      </c>
      <c r="AW38" s="82">
        <v>9.4325034792021034E-3</v>
      </c>
      <c r="AX38" s="82">
        <v>7.8582434514637908E-3</v>
      </c>
      <c r="AY38" s="83">
        <v>6.9177155934671795E-3</v>
      </c>
      <c r="AZ38" s="81">
        <v>1.5951507417450949E-3</v>
      </c>
      <c r="BA38" s="82">
        <v>9.2778722746250197E-4</v>
      </c>
      <c r="BB38" s="82">
        <v>2.3112480739599386E-3</v>
      </c>
      <c r="BC38" s="83">
        <v>1.6123998751690419E-3</v>
      </c>
      <c r="BD38" s="105">
        <v>47</v>
      </c>
      <c r="BE38" s="114">
        <v>0</v>
      </c>
      <c r="BF38" s="115">
        <v>0</v>
      </c>
      <c r="BG38" s="105">
        <v>4</v>
      </c>
      <c r="BH38" s="114">
        <v>0</v>
      </c>
      <c r="BI38" s="115">
        <v>0</v>
      </c>
      <c r="BJ38" s="105">
        <v>33</v>
      </c>
      <c r="BK38" s="83">
        <v>0.67346938775510201</v>
      </c>
      <c r="BL38" s="105">
        <v>16</v>
      </c>
      <c r="BM38" s="83">
        <v>0.32653061224489793</v>
      </c>
      <c r="BN38" s="105">
        <v>43</v>
      </c>
      <c r="BO38" s="83">
        <v>0.87755102040816324</v>
      </c>
      <c r="BP38" s="105">
        <v>6</v>
      </c>
      <c r="BQ38" s="83">
        <v>0.12244897959183673</v>
      </c>
      <c r="BR38" s="105">
        <v>49</v>
      </c>
      <c r="BS38" s="83">
        <v>1</v>
      </c>
      <c r="BT38" s="105">
        <v>0</v>
      </c>
      <c r="BU38" s="83">
        <v>0</v>
      </c>
      <c r="BV38" s="105">
        <v>49</v>
      </c>
      <c r="BW38" s="83">
        <v>1</v>
      </c>
      <c r="BX38" s="105">
        <v>0</v>
      </c>
      <c r="BY38" s="83">
        <v>0</v>
      </c>
      <c r="BZ38" s="105">
        <v>49</v>
      </c>
      <c r="CA38" s="83">
        <v>1</v>
      </c>
      <c r="CB38" s="105">
        <v>0</v>
      </c>
      <c r="CC38" s="83">
        <v>0</v>
      </c>
      <c r="CD38" s="105">
        <v>41</v>
      </c>
      <c r="CE38" s="83">
        <v>0.83673469387755106</v>
      </c>
      <c r="CF38" s="105">
        <v>8</v>
      </c>
      <c r="CG38" s="83">
        <v>0.16326530612244897</v>
      </c>
      <c r="CH38" s="105">
        <v>49</v>
      </c>
      <c r="CI38" s="83">
        <v>1</v>
      </c>
      <c r="CJ38" s="105">
        <v>0</v>
      </c>
      <c r="CK38" s="83">
        <v>0</v>
      </c>
    </row>
    <row r="39" spans="1:89" ht="22.5" customHeight="1">
      <c r="A39" s="75" t="s">
        <v>168</v>
      </c>
      <c r="B39" s="75">
        <v>5</v>
      </c>
      <c r="C39" s="84">
        <v>0.1130952380952381</v>
      </c>
      <c r="D39" s="85">
        <v>0.25987525987525989</v>
      </c>
      <c r="E39" s="85">
        <v>0.21626984126984128</v>
      </c>
      <c r="F39" s="86">
        <v>0.19543317662860982</v>
      </c>
      <c r="G39" s="84">
        <v>0.70175438596491224</v>
      </c>
      <c r="H39" s="85">
        <v>0.51200000000000001</v>
      </c>
      <c r="I39" s="85">
        <v>0.70642201834862384</v>
      </c>
      <c r="J39" s="86">
        <v>0.62199312714776633</v>
      </c>
      <c r="K39" s="97">
        <v>0.19642857142857142</v>
      </c>
      <c r="L39" s="98">
        <v>0.66943866943866948</v>
      </c>
      <c r="M39" s="98">
        <v>0.48015873015873017</v>
      </c>
      <c r="N39" s="99">
        <v>0.445265278710544</v>
      </c>
      <c r="O39" s="106">
        <v>395</v>
      </c>
      <c r="P39" s="85">
        <v>0.78373015873015872</v>
      </c>
      <c r="Q39" s="85">
        <v>7.7380952380952384E-2</v>
      </c>
      <c r="R39" s="85">
        <v>7.5396825396825393E-2</v>
      </c>
      <c r="S39" s="85">
        <v>2.976190476190476E-2</v>
      </c>
      <c r="T39" s="85">
        <v>1.984126984126984E-2</v>
      </c>
      <c r="U39" s="85">
        <v>7.9365079365079361E-3</v>
      </c>
      <c r="V39" s="85">
        <v>1.984126984126984E-3</v>
      </c>
      <c r="W39" s="85">
        <v>1.984126984126984E-3</v>
      </c>
      <c r="X39" s="85">
        <v>0</v>
      </c>
      <c r="Y39" s="85">
        <v>1.984126984126984E-3</v>
      </c>
      <c r="Z39" s="85">
        <v>0</v>
      </c>
      <c r="AA39" s="86">
        <v>1.3888888888888888E-2</v>
      </c>
      <c r="AB39" s="84">
        <v>0.11507936507936507</v>
      </c>
      <c r="AC39" s="85">
        <v>0.12058212058212059</v>
      </c>
      <c r="AD39" s="85">
        <v>9.5238095238095233E-2</v>
      </c>
      <c r="AE39" s="86">
        <v>0.11014103425117529</v>
      </c>
      <c r="AF39" s="84">
        <v>0.17460317460317459</v>
      </c>
      <c r="AG39" s="85">
        <v>0.14760914760914762</v>
      </c>
      <c r="AH39" s="85">
        <v>0.10912698412698413</v>
      </c>
      <c r="AI39" s="86">
        <v>0.14372061786433848</v>
      </c>
      <c r="AJ39" s="84">
        <v>5.9523809523809521E-3</v>
      </c>
      <c r="AK39" s="85">
        <v>2.9106029106029108E-2</v>
      </c>
      <c r="AL39" s="85">
        <v>7.9365079365079361E-3</v>
      </c>
      <c r="AM39" s="86">
        <v>1.4103425117528543E-2</v>
      </c>
      <c r="AN39" s="84">
        <v>0.18253968253968253</v>
      </c>
      <c r="AO39" s="85">
        <v>0.1995841995841996</v>
      </c>
      <c r="AP39" s="85">
        <v>0.10912698412698413</v>
      </c>
      <c r="AQ39" s="86">
        <v>0.16319677635997312</v>
      </c>
      <c r="AR39" s="84">
        <v>3.3730158730158728E-2</v>
      </c>
      <c r="AS39" s="85">
        <v>5.1975051975051978E-2</v>
      </c>
      <c r="AT39" s="85">
        <v>3.968253968253968E-2</v>
      </c>
      <c r="AU39" s="86">
        <v>4.1638683680322364E-2</v>
      </c>
      <c r="AV39" s="84">
        <v>1.984126984126984E-3</v>
      </c>
      <c r="AW39" s="85">
        <v>2.0790020790020791E-3</v>
      </c>
      <c r="AX39" s="85">
        <v>3.968253968253968E-3</v>
      </c>
      <c r="AY39" s="86">
        <v>2.6863666890530559E-3</v>
      </c>
      <c r="AZ39" s="84">
        <v>0</v>
      </c>
      <c r="BA39" s="85">
        <v>0</v>
      </c>
      <c r="BB39" s="85">
        <v>0</v>
      </c>
      <c r="BC39" s="86">
        <v>0</v>
      </c>
      <c r="BD39" s="106">
        <v>3</v>
      </c>
      <c r="BE39" s="116">
        <v>0</v>
      </c>
      <c r="BF39" s="117">
        <v>1</v>
      </c>
      <c r="BG39" s="106">
        <v>0</v>
      </c>
      <c r="BH39" s="116">
        <v>0</v>
      </c>
      <c r="BI39" s="117">
        <v>0</v>
      </c>
      <c r="BJ39" s="106">
        <v>0</v>
      </c>
      <c r="BK39" s="86">
        <v>0</v>
      </c>
      <c r="BL39" s="106">
        <v>5</v>
      </c>
      <c r="BM39" s="86">
        <v>1</v>
      </c>
      <c r="BN39" s="106">
        <v>5</v>
      </c>
      <c r="BO39" s="86">
        <v>1</v>
      </c>
      <c r="BP39" s="106">
        <v>0</v>
      </c>
      <c r="BQ39" s="86">
        <v>0</v>
      </c>
      <c r="BR39" s="106">
        <v>5</v>
      </c>
      <c r="BS39" s="86">
        <v>1</v>
      </c>
      <c r="BT39" s="106">
        <v>0</v>
      </c>
      <c r="BU39" s="86">
        <v>0</v>
      </c>
      <c r="BV39" s="106">
        <v>5</v>
      </c>
      <c r="BW39" s="86">
        <v>1</v>
      </c>
      <c r="BX39" s="106">
        <v>0</v>
      </c>
      <c r="BY39" s="86">
        <v>0</v>
      </c>
      <c r="BZ39" s="106">
        <v>5</v>
      </c>
      <c r="CA39" s="86">
        <v>1</v>
      </c>
      <c r="CB39" s="106">
        <v>0</v>
      </c>
      <c r="CC39" s="86">
        <v>0</v>
      </c>
      <c r="CD39" s="106">
        <v>5</v>
      </c>
      <c r="CE39" s="86">
        <v>1</v>
      </c>
      <c r="CF39" s="106">
        <v>0</v>
      </c>
      <c r="CG39" s="86">
        <v>0</v>
      </c>
      <c r="CH39" s="106">
        <v>5</v>
      </c>
      <c r="CI39" s="86">
        <v>1</v>
      </c>
      <c r="CJ39" s="106">
        <v>0</v>
      </c>
      <c r="CK39" s="86">
        <v>0</v>
      </c>
    </row>
    <row r="40" spans="1:89" ht="22.5" customHeight="1">
      <c r="C40" s="87"/>
      <c r="D40" s="87"/>
      <c r="E40" s="87"/>
      <c r="F40" s="87"/>
      <c r="G40" s="87"/>
      <c r="H40" s="87"/>
      <c r="I40" s="87"/>
      <c r="J40" s="87"/>
      <c r="K40" s="100"/>
      <c r="L40" s="100"/>
      <c r="M40" s="100"/>
      <c r="N40" s="100"/>
      <c r="O40" s="10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107"/>
      <c r="BE40" s="107"/>
      <c r="BF40" s="107"/>
      <c r="BG40" s="107"/>
      <c r="BH40" s="107"/>
      <c r="BI40" s="107"/>
      <c r="BJ40" s="107"/>
      <c r="BK40" s="87"/>
      <c r="BL40" s="107"/>
      <c r="BM40" s="87"/>
      <c r="BN40" s="107"/>
      <c r="BO40" s="87"/>
      <c r="BP40" s="107"/>
      <c r="BQ40" s="87"/>
      <c r="BR40" s="107"/>
      <c r="BS40" s="87"/>
      <c r="BT40" s="107"/>
      <c r="BU40" s="87"/>
      <c r="BV40" s="107"/>
      <c r="BW40" s="87"/>
      <c r="BX40" s="107"/>
      <c r="BY40" s="87"/>
      <c r="BZ40" s="107"/>
      <c r="CA40" s="87"/>
      <c r="CB40" s="107"/>
      <c r="CC40" s="87"/>
      <c r="CD40" s="107"/>
      <c r="CE40" s="87"/>
      <c r="CF40" s="107"/>
      <c r="CG40" s="87"/>
      <c r="CH40" s="107"/>
      <c r="CI40" s="87"/>
      <c r="CJ40" s="107"/>
      <c r="CK40" s="87"/>
    </row>
    <row r="41" spans="1:89" ht="22.5" customHeight="1">
      <c r="A41" s="77" t="s">
        <v>169</v>
      </c>
      <c r="B41" s="77">
        <v>261</v>
      </c>
      <c r="C41" s="88">
        <v>0.17830583514925116</v>
      </c>
      <c r="D41" s="89">
        <v>0.2210023205070481</v>
      </c>
      <c r="E41" s="89">
        <v>0.25524119682475066</v>
      </c>
      <c r="F41" s="90">
        <v>0.21842268112122115</v>
      </c>
      <c r="G41" s="88">
        <v>0.61978661493695442</v>
      </c>
      <c r="H41" s="89">
        <v>0.62498041059395082</v>
      </c>
      <c r="I41" s="89">
        <v>0.63224348750664539</v>
      </c>
      <c r="J41" s="90">
        <v>0.62644281217208819</v>
      </c>
      <c r="K41" s="101">
        <v>0.40721524679187854</v>
      </c>
      <c r="L41" s="102">
        <v>0.5557787552384581</v>
      </c>
      <c r="M41" s="102">
        <v>0.69967433340118057</v>
      </c>
      <c r="N41" s="103">
        <v>0.55516719763470923</v>
      </c>
      <c r="O41" s="108">
        <v>21954</v>
      </c>
      <c r="P41" s="89">
        <v>0.74475880317524934</v>
      </c>
      <c r="Q41" s="89">
        <v>9.1186647669448409E-2</v>
      </c>
      <c r="R41" s="89">
        <v>6.4726236515367394E-2</v>
      </c>
      <c r="S41" s="89">
        <v>3.2736277902164324E-2</v>
      </c>
      <c r="T41" s="89">
        <v>2.768166089965398E-2</v>
      </c>
      <c r="U41" s="89">
        <v>1.2585657100210326E-2</v>
      </c>
      <c r="V41" s="89">
        <v>8.989755071578804E-3</v>
      </c>
      <c r="W41" s="89">
        <v>5.1903114186851208E-3</v>
      </c>
      <c r="X41" s="89">
        <v>5.4617002510346695E-3</v>
      </c>
      <c r="Y41" s="89">
        <v>2.2728814709274715E-3</v>
      </c>
      <c r="Z41" s="89">
        <v>4.4100685256801683E-3</v>
      </c>
      <c r="AA41" s="90">
        <v>3.891037383811656E-2</v>
      </c>
      <c r="AB41" s="88">
        <v>9.7540728442461352E-2</v>
      </c>
      <c r="AC41" s="89">
        <v>0.11373947979080802</v>
      </c>
      <c r="AD41" s="89">
        <v>0.13226813216636135</v>
      </c>
      <c r="AE41" s="90">
        <v>0.11463179849189796</v>
      </c>
      <c r="AF41" s="88">
        <v>0.13676455328421708</v>
      </c>
      <c r="AG41" s="89">
        <v>0.14581096526166315</v>
      </c>
      <c r="AH41" s="89">
        <v>0.14546441413935818</v>
      </c>
      <c r="AI41" s="90">
        <v>0.1426967064701703</v>
      </c>
      <c r="AJ41" s="88">
        <v>3.7459790391200579E-2</v>
      </c>
      <c r="AK41" s="89">
        <v>4.6617947563467599E-2</v>
      </c>
      <c r="AL41" s="89">
        <v>4.5423705814505735E-2</v>
      </c>
      <c r="AM41" s="90">
        <v>4.3180307579473311E-2</v>
      </c>
      <c r="AN41" s="88">
        <v>0.12510809034623499</v>
      </c>
      <c r="AO41" s="89">
        <v>0.1271430055761438</v>
      </c>
      <c r="AP41" s="89">
        <v>0.1235158423230884</v>
      </c>
      <c r="AQ41" s="90">
        <v>0.12524351951594051</v>
      </c>
      <c r="AR41" s="88">
        <v>5.8593614887067207E-2</v>
      </c>
      <c r="AS41" s="89">
        <v>5.9398053544834274E-2</v>
      </c>
      <c r="AT41" s="89">
        <v>6.0825022050342625E-2</v>
      </c>
      <c r="AU41" s="90">
        <v>5.9613577502234651E-2</v>
      </c>
      <c r="AV41" s="88">
        <v>7.5403825533533952E-3</v>
      </c>
      <c r="AW41" s="89">
        <v>1.1083018737228553E-2</v>
      </c>
      <c r="AX41" s="89">
        <v>1.1975032227423842E-2</v>
      </c>
      <c r="AY41" s="90">
        <v>1.0210630056611126E-2</v>
      </c>
      <c r="AZ41" s="88">
        <v>1.2797896994223652E-3</v>
      </c>
      <c r="BA41" s="89">
        <v>1.8356249783534791E-3</v>
      </c>
      <c r="BB41" s="89">
        <v>2.5103466992333267E-3</v>
      </c>
      <c r="BC41" s="90">
        <v>1.8793976759643373E-3</v>
      </c>
      <c r="BD41" s="108">
        <v>205</v>
      </c>
      <c r="BE41" s="118">
        <v>8</v>
      </c>
      <c r="BF41" s="119">
        <v>3</v>
      </c>
      <c r="BG41" s="108">
        <v>18</v>
      </c>
      <c r="BH41" s="118">
        <v>0</v>
      </c>
      <c r="BI41" s="119">
        <v>0</v>
      </c>
      <c r="BJ41" s="108">
        <v>152</v>
      </c>
      <c r="BK41" s="90">
        <v>0.58237547892720309</v>
      </c>
      <c r="BL41" s="108">
        <v>109</v>
      </c>
      <c r="BM41" s="90">
        <v>0.41762452107279696</v>
      </c>
      <c r="BN41" s="108">
        <v>233</v>
      </c>
      <c r="BO41" s="90">
        <v>0.89272030651340994</v>
      </c>
      <c r="BP41" s="108">
        <v>28</v>
      </c>
      <c r="BQ41" s="90">
        <v>0.10727969348659004</v>
      </c>
      <c r="BR41" s="108">
        <v>250</v>
      </c>
      <c r="BS41" s="90">
        <v>0.95785440613026818</v>
      </c>
      <c r="BT41" s="108">
        <v>11</v>
      </c>
      <c r="BU41" s="90">
        <v>4.2145593869731802E-2</v>
      </c>
      <c r="BV41" s="108">
        <v>218</v>
      </c>
      <c r="BW41" s="90">
        <v>0.83524904214559392</v>
      </c>
      <c r="BX41" s="108">
        <v>43</v>
      </c>
      <c r="BY41" s="90">
        <v>0.16475095785440613</v>
      </c>
      <c r="BZ41" s="108">
        <v>246</v>
      </c>
      <c r="CA41" s="90">
        <v>0.94252873563218387</v>
      </c>
      <c r="CB41" s="108">
        <v>15</v>
      </c>
      <c r="CC41" s="90">
        <v>5.7471264367816091E-2</v>
      </c>
      <c r="CD41" s="108">
        <v>197</v>
      </c>
      <c r="CE41" s="90">
        <v>0.75478927203065138</v>
      </c>
      <c r="CF41" s="108">
        <v>64</v>
      </c>
      <c r="CG41" s="90">
        <v>0.24521072796934865</v>
      </c>
      <c r="CH41" s="108">
        <v>231</v>
      </c>
      <c r="CI41" s="90">
        <v>0.88505747126436785</v>
      </c>
      <c r="CJ41" s="108">
        <v>30</v>
      </c>
      <c r="CK41" s="90">
        <v>0.11494252873563218</v>
      </c>
    </row>
  </sheetData>
  <mergeCells count="93">
    <mergeCell ref="A1:A4"/>
    <mergeCell ref="B1:B4"/>
    <mergeCell ref="C3:C4"/>
    <mergeCell ref="D3:D4"/>
    <mergeCell ref="E3:E4"/>
    <mergeCell ref="F3:F4"/>
    <mergeCell ref="C1:F2"/>
    <mergeCell ref="G3:G4"/>
    <mergeCell ref="H3:H4"/>
    <mergeCell ref="I3:I4"/>
    <mergeCell ref="J3:J4"/>
    <mergeCell ref="G1:J2"/>
    <mergeCell ref="K3:K4"/>
    <mergeCell ref="U3:U4"/>
    <mergeCell ref="V3:V4"/>
    <mergeCell ref="L3:L4"/>
    <mergeCell ref="M3:M4"/>
    <mergeCell ref="N3:N4"/>
    <mergeCell ref="K1:N2"/>
    <mergeCell ref="O3:O4"/>
    <mergeCell ref="P3:P4"/>
    <mergeCell ref="W3:W4"/>
    <mergeCell ref="X3:X4"/>
    <mergeCell ref="Y3:Y4"/>
    <mergeCell ref="Z3:Z4"/>
    <mergeCell ref="AA3:AA4"/>
    <mergeCell ref="O1:AA2"/>
    <mergeCell ref="Q3:Q4"/>
    <mergeCell ref="R3:R4"/>
    <mergeCell ref="S3:S4"/>
    <mergeCell ref="T3:T4"/>
    <mergeCell ref="AB3:AB4"/>
    <mergeCell ref="AC3:AC4"/>
    <mergeCell ref="AD3:AD4"/>
    <mergeCell ref="AE3:AE4"/>
    <mergeCell ref="AB1:AE2"/>
    <mergeCell ref="AF3:AF4"/>
    <mergeCell ref="AG3:AG4"/>
    <mergeCell ref="AH3:AH4"/>
    <mergeCell ref="AI3:AI4"/>
    <mergeCell ref="AF1:AI2"/>
    <mergeCell ref="AJ3:AJ4"/>
    <mergeCell ref="AK3:AK4"/>
    <mergeCell ref="AL3:AL4"/>
    <mergeCell ref="AM3:AM4"/>
    <mergeCell ref="AJ1:AM2"/>
    <mergeCell ref="AN3:AN4"/>
    <mergeCell ref="AO3:AO4"/>
    <mergeCell ref="AP3:AP4"/>
    <mergeCell ref="AQ3:AQ4"/>
    <mergeCell ref="AN1:AQ2"/>
    <mergeCell ref="AR3:AR4"/>
    <mergeCell ref="AS3:AS4"/>
    <mergeCell ref="AT3:AT4"/>
    <mergeCell ref="AU3:AU4"/>
    <mergeCell ref="AR1:AU2"/>
    <mergeCell ref="BL3:BM3"/>
    <mergeCell ref="AV3:AV4"/>
    <mergeCell ref="AW3:AW4"/>
    <mergeCell ref="AX3:AX4"/>
    <mergeCell ref="AY3:AY4"/>
    <mergeCell ref="AV1:AY2"/>
    <mergeCell ref="AZ3:AZ4"/>
    <mergeCell ref="BX3:BY3"/>
    <mergeCell ref="BA3:BA4"/>
    <mergeCell ref="BB3:BB4"/>
    <mergeCell ref="BC3:BC4"/>
    <mergeCell ref="AZ1:BC2"/>
    <mergeCell ref="BD3:BF3"/>
    <mergeCell ref="BG3:BI3"/>
    <mergeCell ref="BD2:BI2"/>
    <mergeCell ref="BD1:BQ1"/>
    <mergeCell ref="BJ3:BK3"/>
    <mergeCell ref="CD3:CE3"/>
    <mergeCell ref="BJ2:BM2"/>
    <mergeCell ref="BN3:BO3"/>
    <mergeCell ref="BP3:BQ3"/>
    <mergeCell ref="BN2:BQ2"/>
    <mergeCell ref="CD2:CG2"/>
    <mergeCell ref="BR3:BS3"/>
    <mergeCell ref="BT3:BU3"/>
    <mergeCell ref="BR2:BU2"/>
    <mergeCell ref="BV3:BW3"/>
    <mergeCell ref="CF3:CG3"/>
    <mergeCell ref="BV2:BY2"/>
    <mergeCell ref="CH3:CI3"/>
    <mergeCell ref="CJ3:CK3"/>
    <mergeCell ref="CH2:CK2"/>
    <mergeCell ref="CD1:CK1"/>
    <mergeCell ref="BZ3:CA3"/>
    <mergeCell ref="CB3:CC3"/>
    <mergeCell ref="BZ2:CC2"/>
    <mergeCell ref="BR1:CC1"/>
  </mergeCells>
  <phoneticPr fontId="17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1"/>
  <sheetViews>
    <sheetView workbookViewId="0">
      <selection activeCell="DN41" sqref="DN41:DO41"/>
    </sheetView>
  </sheetViews>
  <sheetFormatPr defaultColWidth="7.5" defaultRowHeight="22.5" customHeight="1"/>
  <cols>
    <col min="1" max="1" width="13.25" style="76" customWidth="1"/>
    <col min="2" max="23" width="7.5" style="76" customWidth="1"/>
    <col min="24" max="36" width="6.625" style="76" customWidth="1"/>
    <col min="37" max="85" width="7.5" style="76" customWidth="1"/>
    <col min="86" max="91" width="5.25" style="76" customWidth="1"/>
    <col min="92" max="92" width="5.5" style="76" customWidth="1"/>
    <col min="93" max="93" width="7.5" style="76" customWidth="1"/>
    <col min="94" max="94" width="5.5" style="76" customWidth="1"/>
    <col min="95" max="95" width="7.5" style="76" customWidth="1"/>
    <col min="96" max="96" width="5.5" style="76" customWidth="1"/>
    <col min="97" max="97" width="7.5" style="76" customWidth="1"/>
    <col min="98" max="98" width="5.5" style="76" customWidth="1"/>
    <col min="99" max="99" width="7.5" style="76" customWidth="1"/>
    <col min="100" max="100" width="5.5" style="76" customWidth="1"/>
    <col min="101" max="101" width="7.5" style="76" customWidth="1"/>
    <col min="102" max="102" width="5.5" style="76" customWidth="1"/>
    <col min="103" max="103" width="7.5" style="76" customWidth="1"/>
    <col min="104" max="104" width="5.5" style="76" customWidth="1"/>
    <col min="105" max="105" width="7.5" style="76" customWidth="1"/>
    <col min="106" max="106" width="5.5" style="76" customWidth="1"/>
    <col min="107" max="107" width="7.5" style="76" customWidth="1"/>
    <col min="108" max="108" width="5.5" style="76" customWidth="1"/>
    <col min="109" max="109" width="7.5" style="76" customWidth="1"/>
    <col min="110" max="110" width="5.5" style="76" customWidth="1"/>
    <col min="111" max="111" width="7.5" style="76" customWidth="1"/>
    <col min="112" max="112" width="5.5" style="76" customWidth="1"/>
    <col min="113" max="113" width="7.5" style="76" customWidth="1"/>
    <col min="114" max="114" width="5.5" style="76" customWidth="1"/>
    <col min="115" max="115" width="7.5" style="76" customWidth="1"/>
    <col min="116" max="116" width="5.5" style="76" customWidth="1"/>
    <col min="117" max="117" width="7.5" style="76" customWidth="1"/>
    <col min="118" max="118" width="5.5" style="76" customWidth="1"/>
    <col min="119" max="16384" width="7.5" style="76"/>
  </cols>
  <sheetData>
    <row r="1" spans="1:119" ht="13.5" customHeight="1">
      <c r="A1" s="148" t="s">
        <v>132</v>
      </c>
      <c r="B1" s="150" t="s">
        <v>133</v>
      </c>
      <c r="C1" s="151" t="s">
        <v>170</v>
      </c>
      <c r="D1" s="152"/>
      <c r="E1" s="152"/>
      <c r="F1" s="152"/>
      <c r="G1" s="152"/>
      <c r="H1" s="152"/>
      <c r="I1" s="153"/>
      <c r="J1" s="151" t="s">
        <v>178</v>
      </c>
      <c r="K1" s="152"/>
      <c r="L1" s="152"/>
      <c r="M1" s="152"/>
      <c r="N1" s="152"/>
      <c r="O1" s="152"/>
      <c r="P1" s="153"/>
      <c r="Q1" s="151" t="s">
        <v>180</v>
      </c>
      <c r="R1" s="152"/>
      <c r="S1" s="152"/>
      <c r="T1" s="152"/>
      <c r="U1" s="152"/>
      <c r="V1" s="152"/>
      <c r="W1" s="153"/>
      <c r="X1" s="151" t="s">
        <v>181</v>
      </c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3"/>
      <c r="AK1" s="151" t="s">
        <v>195</v>
      </c>
      <c r="AL1" s="152"/>
      <c r="AM1" s="152"/>
      <c r="AN1" s="152"/>
      <c r="AO1" s="152"/>
      <c r="AP1" s="152"/>
      <c r="AQ1" s="153"/>
      <c r="AR1" s="151" t="s">
        <v>196</v>
      </c>
      <c r="AS1" s="152"/>
      <c r="AT1" s="152"/>
      <c r="AU1" s="152"/>
      <c r="AV1" s="152"/>
      <c r="AW1" s="152"/>
      <c r="AX1" s="153"/>
      <c r="AY1" s="151" t="s">
        <v>197</v>
      </c>
      <c r="AZ1" s="152"/>
      <c r="BA1" s="152"/>
      <c r="BB1" s="152"/>
      <c r="BC1" s="152"/>
      <c r="BD1" s="152"/>
      <c r="BE1" s="153"/>
      <c r="BF1" s="151" t="s">
        <v>198</v>
      </c>
      <c r="BG1" s="152"/>
      <c r="BH1" s="152"/>
      <c r="BI1" s="152"/>
      <c r="BJ1" s="152"/>
      <c r="BK1" s="152"/>
      <c r="BL1" s="153"/>
      <c r="BM1" s="151" t="s">
        <v>199</v>
      </c>
      <c r="BN1" s="152"/>
      <c r="BO1" s="152"/>
      <c r="BP1" s="152"/>
      <c r="BQ1" s="152"/>
      <c r="BR1" s="152"/>
      <c r="BS1" s="153"/>
      <c r="BT1" s="151" t="s">
        <v>200</v>
      </c>
      <c r="BU1" s="152"/>
      <c r="BV1" s="152"/>
      <c r="BW1" s="152"/>
      <c r="BX1" s="152"/>
      <c r="BY1" s="152"/>
      <c r="BZ1" s="153"/>
      <c r="CA1" s="151" t="s">
        <v>201</v>
      </c>
      <c r="CB1" s="152"/>
      <c r="CC1" s="152"/>
      <c r="CD1" s="152"/>
      <c r="CE1" s="152"/>
      <c r="CF1" s="152"/>
      <c r="CG1" s="153"/>
      <c r="CH1" s="157" t="s">
        <v>202</v>
      </c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9"/>
      <c r="CV1" s="157" t="s">
        <v>202</v>
      </c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9"/>
      <c r="DH1" s="157" t="s">
        <v>202</v>
      </c>
      <c r="DI1" s="158"/>
      <c r="DJ1" s="158"/>
      <c r="DK1" s="158"/>
      <c r="DL1" s="158"/>
      <c r="DM1" s="158"/>
      <c r="DN1" s="158"/>
      <c r="DO1" s="159"/>
    </row>
    <row r="2" spans="1:119" ht="22.5" customHeight="1">
      <c r="A2" s="149"/>
      <c r="B2" s="149"/>
      <c r="C2" s="151"/>
      <c r="D2" s="152"/>
      <c r="E2" s="152"/>
      <c r="F2" s="152"/>
      <c r="G2" s="152"/>
      <c r="H2" s="152"/>
      <c r="I2" s="153"/>
      <c r="J2" s="151"/>
      <c r="K2" s="152"/>
      <c r="L2" s="152"/>
      <c r="M2" s="152"/>
      <c r="N2" s="152"/>
      <c r="O2" s="152"/>
      <c r="P2" s="153"/>
      <c r="Q2" s="151"/>
      <c r="R2" s="152"/>
      <c r="S2" s="152"/>
      <c r="T2" s="152"/>
      <c r="U2" s="152"/>
      <c r="V2" s="152"/>
      <c r="W2" s="153"/>
      <c r="X2" s="151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3"/>
      <c r="AK2" s="151"/>
      <c r="AL2" s="152"/>
      <c r="AM2" s="152"/>
      <c r="AN2" s="152"/>
      <c r="AO2" s="152"/>
      <c r="AP2" s="152"/>
      <c r="AQ2" s="153"/>
      <c r="AR2" s="151"/>
      <c r="AS2" s="152"/>
      <c r="AT2" s="152"/>
      <c r="AU2" s="152"/>
      <c r="AV2" s="152"/>
      <c r="AW2" s="152"/>
      <c r="AX2" s="153"/>
      <c r="AY2" s="151"/>
      <c r="AZ2" s="152"/>
      <c r="BA2" s="152"/>
      <c r="BB2" s="152"/>
      <c r="BC2" s="152"/>
      <c r="BD2" s="152"/>
      <c r="BE2" s="153"/>
      <c r="BF2" s="151"/>
      <c r="BG2" s="152"/>
      <c r="BH2" s="152"/>
      <c r="BI2" s="152"/>
      <c r="BJ2" s="152"/>
      <c r="BK2" s="152"/>
      <c r="BL2" s="153"/>
      <c r="BM2" s="151"/>
      <c r="BN2" s="152"/>
      <c r="BO2" s="152"/>
      <c r="BP2" s="152"/>
      <c r="BQ2" s="152"/>
      <c r="BR2" s="152"/>
      <c r="BS2" s="153"/>
      <c r="BT2" s="151"/>
      <c r="BU2" s="152"/>
      <c r="BV2" s="152"/>
      <c r="BW2" s="152"/>
      <c r="BX2" s="152"/>
      <c r="BY2" s="152"/>
      <c r="BZ2" s="153"/>
      <c r="CA2" s="151"/>
      <c r="CB2" s="152"/>
      <c r="CC2" s="152"/>
      <c r="CD2" s="152"/>
      <c r="CE2" s="152"/>
      <c r="CF2" s="152"/>
      <c r="CG2" s="153"/>
      <c r="CH2" s="160" t="s">
        <v>203</v>
      </c>
      <c r="CI2" s="161"/>
      <c r="CJ2" s="161"/>
      <c r="CK2" s="161"/>
      <c r="CL2" s="161"/>
      <c r="CM2" s="162"/>
      <c r="CN2" s="160" t="s">
        <v>204</v>
      </c>
      <c r="CO2" s="161"/>
      <c r="CP2" s="161"/>
      <c r="CQ2" s="162"/>
      <c r="CR2" s="160" t="s">
        <v>205</v>
      </c>
      <c r="CS2" s="161"/>
      <c r="CT2" s="161"/>
      <c r="CU2" s="162"/>
      <c r="CV2" s="160" t="s">
        <v>217</v>
      </c>
      <c r="CW2" s="161"/>
      <c r="CX2" s="161"/>
      <c r="CY2" s="162"/>
      <c r="CZ2" s="160" t="s">
        <v>218</v>
      </c>
      <c r="DA2" s="161"/>
      <c r="DB2" s="161"/>
      <c r="DC2" s="162"/>
      <c r="DD2" s="160" t="s">
        <v>219</v>
      </c>
      <c r="DE2" s="161"/>
      <c r="DF2" s="161"/>
      <c r="DG2" s="162"/>
      <c r="DH2" s="160" t="s">
        <v>223</v>
      </c>
      <c r="DI2" s="161"/>
      <c r="DJ2" s="161"/>
      <c r="DK2" s="162"/>
      <c r="DL2" s="160" t="s">
        <v>224</v>
      </c>
      <c r="DM2" s="161"/>
      <c r="DN2" s="161"/>
      <c r="DO2" s="162"/>
    </row>
    <row r="3" spans="1:11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  <c r="J3" s="151" t="s">
        <v>171</v>
      </c>
      <c r="K3" s="152" t="s">
        <v>172</v>
      </c>
      <c r="L3" s="152" t="s">
        <v>173</v>
      </c>
      <c r="M3" s="152" t="s">
        <v>174</v>
      </c>
      <c r="N3" s="152" t="s">
        <v>175</v>
      </c>
      <c r="O3" s="152" t="s">
        <v>176</v>
      </c>
      <c r="P3" s="153" t="s">
        <v>177</v>
      </c>
      <c r="Q3" s="151" t="s">
        <v>171</v>
      </c>
      <c r="R3" s="152" t="s">
        <v>172</v>
      </c>
      <c r="S3" s="152" t="s">
        <v>173</v>
      </c>
      <c r="T3" s="152" t="s">
        <v>174</v>
      </c>
      <c r="U3" s="152" t="s">
        <v>175</v>
      </c>
      <c r="V3" s="152" t="s">
        <v>176</v>
      </c>
      <c r="W3" s="153" t="s">
        <v>177</v>
      </c>
      <c r="X3" s="154" t="s">
        <v>182</v>
      </c>
      <c r="Y3" s="152" t="s">
        <v>183</v>
      </c>
      <c r="Z3" s="152" t="s">
        <v>184</v>
      </c>
      <c r="AA3" s="152" t="s">
        <v>185</v>
      </c>
      <c r="AB3" s="152" t="s">
        <v>186</v>
      </c>
      <c r="AC3" s="152" t="s">
        <v>187</v>
      </c>
      <c r="AD3" s="152" t="s">
        <v>188</v>
      </c>
      <c r="AE3" s="152" t="s">
        <v>189</v>
      </c>
      <c r="AF3" s="152" t="s">
        <v>190</v>
      </c>
      <c r="AG3" s="152" t="s">
        <v>191</v>
      </c>
      <c r="AH3" s="152" t="s">
        <v>192</v>
      </c>
      <c r="AI3" s="155" t="s">
        <v>193</v>
      </c>
      <c r="AJ3" s="156" t="s">
        <v>194</v>
      </c>
      <c r="AK3" s="151" t="s">
        <v>171</v>
      </c>
      <c r="AL3" s="152" t="s">
        <v>172</v>
      </c>
      <c r="AM3" s="152" t="s">
        <v>173</v>
      </c>
      <c r="AN3" s="152" t="s">
        <v>174</v>
      </c>
      <c r="AO3" s="152" t="s">
        <v>175</v>
      </c>
      <c r="AP3" s="152" t="s">
        <v>176</v>
      </c>
      <c r="AQ3" s="153" t="s">
        <v>177</v>
      </c>
      <c r="AR3" s="151" t="s">
        <v>171</v>
      </c>
      <c r="AS3" s="152" t="s">
        <v>172</v>
      </c>
      <c r="AT3" s="152" t="s">
        <v>173</v>
      </c>
      <c r="AU3" s="152" t="s">
        <v>174</v>
      </c>
      <c r="AV3" s="152" t="s">
        <v>175</v>
      </c>
      <c r="AW3" s="152" t="s">
        <v>176</v>
      </c>
      <c r="AX3" s="153" t="s">
        <v>177</v>
      </c>
      <c r="AY3" s="151" t="s">
        <v>171</v>
      </c>
      <c r="AZ3" s="152" t="s">
        <v>172</v>
      </c>
      <c r="BA3" s="152" t="s">
        <v>173</v>
      </c>
      <c r="BB3" s="152" t="s">
        <v>174</v>
      </c>
      <c r="BC3" s="152" t="s">
        <v>175</v>
      </c>
      <c r="BD3" s="152" t="s">
        <v>176</v>
      </c>
      <c r="BE3" s="153" t="s">
        <v>177</v>
      </c>
      <c r="BF3" s="151" t="s">
        <v>171</v>
      </c>
      <c r="BG3" s="152" t="s">
        <v>172</v>
      </c>
      <c r="BH3" s="152" t="s">
        <v>173</v>
      </c>
      <c r="BI3" s="152" t="s">
        <v>174</v>
      </c>
      <c r="BJ3" s="152" t="s">
        <v>175</v>
      </c>
      <c r="BK3" s="152" t="s">
        <v>176</v>
      </c>
      <c r="BL3" s="153" t="s">
        <v>177</v>
      </c>
      <c r="BM3" s="151" t="s">
        <v>171</v>
      </c>
      <c r="BN3" s="152" t="s">
        <v>172</v>
      </c>
      <c r="BO3" s="152" t="s">
        <v>173</v>
      </c>
      <c r="BP3" s="152" t="s">
        <v>174</v>
      </c>
      <c r="BQ3" s="152" t="s">
        <v>175</v>
      </c>
      <c r="BR3" s="152" t="s">
        <v>176</v>
      </c>
      <c r="BS3" s="153" t="s">
        <v>177</v>
      </c>
      <c r="BT3" s="151" t="s">
        <v>171</v>
      </c>
      <c r="BU3" s="152" t="s">
        <v>172</v>
      </c>
      <c r="BV3" s="152" t="s">
        <v>173</v>
      </c>
      <c r="BW3" s="152" t="s">
        <v>174</v>
      </c>
      <c r="BX3" s="152" t="s">
        <v>175</v>
      </c>
      <c r="BY3" s="152" t="s">
        <v>176</v>
      </c>
      <c r="BZ3" s="153" t="s">
        <v>177</v>
      </c>
      <c r="CA3" s="151" t="s">
        <v>171</v>
      </c>
      <c r="CB3" s="152" t="s">
        <v>172</v>
      </c>
      <c r="CC3" s="152" t="s">
        <v>173</v>
      </c>
      <c r="CD3" s="152" t="s">
        <v>174</v>
      </c>
      <c r="CE3" s="152" t="s">
        <v>175</v>
      </c>
      <c r="CF3" s="152" t="s">
        <v>176</v>
      </c>
      <c r="CG3" s="153" t="s">
        <v>177</v>
      </c>
      <c r="CH3" s="160" t="s">
        <v>206</v>
      </c>
      <c r="CI3" s="161"/>
      <c r="CJ3" s="162"/>
      <c r="CK3" s="163" t="s">
        <v>207</v>
      </c>
      <c r="CL3" s="164"/>
      <c r="CM3" s="165"/>
      <c r="CN3" s="160" t="s">
        <v>208</v>
      </c>
      <c r="CO3" s="162"/>
      <c r="CP3" s="160" t="s">
        <v>209</v>
      </c>
      <c r="CQ3" s="162"/>
      <c r="CR3" s="160" t="s">
        <v>210</v>
      </c>
      <c r="CS3" s="162"/>
      <c r="CT3" s="160" t="s">
        <v>211</v>
      </c>
      <c r="CU3" s="162"/>
      <c r="CV3" s="160" t="s">
        <v>208</v>
      </c>
      <c r="CW3" s="162"/>
      <c r="CX3" s="160" t="s">
        <v>220</v>
      </c>
      <c r="CY3" s="162"/>
      <c r="CZ3" s="160" t="s">
        <v>208</v>
      </c>
      <c r="DA3" s="162"/>
      <c r="DB3" s="160" t="s">
        <v>220</v>
      </c>
      <c r="DC3" s="162"/>
      <c r="DD3" s="160" t="s">
        <v>221</v>
      </c>
      <c r="DE3" s="162"/>
      <c r="DF3" s="160" t="s">
        <v>222</v>
      </c>
      <c r="DG3" s="162"/>
      <c r="DH3" s="160" t="s">
        <v>208</v>
      </c>
      <c r="DI3" s="162"/>
      <c r="DJ3" s="160" t="s">
        <v>220</v>
      </c>
      <c r="DK3" s="162"/>
      <c r="DL3" s="160" t="s">
        <v>208</v>
      </c>
      <c r="DM3" s="162"/>
      <c r="DN3" s="160" t="s">
        <v>220</v>
      </c>
      <c r="DO3" s="162"/>
    </row>
    <row r="4" spans="1:119" ht="13.5" customHeight="1">
      <c r="A4" s="149"/>
      <c r="B4" s="149"/>
      <c r="C4" s="151"/>
      <c r="D4" s="152"/>
      <c r="E4" s="152"/>
      <c r="F4" s="152"/>
      <c r="G4" s="152"/>
      <c r="H4" s="152"/>
      <c r="I4" s="153"/>
      <c r="J4" s="151"/>
      <c r="K4" s="152"/>
      <c r="L4" s="152"/>
      <c r="M4" s="152"/>
      <c r="N4" s="152"/>
      <c r="O4" s="152"/>
      <c r="P4" s="153"/>
      <c r="Q4" s="151"/>
      <c r="R4" s="152"/>
      <c r="S4" s="152"/>
      <c r="T4" s="152"/>
      <c r="U4" s="152"/>
      <c r="V4" s="152"/>
      <c r="W4" s="153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3"/>
      <c r="AK4" s="151"/>
      <c r="AL4" s="152"/>
      <c r="AM4" s="152"/>
      <c r="AN4" s="152"/>
      <c r="AO4" s="152"/>
      <c r="AP4" s="152"/>
      <c r="AQ4" s="153"/>
      <c r="AR4" s="151"/>
      <c r="AS4" s="152"/>
      <c r="AT4" s="152"/>
      <c r="AU4" s="152"/>
      <c r="AV4" s="152"/>
      <c r="AW4" s="152"/>
      <c r="AX4" s="153"/>
      <c r="AY4" s="151"/>
      <c r="AZ4" s="152"/>
      <c r="BA4" s="152"/>
      <c r="BB4" s="152"/>
      <c r="BC4" s="152"/>
      <c r="BD4" s="152"/>
      <c r="BE4" s="153"/>
      <c r="BF4" s="151"/>
      <c r="BG4" s="152"/>
      <c r="BH4" s="152"/>
      <c r="BI4" s="152"/>
      <c r="BJ4" s="152"/>
      <c r="BK4" s="152"/>
      <c r="BL4" s="153"/>
      <c r="BM4" s="151"/>
      <c r="BN4" s="152"/>
      <c r="BO4" s="152"/>
      <c r="BP4" s="152"/>
      <c r="BQ4" s="152"/>
      <c r="BR4" s="152"/>
      <c r="BS4" s="153"/>
      <c r="BT4" s="151"/>
      <c r="BU4" s="152"/>
      <c r="BV4" s="152"/>
      <c r="BW4" s="152"/>
      <c r="BX4" s="152"/>
      <c r="BY4" s="152"/>
      <c r="BZ4" s="153"/>
      <c r="CA4" s="151"/>
      <c r="CB4" s="152"/>
      <c r="CC4" s="152"/>
      <c r="CD4" s="152"/>
      <c r="CE4" s="152"/>
      <c r="CF4" s="152"/>
      <c r="CG4" s="153"/>
      <c r="CH4" s="109" t="s">
        <v>212</v>
      </c>
      <c r="CI4" s="110" t="s">
        <v>213</v>
      </c>
      <c r="CJ4" s="111" t="s">
        <v>214</v>
      </c>
      <c r="CK4" s="109" t="s">
        <v>212</v>
      </c>
      <c r="CL4" s="110" t="s">
        <v>213</v>
      </c>
      <c r="CM4" s="111" t="s">
        <v>215</v>
      </c>
      <c r="CN4" s="109" t="s">
        <v>133</v>
      </c>
      <c r="CO4" s="111" t="s">
        <v>216</v>
      </c>
      <c r="CP4" s="109" t="s">
        <v>133</v>
      </c>
      <c r="CQ4" s="111" t="s">
        <v>216</v>
      </c>
      <c r="CR4" s="109" t="s">
        <v>133</v>
      </c>
      <c r="CS4" s="111" t="s">
        <v>216</v>
      </c>
      <c r="CT4" s="109" t="s">
        <v>133</v>
      </c>
      <c r="CU4" s="111" t="s">
        <v>216</v>
      </c>
      <c r="CV4" s="109" t="s">
        <v>133</v>
      </c>
      <c r="CW4" s="111" t="s">
        <v>216</v>
      </c>
      <c r="CX4" s="109" t="s">
        <v>133</v>
      </c>
      <c r="CY4" s="111" t="s">
        <v>216</v>
      </c>
      <c r="CZ4" s="109" t="s">
        <v>133</v>
      </c>
      <c r="DA4" s="111" t="s">
        <v>216</v>
      </c>
      <c r="DB4" s="109" t="s">
        <v>133</v>
      </c>
      <c r="DC4" s="111" t="s">
        <v>216</v>
      </c>
      <c r="DD4" s="109" t="s">
        <v>133</v>
      </c>
      <c r="DE4" s="111" t="s">
        <v>216</v>
      </c>
      <c r="DF4" s="109" t="s">
        <v>133</v>
      </c>
      <c r="DG4" s="111" t="s">
        <v>216</v>
      </c>
      <c r="DH4" s="109" t="s">
        <v>133</v>
      </c>
      <c r="DI4" s="111" t="s">
        <v>216</v>
      </c>
      <c r="DJ4" s="109" t="s">
        <v>133</v>
      </c>
      <c r="DK4" s="111" t="s">
        <v>216</v>
      </c>
      <c r="DL4" s="109" t="s">
        <v>133</v>
      </c>
      <c r="DM4" s="111" t="s">
        <v>216</v>
      </c>
      <c r="DN4" s="109" t="s">
        <v>133</v>
      </c>
      <c r="DO4" s="111" t="s">
        <v>216</v>
      </c>
    </row>
    <row r="5" spans="1:119" ht="22.5" customHeight="1">
      <c r="A5" s="73" t="s">
        <v>134</v>
      </c>
      <c r="B5" s="73">
        <v>7</v>
      </c>
      <c r="C5" s="78">
        <v>3.0612244897959183E-2</v>
      </c>
      <c r="D5" s="79">
        <v>4.6728971962616821E-2</v>
      </c>
      <c r="E5" s="79">
        <v>0.18181818181818182</v>
      </c>
      <c r="F5" s="79">
        <v>0.18584070796460178</v>
      </c>
      <c r="G5" s="79">
        <v>0.17037037037037037</v>
      </c>
      <c r="H5" s="79">
        <v>0.24603174603174602</v>
      </c>
      <c r="I5" s="80">
        <v>0.15049226441631505</v>
      </c>
      <c r="J5" s="78">
        <v>0.66666666666666663</v>
      </c>
      <c r="K5" s="79">
        <v>0.6</v>
      </c>
      <c r="L5" s="79">
        <v>0.625</v>
      </c>
      <c r="M5" s="79">
        <v>0.76190476190476186</v>
      </c>
      <c r="N5" s="79">
        <v>0.69565217391304346</v>
      </c>
      <c r="O5" s="79">
        <v>0.67741935483870963</v>
      </c>
      <c r="P5" s="80">
        <v>0.68224299065420557</v>
      </c>
      <c r="Q5" s="91">
        <v>6.1224489795918366E-2</v>
      </c>
      <c r="R5" s="92">
        <v>0.14018691588785046</v>
      </c>
      <c r="S5" s="92">
        <v>0.37878787878787878</v>
      </c>
      <c r="T5" s="92">
        <v>0.33628318584070799</v>
      </c>
      <c r="U5" s="92">
        <v>0.50370370370370365</v>
      </c>
      <c r="V5" s="92">
        <v>0.6428571428571429</v>
      </c>
      <c r="W5" s="93">
        <v>0.3628691983122363</v>
      </c>
      <c r="X5" s="104">
        <v>95</v>
      </c>
      <c r="Y5" s="79">
        <v>0.75396825396825395</v>
      </c>
      <c r="Z5" s="79">
        <v>0.11904761904761904</v>
      </c>
      <c r="AA5" s="79">
        <v>3.968253968253968E-2</v>
      </c>
      <c r="AB5" s="79">
        <v>1.5873015873015872E-2</v>
      </c>
      <c r="AC5" s="79">
        <v>5.5555555555555552E-2</v>
      </c>
      <c r="AD5" s="79">
        <v>0</v>
      </c>
      <c r="AE5" s="79">
        <v>0</v>
      </c>
      <c r="AF5" s="79">
        <v>0</v>
      </c>
      <c r="AG5" s="79">
        <v>7.9365079365079361E-3</v>
      </c>
      <c r="AH5" s="79">
        <v>0</v>
      </c>
      <c r="AI5" s="79">
        <v>7.9365079365079361E-3</v>
      </c>
      <c r="AJ5" s="80">
        <v>1.5873015873015872E-2</v>
      </c>
      <c r="AK5" s="78">
        <v>1.020408163265306E-2</v>
      </c>
      <c r="AL5" s="79">
        <v>2.8037383177570093E-2</v>
      </c>
      <c r="AM5" s="79">
        <v>2.2727272727272728E-2</v>
      </c>
      <c r="AN5" s="79">
        <v>3.5398230088495575E-2</v>
      </c>
      <c r="AO5" s="79">
        <v>0.19259259259259259</v>
      </c>
      <c r="AP5" s="79">
        <v>0.14285714285714285</v>
      </c>
      <c r="AQ5" s="80">
        <v>7.7355836849507739E-2</v>
      </c>
      <c r="AR5" s="78">
        <v>5.1020408163265307E-2</v>
      </c>
      <c r="AS5" s="79">
        <v>7.476635514018691E-2</v>
      </c>
      <c r="AT5" s="79">
        <v>0.10606060606060606</v>
      </c>
      <c r="AU5" s="79">
        <v>2.6548672566371681E-2</v>
      </c>
      <c r="AV5" s="79">
        <v>3.7037037037037035E-2</v>
      </c>
      <c r="AW5" s="79">
        <v>0.10317460317460317</v>
      </c>
      <c r="AX5" s="80">
        <v>6.7510548523206745E-2</v>
      </c>
      <c r="AY5" s="78">
        <v>1.020408163265306E-2</v>
      </c>
      <c r="AZ5" s="79">
        <v>3.7383177570093455E-2</v>
      </c>
      <c r="BA5" s="79">
        <v>2.2727272727272728E-2</v>
      </c>
      <c r="BB5" s="79">
        <v>0</v>
      </c>
      <c r="BC5" s="79">
        <v>1.4814814814814815E-2</v>
      </c>
      <c r="BD5" s="79">
        <v>2.3809523809523808E-2</v>
      </c>
      <c r="BE5" s="80">
        <v>1.8284106891701828E-2</v>
      </c>
      <c r="BF5" s="78">
        <v>7.1428571428571425E-2</v>
      </c>
      <c r="BG5" s="79">
        <v>0.11214953271028037</v>
      </c>
      <c r="BH5" s="79">
        <v>0.11363636363636363</v>
      </c>
      <c r="BI5" s="79">
        <v>0.15044247787610621</v>
      </c>
      <c r="BJ5" s="79">
        <v>0.11851851851851852</v>
      </c>
      <c r="BK5" s="79">
        <v>9.5238095238095233E-2</v>
      </c>
      <c r="BL5" s="80">
        <v>0.1111111111111111</v>
      </c>
      <c r="BM5" s="78">
        <v>2.0408163265306121E-2</v>
      </c>
      <c r="BN5" s="79">
        <v>1.8691588785046728E-2</v>
      </c>
      <c r="BO5" s="79">
        <v>3.787878787878788E-2</v>
      </c>
      <c r="BP5" s="79">
        <v>0</v>
      </c>
      <c r="BQ5" s="79">
        <v>0</v>
      </c>
      <c r="BR5" s="79">
        <v>3.1746031746031744E-2</v>
      </c>
      <c r="BS5" s="80">
        <v>1.8284106891701828E-2</v>
      </c>
      <c r="BT5" s="78">
        <v>0</v>
      </c>
      <c r="BU5" s="79">
        <v>0</v>
      </c>
      <c r="BV5" s="79">
        <v>0</v>
      </c>
      <c r="BW5" s="79">
        <v>0</v>
      </c>
      <c r="BX5" s="79">
        <v>0</v>
      </c>
      <c r="BY5" s="79">
        <v>0</v>
      </c>
      <c r="BZ5" s="80">
        <v>0</v>
      </c>
      <c r="CA5" s="78">
        <v>0</v>
      </c>
      <c r="CB5" s="79">
        <v>0</v>
      </c>
      <c r="CC5" s="79">
        <v>0</v>
      </c>
      <c r="CD5" s="79">
        <v>0</v>
      </c>
      <c r="CE5" s="79">
        <v>0</v>
      </c>
      <c r="CF5" s="79">
        <v>0</v>
      </c>
      <c r="CG5" s="80">
        <v>0</v>
      </c>
      <c r="CH5" s="104">
        <v>6</v>
      </c>
      <c r="CI5" s="112">
        <v>1</v>
      </c>
      <c r="CJ5" s="113">
        <v>0</v>
      </c>
      <c r="CK5" s="104">
        <v>0</v>
      </c>
      <c r="CL5" s="112">
        <v>0</v>
      </c>
      <c r="CM5" s="113">
        <v>0</v>
      </c>
      <c r="CN5" s="104">
        <v>2</v>
      </c>
      <c r="CO5" s="80">
        <v>0.2857142857142857</v>
      </c>
      <c r="CP5" s="104">
        <v>5</v>
      </c>
      <c r="CQ5" s="80">
        <v>0.7142857142857143</v>
      </c>
      <c r="CR5" s="104">
        <v>7</v>
      </c>
      <c r="CS5" s="80">
        <v>1</v>
      </c>
      <c r="CT5" s="104">
        <v>0</v>
      </c>
      <c r="CU5" s="80">
        <v>0</v>
      </c>
      <c r="CV5" s="104">
        <v>7</v>
      </c>
      <c r="CW5" s="80">
        <v>1</v>
      </c>
      <c r="CX5" s="104">
        <v>0</v>
      </c>
      <c r="CY5" s="80">
        <v>0</v>
      </c>
      <c r="CZ5" s="104">
        <v>4</v>
      </c>
      <c r="DA5" s="80">
        <v>0.5714285714285714</v>
      </c>
      <c r="DB5" s="104">
        <v>3</v>
      </c>
      <c r="DC5" s="80">
        <v>0.42857142857142855</v>
      </c>
      <c r="DD5" s="104">
        <v>7</v>
      </c>
      <c r="DE5" s="80">
        <v>1</v>
      </c>
      <c r="DF5" s="104">
        <v>0</v>
      </c>
      <c r="DG5" s="80">
        <v>0</v>
      </c>
      <c r="DH5" s="104">
        <v>0</v>
      </c>
      <c r="DI5" s="80">
        <v>0</v>
      </c>
      <c r="DJ5" s="104">
        <v>7</v>
      </c>
      <c r="DK5" s="80">
        <v>1</v>
      </c>
      <c r="DL5" s="104">
        <v>3</v>
      </c>
      <c r="DM5" s="80">
        <v>0.42857142857142855</v>
      </c>
      <c r="DN5" s="104">
        <v>4</v>
      </c>
      <c r="DO5" s="80">
        <v>0.5714285714285714</v>
      </c>
    </row>
    <row r="6" spans="1:119" ht="22.5" customHeight="1">
      <c r="A6" s="74" t="s">
        <v>135</v>
      </c>
      <c r="B6" s="74">
        <v>2</v>
      </c>
      <c r="C6" s="81">
        <v>0</v>
      </c>
      <c r="D6" s="82">
        <v>5.5555555555555552E-2</v>
      </c>
      <c r="E6" s="82">
        <v>3.5714285714285712E-2</v>
      </c>
      <c r="F6" s="82">
        <v>0.1875</v>
      </c>
      <c r="G6" s="82">
        <v>0.28846153846153844</v>
      </c>
      <c r="H6" s="82">
        <v>0.22033898305084745</v>
      </c>
      <c r="I6" s="83">
        <v>0.13043478260869565</v>
      </c>
      <c r="J6" s="81" t="s">
        <v>179</v>
      </c>
      <c r="K6" s="82">
        <v>0</v>
      </c>
      <c r="L6" s="82">
        <v>0.5</v>
      </c>
      <c r="M6" s="82">
        <v>0.33333333333333331</v>
      </c>
      <c r="N6" s="82">
        <v>0.26666666666666666</v>
      </c>
      <c r="O6" s="82">
        <v>0.38461538461538464</v>
      </c>
      <c r="P6" s="83">
        <v>0.30952380952380953</v>
      </c>
      <c r="Q6" s="94">
        <v>0</v>
      </c>
      <c r="R6" s="95">
        <v>7.407407407407407E-2</v>
      </c>
      <c r="S6" s="95">
        <v>8.9285714285714288E-2</v>
      </c>
      <c r="T6" s="95">
        <v>0.33333333333333331</v>
      </c>
      <c r="U6" s="95">
        <v>0.63461538461538458</v>
      </c>
      <c r="V6" s="95">
        <v>0.47457627118644069</v>
      </c>
      <c r="W6" s="96">
        <v>0.26708074534161491</v>
      </c>
      <c r="X6" s="105">
        <v>46</v>
      </c>
      <c r="Y6" s="82">
        <v>0.77966101694915257</v>
      </c>
      <c r="Z6" s="82">
        <v>8.4745762711864403E-2</v>
      </c>
      <c r="AA6" s="82">
        <v>6.7796610169491525E-2</v>
      </c>
      <c r="AB6" s="82">
        <v>3.3898305084745763E-2</v>
      </c>
      <c r="AC6" s="82">
        <v>1.6949152542372881E-2</v>
      </c>
      <c r="AD6" s="82">
        <v>1.6949152542372881E-2</v>
      </c>
      <c r="AE6" s="82">
        <v>0</v>
      </c>
      <c r="AF6" s="82">
        <v>0</v>
      </c>
      <c r="AG6" s="82">
        <v>0</v>
      </c>
      <c r="AH6" s="82">
        <v>0</v>
      </c>
      <c r="AI6" s="82">
        <v>0</v>
      </c>
      <c r="AJ6" s="83">
        <v>1.6949152542372881E-2</v>
      </c>
      <c r="AK6" s="81">
        <v>0</v>
      </c>
      <c r="AL6" s="82">
        <v>1.8518518518518517E-2</v>
      </c>
      <c r="AM6" s="82">
        <v>5.3571428571428568E-2</v>
      </c>
      <c r="AN6" s="82">
        <v>4.1666666666666664E-2</v>
      </c>
      <c r="AO6" s="82">
        <v>0.13461538461538461</v>
      </c>
      <c r="AP6" s="82">
        <v>5.0847457627118647E-2</v>
      </c>
      <c r="AQ6" s="83">
        <v>4.9689440993788817E-2</v>
      </c>
      <c r="AR6" s="81">
        <v>0</v>
      </c>
      <c r="AS6" s="82">
        <v>0</v>
      </c>
      <c r="AT6" s="82">
        <v>0</v>
      </c>
      <c r="AU6" s="82">
        <v>0</v>
      </c>
      <c r="AV6" s="82">
        <v>0</v>
      </c>
      <c r="AW6" s="82">
        <v>0</v>
      </c>
      <c r="AX6" s="83">
        <v>0</v>
      </c>
      <c r="AY6" s="81">
        <v>0</v>
      </c>
      <c r="AZ6" s="82">
        <v>0</v>
      </c>
      <c r="BA6" s="82">
        <v>0</v>
      </c>
      <c r="BB6" s="82">
        <v>0</v>
      </c>
      <c r="BC6" s="82">
        <v>0</v>
      </c>
      <c r="BD6" s="82">
        <v>0</v>
      </c>
      <c r="BE6" s="83">
        <v>0</v>
      </c>
      <c r="BF6" s="81">
        <v>0.11320754716981132</v>
      </c>
      <c r="BG6" s="82">
        <v>5.5555555555555552E-2</v>
      </c>
      <c r="BH6" s="82">
        <v>0.16071428571428573</v>
      </c>
      <c r="BI6" s="82">
        <v>0.14583333333333334</v>
      </c>
      <c r="BJ6" s="82">
        <v>3.8461538461538464E-2</v>
      </c>
      <c r="BK6" s="82">
        <v>6.7796610169491525E-2</v>
      </c>
      <c r="BL6" s="83">
        <v>9.627329192546584E-2</v>
      </c>
      <c r="BM6" s="81">
        <v>1.8867924528301886E-2</v>
      </c>
      <c r="BN6" s="82">
        <v>1.8518518518518517E-2</v>
      </c>
      <c r="BO6" s="82">
        <v>1.7857142857142856E-2</v>
      </c>
      <c r="BP6" s="82">
        <v>0</v>
      </c>
      <c r="BQ6" s="82">
        <v>0.11538461538461539</v>
      </c>
      <c r="BR6" s="82">
        <v>0.10169491525423729</v>
      </c>
      <c r="BS6" s="83">
        <v>4.6583850931677016E-2</v>
      </c>
      <c r="BT6" s="81"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3">
        <v>0</v>
      </c>
      <c r="CA6" s="81">
        <v>0</v>
      </c>
      <c r="CB6" s="82">
        <v>0</v>
      </c>
      <c r="CC6" s="82">
        <v>0</v>
      </c>
      <c r="CD6" s="82">
        <v>0</v>
      </c>
      <c r="CE6" s="82">
        <v>0</v>
      </c>
      <c r="CF6" s="82">
        <v>0</v>
      </c>
      <c r="CG6" s="83">
        <v>0</v>
      </c>
      <c r="CH6" s="105">
        <v>2</v>
      </c>
      <c r="CI6" s="114">
        <v>0</v>
      </c>
      <c r="CJ6" s="115">
        <v>0</v>
      </c>
      <c r="CK6" s="105">
        <v>0</v>
      </c>
      <c r="CL6" s="114">
        <v>0</v>
      </c>
      <c r="CM6" s="115">
        <v>0</v>
      </c>
      <c r="CN6" s="105">
        <v>0</v>
      </c>
      <c r="CO6" s="83">
        <v>0</v>
      </c>
      <c r="CP6" s="105">
        <v>2</v>
      </c>
      <c r="CQ6" s="83">
        <v>1</v>
      </c>
      <c r="CR6" s="105">
        <v>2</v>
      </c>
      <c r="CS6" s="83">
        <v>1</v>
      </c>
      <c r="CT6" s="105">
        <v>0</v>
      </c>
      <c r="CU6" s="83">
        <v>0</v>
      </c>
      <c r="CV6" s="105">
        <v>2</v>
      </c>
      <c r="CW6" s="83">
        <v>1</v>
      </c>
      <c r="CX6" s="105">
        <v>0</v>
      </c>
      <c r="CY6" s="83">
        <v>0</v>
      </c>
      <c r="CZ6" s="105">
        <v>1</v>
      </c>
      <c r="DA6" s="83">
        <v>0.5</v>
      </c>
      <c r="DB6" s="105">
        <v>1</v>
      </c>
      <c r="DC6" s="83">
        <v>0.5</v>
      </c>
      <c r="DD6" s="105">
        <v>2</v>
      </c>
      <c r="DE6" s="83">
        <v>1</v>
      </c>
      <c r="DF6" s="105">
        <v>0</v>
      </c>
      <c r="DG6" s="83">
        <v>0</v>
      </c>
      <c r="DH6" s="105">
        <v>1</v>
      </c>
      <c r="DI6" s="83">
        <v>0.5</v>
      </c>
      <c r="DJ6" s="105">
        <v>1</v>
      </c>
      <c r="DK6" s="83">
        <v>0.5</v>
      </c>
      <c r="DL6" s="105">
        <v>2</v>
      </c>
      <c r="DM6" s="83">
        <v>1</v>
      </c>
      <c r="DN6" s="105">
        <v>0</v>
      </c>
      <c r="DO6" s="83">
        <v>0</v>
      </c>
    </row>
    <row r="7" spans="1:119" ht="22.5" customHeight="1">
      <c r="A7" s="74" t="s">
        <v>136</v>
      </c>
      <c r="B7" s="74">
        <v>3</v>
      </c>
      <c r="C7" s="81">
        <v>0</v>
      </c>
      <c r="D7" s="82">
        <v>4.7619047619047616E-2</v>
      </c>
      <c r="E7" s="82">
        <v>4.0816326530612242E-2</v>
      </c>
      <c r="F7" s="82">
        <v>0.10416666666666667</v>
      </c>
      <c r="G7" s="82">
        <v>6.8181818181818177E-2</v>
      </c>
      <c r="H7" s="82">
        <v>0.12727272727272726</v>
      </c>
      <c r="I7" s="83">
        <v>6.7375886524822695E-2</v>
      </c>
      <c r="J7" s="81" t="s">
        <v>179</v>
      </c>
      <c r="K7" s="82">
        <v>0</v>
      </c>
      <c r="L7" s="82">
        <v>0</v>
      </c>
      <c r="M7" s="82">
        <v>1</v>
      </c>
      <c r="N7" s="82">
        <v>0.33333333333333331</v>
      </c>
      <c r="O7" s="82">
        <v>0.5714285714285714</v>
      </c>
      <c r="P7" s="83">
        <v>0.52631578947368418</v>
      </c>
      <c r="Q7" s="94">
        <v>0</v>
      </c>
      <c r="R7" s="95">
        <v>4.7619047619047616E-2</v>
      </c>
      <c r="S7" s="95">
        <v>6.1224489795918366E-2</v>
      </c>
      <c r="T7" s="95">
        <v>0.1875</v>
      </c>
      <c r="U7" s="95">
        <v>6.8181818181818177E-2</v>
      </c>
      <c r="V7" s="95">
        <v>0.23636363636363636</v>
      </c>
      <c r="W7" s="96">
        <v>0.10638297872340426</v>
      </c>
      <c r="X7" s="105">
        <v>48</v>
      </c>
      <c r="Y7" s="82">
        <v>0.87272727272727268</v>
      </c>
      <c r="Z7" s="82">
        <v>7.2727272727272724E-2</v>
      </c>
      <c r="AA7" s="82">
        <v>1.8181818181818181E-2</v>
      </c>
      <c r="AB7" s="82">
        <v>1.8181818181818181E-2</v>
      </c>
      <c r="AC7" s="82">
        <v>1.8181818181818181E-2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3">
        <v>0</v>
      </c>
      <c r="AK7" s="81">
        <v>0</v>
      </c>
      <c r="AL7" s="82">
        <v>0.14285714285714285</v>
      </c>
      <c r="AM7" s="82">
        <v>0.18367346938775511</v>
      </c>
      <c r="AN7" s="82">
        <v>0.14583333333333334</v>
      </c>
      <c r="AO7" s="82">
        <v>0.18181818181818182</v>
      </c>
      <c r="AP7" s="82">
        <v>0.30909090909090908</v>
      </c>
      <c r="AQ7" s="83">
        <v>0.16666666666666666</v>
      </c>
      <c r="AR7" s="81">
        <v>4.5454545454545456E-2</v>
      </c>
      <c r="AS7" s="82">
        <v>2.3809523809523808E-2</v>
      </c>
      <c r="AT7" s="82">
        <v>8.1632653061224483E-2</v>
      </c>
      <c r="AU7" s="82">
        <v>4.1666666666666664E-2</v>
      </c>
      <c r="AV7" s="82">
        <v>4.5454545454545456E-2</v>
      </c>
      <c r="AW7" s="82">
        <v>0.10909090909090909</v>
      </c>
      <c r="AX7" s="83">
        <v>6.0283687943262408E-2</v>
      </c>
      <c r="AY7" s="81">
        <v>0</v>
      </c>
      <c r="AZ7" s="82">
        <v>0</v>
      </c>
      <c r="BA7" s="82">
        <v>0</v>
      </c>
      <c r="BB7" s="82">
        <v>2.0833333333333332E-2</v>
      </c>
      <c r="BC7" s="82">
        <v>0</v>
      </c>
      <c r="BD7" s="82">
        <v>0</v>
      </c>
      <c r="BE7" s="83">
        <v>3.5460992907801418E-3</v>
      </c>
      <c r="BF7" s="81">
        <v>0.18181818181818182</v>
      </c>
      <c r="BG7" s="82">
        <v>0.23809523809523808</v>
      </c>
      <c r="BH7" s="82">
        <v>0.14285714285714285</v>
      </c>
      <c r="BI7" s="82">
        <v>0.125</v>
      </c>
      <c r="BJ7" s="82">
        <v>9.0909090909090912E-2</v>
      </c>
      <c r="BK7" s="82">
        <v>5.4545454545454543E-2</v>
      </c>
      <c r="BL7" s="83">
        <v>0.13475177304964539</v>
      </c>
      <c r="BM7" s="81">
        <v>0.11363636363636363</v>
      </c>
      <c r="BN7" s="82">
        <v>0</v>
      </c>
      <c r="BO7" s="82">
        <v>2.0408163265306121E-2</v>
      </c>
      <c r="BP7" s="82">
        <v>4.1666666666666664E-2</v>
      </c>
      <c r="BQ7" s="82">
        <v>2.2727272727272728E-2</v>
      </c>
      <c r="BR7" s="82">
        <v>5.4545454545454543E-2</v>
      </c>
      <c r="BS7" s="83">
        <v>4.2553191489361701E-2</v>
      </c>
      <c r="BT7" s="81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3">
        <v>0</v>
      </c>
      <c r="CA7" s="81">
        <v>0</v>
      </c>
      <c r="CB7" s="82">
        <v>0</v>
      </c>
      <c r="CC7" s="82">
        <v>0</v>
      </c>
      <c r="CD7" s="82">
        <v>0</v>
      </c>
      <c r="CE7" s="82">
        <v>0</v>
      </c>
      <c r="CF7" s="82">
        <v>0</v>
      </c>
      <c r="CG7" s="83">
        <v>0</v>
      </c>
      <c r="CH7" s="105">
        <v>1</v>
      </c>
      <c r="CI7" s="114">
        <v>0</v>
      </c>
      <c r="CJ7" s="115">
        <v>0</v>
      </c>
      <c r="CK7" s="105">
        <v>0</v>
      </c>
      <c r="CL7" s="114">
        <v>0</v>
      </c>
      <c r="CM7" s="115">
        <v>0</v>
      </c>
      <c r="CN7" s="105">
        <v>1</v>
      </c>
      <c r="CO7" s="83">
        <v>0.33333333333333331</v>
      </c>
      <c r="CP7" s="105">
        <v>2</v>
      </c>
      <c r="CQ7" s="83">
        <v>0.66666666666666663</v>
      </c>
      <c r="CR7" s="105">
        <v>2</v>
      </c>
      <c r="CS7" s="83">
        <v>0.66666666666666663</v>
      </c>
      <c r="CT7" s="105">
        <v>1</v>
      </c>
      <c r="CU7" s="83">
        <v>0.33333333333333331</v>
      </c>
      <c r="CV7" s="105">
        <v>3</v>
      </c>
      <c r="CW7" s="83">
        <v>1</v>
      </c>
      <c r="CX7" s="105">
        <v>0</v>
      </c>
      <c r="CY7" s="83">
        <v>0</v>
      </c>
      <c r="CZ7" s="105">
        <v>1</v>
      </c>
      <c r="DA7" s="83">
        <v>0.33333333333333331</v>
      </c>
      <c r="DB7" s="105">
        <v>2</v>
      </c>
      <c r="DC7" s="83">
        <v>0.66666666666666663</v>
      </c>
      <c r="DD7" s="105">
        <v>3</v>
      </c>
      <c r="DE7" s="83">
        <v>1</v>
      </c>
      <c r="DF7" s="105">
        <v>0</v>
      </c>
      <c r="DG7" s="83">
        <v>0</v>
      </c>
      <c r="DH7" s="105">
        <v>1</v>
      </c>
      <c r="DI7" s="83">
        <v>0.33333333333333331</v>
      </c>
      <c r="DJ7" s="105">
        <v>2</v>
      </c>
      <c r="DK7" s="83">
        <v>0.66666666666666663</v>
      </c>
      <c r="DL7" s="105">
        <v>3</v>
      </c>
      <c r="DM7" s="83">
        <v>1</v>
      </c>
      <c r="DN7" s="105">
        <v>0</v>
      </c>
      <c r="DO7" s="83">
        <v>0</v>
      </c>
    </row>
    <row r="8" spans="1:11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4.878048780487805E-2</v>
      </c>
      <c r="F8" s="82">
        <v>4.7619047619047616E-2</v>
      </c>
      <c r="G8" s="82">
        <v>0.11290322580645161</v>
      </c>
      <c r="H8" s="82">
        <v>5.6603773584905662E-2</v>
      </c>
      <c r="I8" s="83">
        <v>4.9645390070921988E-2</v>
      </c>
      <c r="J8" s="81" t="s">
        <v>179</v>
      </c>
      <c r="K8" s="82" t="s">
        <v>179</v>
      </c>
      <c r="L8" s="82">
        <v>0</v>
      </c>
      <c r="M8" s="82">
        <v>0</v>
      </c>
      <c r="N8" s="82">
        <v>0.14285714285714285</v>
      </c>
      <c r="O8" s="82">
        <v>0</v>
      </c>
      <c r="P8" s="83">
        <v>7.1428571428571425E-2</v>
      </c>
      <c r="Q8" s="94">
        <v>0</v>
      </c>
      <c r="R8" s="95">
        <v>0</v>
      </c>
      <c r="S8" s="95">
        <v>0.12195121951219512</v>
      </c>
      <c r="T8" s="95">
        <v>7.1428571428571425E-2</v>
      </c>
      <c r="U8" s="95">
        <v>0.17741935483870969</v>
      </c>
      <c r="V8" s="95">
        <v>5.6603773584905662E-2</v>
      </c>
      <c r="W8" s="96">
        <v>7.8014184397163122E-2</v>
      </c>
      <c r="X8" s="105">
        <v>50</v>
      </c>
      <c r="Y8" s="82">
        <v>0.94339622641509435</v>
      </c>
      <c r="Z8" s="82">
        <v>5.6603773584905662E-2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3">
        <v>0</v>
      </c>
      <c r="AK8" s="81">
        <v>0.05</v>
      </c>
      <c r="AL8" s="82">
        <v>2.2727272727272728E-2</v>
      </c>
      <c r="AM8" s="82">
        <v>4.878048780487805E-2</v>
      </c>
      <c r="AN8" s="82">
        <v>0.16666666666666666</v>
      </c>
      <c r="AO8" s="82">
        <v>0.17741935483870969</v>
      </c>
      <c r="AP8" s="82">
        <v>0.13207547169811321</v>
      </c>
      <c r="AQ8" s="83">
        <v>0.10638297872340426</v>
      </c>
      <c r="AR8" s="81">
        <v>2.5000000000000001E-2</v>
      </c>
      <c r="AS8" s="82">
        <v>2.2727272727272728E-2</v>
      </c>
      <c r="AT8" s="82">
        <v>0</v>
      </c>
      <c r="AU8" s="82">
        <v>0</v>
      </c>
      <c r="AV8" s="82">
        <v>3.2258064516129031E-2</v>
      </c>
      <c r="AW8" s="82">
        <v>0</v>
      </c>
      <c r="AX8" s="83">
        <v>1.4184397163120567E-2</v>
      </c>
      <c r="AY8" s="81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3">
        <v>0</v>
      </c>
      <c r="BF8" s="81">
        <v>0.1</v>
      </c>
      <c r="BG8" s="82">
        <v>0.25</v>
      </c>
      <c r="BH8" s="82">
        <v>0.21951219512195122</v>
      </c>
      <c r="BI8" s="82">
        <v>2.3809523809523808E-2</v>
      </c>
      <c r="BJ8" s="82">
        <v>0.14516129032258066</v>
      </c>
      <c r="BK8" s="82">
        <v>5.6603773584905662E-2</v>
      </c>
      <c r="BL8" s="83">
        <v>0.13120567375886524</v>
      </c>
      <c r="BM8" s="81"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3">
        <v>0</v>
      </c>
      <c r="BT8" s="81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3">
        <v>0</v>
      </c>
      <c r="CA8" s="81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3">
        <v>0</v>
      </c>
      <c r="CH8" s="105">
        <v>3</v>
      </c>
      <c r="CI8" s="114">
        <v>0</v>
      </c>
      <c r="CJ8" s="115">
        <v>0</v>
      </c>
      <c r="CK8" s="105">
        <v>0</v>
      </c>
      <c r="CL8" s="114">
        <v>0</v>
      </c>
      <c r="CM8" s="115">
        <v>0</v>
      </c>
      <c r="CN8" s="105">
        <v>0</v>
      </c>
      <c r="CO8" s="83">
        <v>0</v>
      </c>
      <c r="CP8" s="105">
        <v>3</v>
      </c>
      <c r="CQ8" s="83">
        <v>1</v>
      </c>
      <c r="CR8" s="105">
        <v>2</v>
      </c>
      <c r="CS8" s="83">
        <v>0.66666666666666663</v>
      </c>
      <c r="CT8" s="105">
        <v>1</v>
      </c>
      <c r="CU8" s="83">
        <v>0.33333333333333331</v>
      </c>
      <c r="CV8" s="105">
        <v>2</v>
      </c>
      <c r="CW8" s="83">
        <v>0.66666666666666663</v>
      </c>
      <c r="CX8" s="105">
        <v>1</v>
      </c>
      <c r="CY8" s="83">
        <v>0.33333333333333331</v>
      </c>
      <c r="CZ8" s="105">
        <v>0</v>
      </c>
      <c r="DA8" s="83">
        <v>0</v>
      </c>
      <c r="DB8" s="105">
        <v>3</v>
      </c>
      <c r="DC8" s="83">
        <v>1</v>
      </c>
      <c r="DD8" s="105">
        <v>3</v>
      </c>
      <c r="DE8" s="83">
        <v>1</v>
      </c>
      <c r="DF8" s="105">
        <v>0</v>
      </c>
      <c r="DG8" s="83">
        <v>0</v>
      </c>
      <c r="DH8" s="105">
        <v>2</v>
      </c>
      <c r="DI8" s="83">
        <v>0.66666666666666663</v>
      </c>
      <c r="DJ8" s="105">
        <v>1</v>
      </c>
      <c r="DK8" s="83">
        <v>0.33333333333333331</v>
      </c>
      <c r="DL8" s="105">
        <v>0</v>
      </c>
      <c r="DM8" s="83">
        <v>0</v>
      </c>
      <c r="DN8" s="105">
        <v>3</v>
      </c>
      <c r="DO8" s="83">
        <v>1</v>
      </c>
    </row>
    <row r="9" spans="1:119" ht="22.5" customHeight="1">
      <c r="A9" s="74" t="s">
        <v>138</v>
      </c>
      <c r="B9" s="74">
        <v>1</v>
      </c>
      <c r="C9" s="81">
        <v>0</v>
      </c>
      <c r="D9" s="82">
        <v>4.5454545454545456E-2</v>
      </c>
      <c r="E9" s="82">
        <v>0</v>
      </c>
      <c r="F9" s="82">
        <v>0.125</v>
      </c>
      <c r="G9" s="82">
        <v>3.4482758620689655E-2</v>
      </c>
      <c r="H9" s="82">
        <v>7.1428571428571425E-2</v>
      </c>
      <c r="I9" s="83">
        <v>5.0314465408805034E-2</v>
      </c>
      <c r="J9" s="81" t="s">
        <v>179</v>
      </c>
      <c r="K9" s="82">
        <v>0</v>
      </c>
      <c r="L9" s="82" t="s">
        <v>179</v>
      </c>
      <c r="M9" s="82">
        <v>0.5</v>
      </c>
      <c r="N9" s="82">
        <v>0</v>
      </c>
      <c r="O9" s="82">
        <v>0.5</v>
      </c>
      <c r="P9" s="83">
        <v>0.375</v>
      </c>
      <c r="Q9" s="94">
        <v>0</v>
      </c>
      <c r="R9" s="95">
        <v>0.13636363636363635</v>
      </c>
      <c r="S9" s="95">
        <v>0</v>
      </c>
      <c r="T9" s="95">
        <v>0.34375</v>
      </c>
      <c r="U9" s="95">
        <v>0.10344827586206896</v>
      </c>
      <c r="V9" s="95">
        <v>0.25</v>
      </c>
      <c r="W9" s="96">
        <v>0.15094339622641509</v>
      </c>
      <c r="X9" s="105">
        <v>26</v>
      </c>
      <c r="Y9" s="82">
        <v>0.9285714285714286</v>
      </c>
      <c r="Z9" s="82">
        <v>0</v>
      </c>
      <c r="AA9" s="82">
        <v>0</v>
      </c>
      <c r="AB9" s="82">
        <v>3.5714285714285712E-2</v>
      </c>
      <c r="AC9" s="82">
        <v>3.5714285714285712E-2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3">
        <v>0</v>
      </c>
      <c r="AK9" s="81">
        <v>0</v>
      </c>
      <c r="AL9" s="82">
        <v>0</v>
      </c>
      <c r="AM9" s="82">
        <v>0</v>
      </c>
      <c r="AN9" s="82">
        <v>0</v>
      </c>
      <c r="AO9" s="82">
        <v>3.4482758620689655E-2</v>
      </c>
      <c r="AP9" s="82">
        <v>0</v>
      </c>
      <c r="AQ9" s="83">
        <v>6.2893081761006293E-3</v>
      </c>
      <c r="AR9" s="81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3">
        <v>0</v>
      </c>
      <c r="AY9" s="81">
        <v>0</v>
      </c>
      <c r="AZ9" s="82">
        <v>0</v>
      </c>
      <c r="BA9" s="82">
        <v>0</v>
      </c>
      <c r="BB9" s="82">
        <v>0</v>
      </c>
      <c r="BC9" s="82">
        <v>3.4482758620689655E-2</v>
      </c>
      <c r="BD9" s="82">
        <v>0</v>
      </c>
      <c r="BE9" s="83">
        <v>6.2893081761006293E-3</v>
      </c>
      <c r="BF9" s="81">
        <v>4.3478260869565216E-2</v>
      </c>
      <c r="BG9" s="82">
        <v>4.5454545454545456E-2</v>
      </c>
      <c r="BH9" s="82">
        <v>0</v>
      </c>
      <c r="BI9" s="82">
        <v>0</v>
      </c>
      <c r="BJ9" s="82">
        <v>6.8965517241379309E-2</v>
      </c>
      <c r="BK9" s="82">
        <v>0</v>
      </c>
      <c r="BL9" s="83">
        <v>2.5157232704402517E-2</v>
      </c>
      <c r="BM9" s="81"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3">
        <v>0</v>
      </c>
      <c r="BT9" s="81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3">
        <v>0</v>
      </c>
      <c r="CA9" s="81">
        <v>0</v>
      </c>
      <c r="CB9" s="82">
        <v>0</v>
      </c>
      <c r="CC9" s="82">
        <v>0</v>
      </c>
      <c r="CD9" s="82">
        <v>0</v>
      </c>
      <c r="CE9" s="82">
        <v>0</v>
      </c>
      <c r="CF9" s="82">
        <v>0</v>
      </c>
      <c r="CG9" s="83">
        <v>0</v>
      </c>
      <c r="CH9" s="105">
        <v>1</v>
      </c>
      <c r="CI9" s="114">
        <v>0</v>
      </c>
      <c r="CJ9" s="115">
        <v>0</v>
      </c>
      <c r="CK9" s="105">
        <v>0</v>
      </c>
      <c r="CL9" s="114">
        <v>0</v>
      </c>
      <c r="CM9" s="115">
        <v>0</v>
      </c>
      <c r="CN9" s="105">
        <v>1</v>
      </c>
      <c r="CO9" s="83">
        <v>1</v>
      </c>
      <c r="CP9" s="105">
        <v>0</v>
      </c>
      <c r="CQ9" s="83">
        <v>0</v>
      </c>
      <c r="CR9" s="105">
        <v>1</v>
      </c>
      <c r="CS9" s="83">
        <v>1</v>
      </c>
      <c r="CT9" s="105">
        <v>0</v>
      </c>
      <c r="CU9" s="83">
        <v>0</v>
      </c>
      <c r="CV9" s="105">
        <v>1</v>
      </c>
      <c r="CW9" s="83">
        <v>1</v>
      </c>
      <c r="CX9" s="105">
        <v>0</v>
      </c>
      <c r="CY9" s="83">
        <v>0</v>
      </c>
      <c r="CZ9" s="105">
        <v>1</v>
      </c>
      <c r="DA9" s="83">
        <v>1</v>
      </c>
      <c r="DB9" s="105">
        <v>0</v>
      </c>
      <c r="DC9" s="83">
        <v>0</v>
      </c>
      <c r="DD9" s="105">
        <v>1</v>
      </c>
      <c r="DE9" s="83">
        <v>1</v>
      </c>
      <c r="DF9" s="105">
        <v>0</v>
      </c>
      <c r="DG9" s="83">
        <v>0</v>
      </c>
      <c r="DH9" s="105">
        <v>1</v>
      </c>
      <c r="DI9" s="83">
        <v>1</v>
      </c>
      <c r="DJ9" s="105">
        <v>0</v>
      </c>
      <c r="DK9" s="83">
        <v>0</v>
      </c>
      <c r="DL9" s="105">
        <v>1</v>
      </c>
      <c r="DM9" s="83">
        <v>1</v>
      </c>
      <c r="DN9" s="105">
        <v>0</v>
      </c>
      <c r="DO9" s="83">
        <v>0</v>
      </c>
    </row>
    <row r="10" spans="1:119" ht="22.5" customHeight="1">
      <c r="A10" s="74" t="s">
        <v>139</v>
      </c>
      <c r="B10" s="74">
        <v>3</v>
      </c>
      <c r="C10" s="81">
        <v>7.6923076923076927E-2</v>
      </c>
      <c r="D10" s="82">
        <v>0.10714285714285714</v>
      </c>
      <c r="E10" s="82">
        <v>4.1666666666666664E-2</v>
      </c>
      <c r="F10" s="82">
        <v>6.0606060606060608E-2</v>
      </c>
      <c r="G10" s="82">
        <v>0.15789473684210525</v>
      </c>
      <c r="H10" s="82">
        <v>9.0909090909090912E-2</v>
      </c>
      <c r="I10" s="83">
        <v>9.4674556213017749E-2</v>
      </c>
      <c r="J10" s="81">
        <v>0</v>
      </c>
      <c r="K10" s="82">
        <v>1</v>
      </c>
      <c r="L10" s="82">
        <v>0</v>
      </c>
      <c r="M10" s="82">
        <v>0</v>
      </c>
      <c r="N10" s="82">
        <v>0.33333333333333331</v>
      </c>
      <c r="O10" s="82">
        <v>0.33333333333333331</v>
      </c>
      <c r="P10" s="83">
        <v>0.375</v>
      </c>
      <c r="Q10" s="94">
        <v>0.15384615384615385</v>
      </c>
      <c r="R10" s="95">
        <v>0.17857142857142858</v>
      </c>
      <c r="S10" s="95">
        <v>4.1666666666666664E-2</v>
      </c>
      <c r="T10" s="95">
        <v>9.0909090909090912E-2</v>
      </c>
      <c r="U10" s="95">
        <v>0.52631578947368418</v>
      </c>
      <c r="V10" s="95">
        <v>0.30303030303030304</v>
      </c>
      <c r="W10" s="96">
        <v>0.24260355029585798</v>
      </c>
      <c r="X10" s="105">
        <v>30</v>
      </c>
      <c r="Y10" s="82">
        <v>0.90909090909090906</v>
      </c>
      <c r="Z10" s="82">
        <v>6.0606060606060608E-2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3.0303030303030304E-2</v>
      </c>
      <c r="AH10" s="82">
        <v>0</v>
      </c>
      <c r="AI10" s="82">
        <v>0</v>
      </c>
      <c r="AJ10" s="83">
        <v>3.0303030303030304E-2</v>
      </c>
      <c r="AK10" s="81">
        <v>0</v>
      </c>
      <c r="AL10" s="82">
        <v>3.5714285714285712E-2</v>
      </c>
      <c r="AM10" s="82">
        <v>4.1666666666666664E-2</v>
      </c>
      <c r="AN10" s="82">
        <v>6.0606060606060608E-2</v>
      </c>
      <c r="AO10" s="82">
        <v>2.6315789473684209E-2</v>
      </c>
      <c r="AP10" s="82">
        <v>3.0303030303030304E-2</v>
      </c>
      <c r="AQ10" s="83">
        <v>3.5502958579881658E-2</v>
      </c>
      <c r="AR10" s="81">
        <v>0</v>
      </c>
      <c r="AS10" s="82">
        <v>0</v>
      </c>
      <c r="AT10" s="82">
        <v>8.3333333333333329E-2</v>
      </c>
      <c r="AU10" s="82">
        <v>6.0606060606060608E-2</v>
      </c>
      <c r="AV10" s="82">
        <v>2.6315789473684209E-2</v>
      </c>
      <c r="AW10" s="82">
        <v>3.0303030303030304E-2</v>
      </c>
      <c r="AX10" s="83">
        <v>3.5502958579881658E-2</v>
      </c>
      <c r="AY10" s="81">
        <v>0</v>
      </c>
      <c r="AZ10" s="82">
        <v>0</v>
      </c>
      <c r="BA10" s="82">
        <v>0</v>
      </c>
      <c r="BB10" s="82">
        <v>0</v>
      </c>
      <c r="BC10" s="82">
        <v>2.6315789473684209E-2</v>
      </c>
      <c r="BD10" s="82">
        <v>0</v>
      </c>
      <c r="BE10" s="83">
        <v>5.9171597633136093E-3</v>
      </c>
      <c r="BF10" s="81">
        <v>0.46153846153846156</v>
      </c>
      <c r="BG10" s="82">
        <v>0.2857142857142857</v>
      </c>
      <c r="BH10" s="82">
        <v>0.29166666666666669</v>
      </c>
      <c r="BI10" s="82">
        <v>0.27272727272727271</v>
      </c>
      <c r="BJ10" s="82">
        <v>0.36842105263157893</v>
      </c>
      <c r="BK10" s="82">
        <v>0.21212121212121213</v>
      </c>
      <c r="BL10" s="83">
        <v>0.30177514792899407</v>
      </c>
      <c r="BM10" s="81">
        <v>0</v>
      </c>
      <c r="BN10" s="82">
        <v>0</v>
      </c>
      <c r="BO10" s="82">
        <v>4.1666666666666664E-2</v>
      </c>
      <c r="BP10" s="82">
        <v>3.0303030303030304E-2</v>
      </c>
      <c r="BQ10" s="82">
        <v>0</v>
      </c>
      <c r="BR10" s="82">
        <v>3.0303030303030304E-2</v>
      </c>
      <c r="BS10" s="83">
        <v>1.7751479289940829E-2</v>
      </c>
      <c r="BT10" s="81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3">
        <v>0</v>
      </c>
      <c r="CA10" s="81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3">
        <v>0</v>
      </c>
      <c r="CH10" s="105">
        <v>3</v>
      </c>
      <c r="CI10" s="114">
        <v>0</v>
      </c>
      <c r="CJ10" s="115">
        <v>0</v>
      </c>
      <c r="CK10" s="105">
        <v>0</v>
      </c>
      <c r="CL10" s="114">
        <v>0</v>
      </c>
      <c r="CM10" s="115">
        <v>0</v>
      </c>
      <c r="CN10" s="105">
        <v>1</v>
      </c>
      <c r="CO10" s="83">
        <v>0.33333333333333331</v>
      </c>
      <c r="CP10" s="105">
        <v>2</v>
      </c>
      <c r="CQ10" s="83">
        <v>0.66666666666666663</v>
      </c>
      <c r="CR10" s="105">
        <v>3</v>
      </c>
      <c r="CS10" s="83">
        <v>1</v>
      </c>
      <c r="CT10" s="105">
        <v>0</v>
      </c>
      <c r="CU10" s="83">
        <v>0</v>
      </c>
      <c r="CV10" s="105">
        <v>3</v>
      </c>
      <c r="CW10" s="83">
        <v>1</v>
      </c>
      <c r="CX10" s="105">
        <v>0</v>
      </c>
      <c r="CY10" s="83">
        <v>0</v>
      </c>
      <c r="CZ10" s="105">
        <v>3</v>
      </c>
      <c r="DA10" s="83">
        <v>1</v>
      </c>
      <c r="DB10" s="105">
        <v>0</v>
      </c>
      <c r="DC10" s="83">
        <v>0</v>
      </c>
      <c r="DD10" s="105">
        <v>3</v>
      </c>
      <c r="DE10" s="83">
        <v>1</v>
      </c>
      <c r="DF10" s="105">
        <v>0</v>
      </c>
      <c r="DG10" s="83">
        <v>0</v>
      </c>
      <c r="DH10" s="105">
        <v>2</v>
      </c>
      <c r="DI10" s="83">
        <v>0.66666666666666663</v>
      </c>
      <c r="DJ10" s="105">
        <v>1</v>
      </c>
      <c r="DK10" s="83">
        <v>0.33333333333333331</v>
      </c>
      <c r="DL10" s="105">
        <v>2</v>
      </c>
      <c r="DM10" s="83">
        <v>0.66666666666666663</v>
      </c>
      <c r="DN10" s="105">
        <v>1</v>
      </c>
      <c r="DO10" s="83">
        <v>0.33333333333333331</v>
      </c>
    </row>
    <row r="11" spans="1:119" ht="22.5" customHeight="1">
      <c r="A11" s="74" t="s">
        <v>140</v>
      </c>
      <c r="B11" s="74">
        <v>6</v>
      </c>
      <c r="C11" s="81">
        <v>6.9444444444444441E-3</v>
      </c>
      <c r="D11" s="82">
        <v>1.6901408450704224E-2</v>
      </c>
      <c r="E11" s="82">
        <v>4.0865384615384616E-2</v>
      </c>
      <c r="F11" s="82">
        <v>0.12188365650969529</v>
      </c>
      <c r="G11" s="82">
        <v>9.1358024691358022E-2</v>
      </c>
      <c r="H11" s="82">
        <v>9.1160220994475141E-2</v>
      </c>
      <c r="I11" s="83">
        <v>6.355738454503887E-2</v>
      </c>
      <c r="J11" s="81">
        <v>0.5</v>
      </c>
      <c r="K11" s="82">
        <v>0.66666666666666663</v>
      </c>
      <c r="L11" s="82">
        <v>0.58823529411764708</v>
      </c>
      <c r="M11" s="82">
        <v>0.70454545454545459</v>
      </c>
      <c r="N11" s="82">
        <v>0.67567567567567566</v>
      </c>
      <c r="O11" s="82">
        <v>0.72727272727272729</v>
      </c>
      <c r="P11" s="83">
        <v>0.68345323741007191</v>
      </c>
      <c r="Q11" s="94">
        <v>1.0416666666666666E-2</v>
      </c>
      <c r="R11" s="95">
        <v>2.5352112676056339E-2</v>
      </c>
      <c r="S11" s="95">
        <v>5.5288461538461536E-2</v>
      </c>
      <c r="T11" s="95">
        <v>0.17728531855955679</v>
      </c>
      <c r="U11" s="95">
        <v>0.14320987654320988</v>
      </c>
      <c r="V11" s="95">
        <v>0.15193370165745856</v>
      </c>
      <c r="W11" s="96">
        <v>9.6936442615454962E-2</v>
      </c>
      <c r="X11" s="105">
        <v>329</v>
      </c>
      <c r="Y11" s="82">
        <v>0.90883977900552482</v>
      </c>
      <c r="Z11" s="82">
        <v>4.6961325966850827E-2</v>
      </c>
      <c r="AA11" s="82">
        <v>3.0386740331491711E-2</v>
      </c>
      <c r="AB11" s="82">
        <v>1.1049723756906077E-2</v>
      </c>
      <c r="AC11" s="82">
        <v>2.7624309392265192E-3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3">
        <v>0</v>
      </c>
      <c r="AK11" s="81">
        <v>1.3888888888888888E-2</v>
      </c>
      <c r="AL11" s="82">
        <v>3.0985915492957747E-2</v>
      </c>
      <c r="AM11" s="82">
        <v>4.0865384615384616E-2</v>
      </c>
      <c r="AN11" s="82">
        <v>0.11911357340720222</v>
      </c>
      <c r="AO11" s="82">
        <v>5.6790123456790124E-2</v>
      </c>
      <c r="AP11" s="82">
        <v>4.9723756906077346E-2</v>
      </c>
      <c r="AQ11" s="83">
        <v>5.3040695016003656E-2</v>
      </c>
      <c r="AR11" s="81">
        <v>3.8194444444444448E-2</v>
      </c>
      <c r="AS11" s="82">
        <v>4.2253521126760563E-2</v>
      </c>
      <c r="AT11" s="82">
        <v>9.6153846153846159E-2</v>
      </c>
      <c r="AU11" s="82">
        <v>7.4792243767313013E-2</v>
      </c>
      <c r="AV11" s="82">
        <v>3.9506172839506172E-2</v>
      </c>
      <c r="AW11" s="82">
        <v>0.11878453038674033</v>
      </c>
      <c r="AX11" s="83">
        <v>6.9501600365797903E-2</v>
      </c>
      <c r="AY11" s="81">
        <v>0</v>
      </c>
      <c r="AZ11" s="82">
        <v>0</v>
      </c>
      <c r="BA11" s="82">
        <v>4.807692307692308E-3</v>
      </c>
      <c r="BB11" s="82">
        <v>1.3850415512465374E-2</v>
      </c>
      <c r="BC11" s="82">
        <v>2.4691358024691358E-3</v>
      </c>
      <c r="BD11" s="82">
        <v>1.1049723756906077E-2</v>
      </c>
      <c r="BE11" s="83">
        <v>5.4869684499314125E-3</v>
      </c>
      <c r="BF11" s="81">
        <v>6.25E-2</v>
      </c>
      <c r="BG11" s="82">
        <v>7.3239436619718309E-2</v>
      </c>
      <c r="BH11" s="82">
        <v>0.21394230769230768</v>
      </c>
      <c r="BI11" s="82">
        <v>9.6952908587257622E-2</v>
      </c>
      <c r="BJ11" s="82">
        <v>0.10864197530864197</v>
      </c>
      <c r="BK11" s="82">
        <v>0.1132596685082873</v>
      </c>
      <c r="BL11" s="83">
        <v>0.11568358481938729</v>
      </c>
      <c r="BM11" s="81">
        <v>5.5555555555555552E-2</v>
      </c>
      <c r="BN11" s="82">
        <v>3.0985915492957747E-2</v>
      </c>
      <c r="BO11" s="82">
        <v>4.807692307692308E-2</v>
      </c>
      <c r="BP11" s="82">
        <v>8.5872576177285317E-2</v>
      </c>
      <c r="BQ11" s="82">
        <v>5.4320987654320987E-2</v>
      </c>
      <c r="BR11" s="82">
        <v>4.9723756906077346E-2</v>
      </c>
      <c r="BS11" s="83">
        <v>5.3955189757658895E-2</v>
      </c>
      <c r="BT11" s="81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2.7624309392265192E-3</v>
      </c>
      <c r="BZ11" s="83">
        <v>4.5724737082761773E-4</v>
      </c>
      <c r="CA11" s="81">
        <v>0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3">
        <v>0</v>
      </c>
      <c r="CH11" s="105">
        <v>6</v>
      </c>
      <c r="CI11" s="114">
        <v>0</v>
      </c>
      <c r="CJ11" s="115">
        <v>0</v>
      </c>
      <c r="CK11" s="105">
        <v>0</v>
      </c>
      <c r="CL11" s="114">
        <v>0</v>
      </c>
      <c r="CM11" s="115">
        <v>0</v>
      </c>
      <c r="CN11" s="105">
        <v>3</v>
      </c>
      <c r="CO11" s="83">
        <v>0.5</v>
      </c>
      <c r="CP11" s="105">
        <v>3</v>
      </c>
      <c r="CQ11" s="83">
        <v>0.5</v>
      </c>
      <c r="CR11" s="105">
        <v>2</v>
      </c>
      <c r="CS11" s="83">
        <v>0.33333333333333331</v>
      </c>
      <c r="CT11" s="105">
        <v>4</v>
      </c>
      <c r="CU11" s="83">
        <v>0.66666666666666663</v>
      </c>
      <c r="CV11" s="105">
        <v>0</v>
      </c>
      <c r="CW11" s="83">
        <v>0</v>
      </c>
      <c r="CX11" s="105">
        <v>6</v>
      </c>
      <c r="CY11" s="83">
        <v>1</v>
      </c>
      <c r="CZ11" s="105">
        <v>3</v>
      </c>
      <c r="DA11" s="83">
        <v>0.5</v>
      </c>
      <c r="DB11" s="105">
        <v>3</v>
      </c>
      <c r="DC11" s="83">
        <v>0.5</v>
      </c>
      <c r="DD11" s="105">
        <v>6</v>
      </c>
      <c r="DE11" s="83">
        <v>1</v>
      </c>
      <c r="DF11" s="105">
        <v>0</v>
      </c>
      <c r="DG11" s="83">
        <v>0</v>
      </c>
      <c r="DH11" s="105">
        <v>3</v>
      </c>
      <c r="DI11" s="83">
        <v>0.5</v>
      </c>
      <c r="DJ11" s="105">
        <v>3</v>
      </c>
      <c r="DK11" s="83">
        <v>0.5</v>
      </c>
      <c r="DL11" s="105">
        <v>0</v>
      </c>
      <c r="DM11" s="83">
        <v>0</v>
      </c>
      <c r="DN11" s="105">
        <v>6</v>
      </c>
      <c r="DO11" s="83">
        <v>1</v>
      </c>
    </row>
    <row r="12" spans="1:119" ht="22.5" customHeight="1">
      <c r="A12" s="74" t="s">
        <v>141</v>
      </c>
      <c r="B12" s="74">
        <v>7</v>
      </c>
      <c r="C12" s="81">
        <v>7.9365079365079361E-3</v>
      </c>
      <c r="D12" s="82">
        <v>1.2903225806451613E-2</v>
      </c>
      <c r="E12" s="82">
        <v>3.7267080745341616E-2</v>
      </c>
      <c r="F12" s="82">
        <v>4.1379310344827586E-2</v>
      </c>
      <c r="G12" s="82">
        <v>7.6470588235294124E-2</v>
      </c>
      <c r="H12" s="82">
        <v>0.12865497076023391</v>
      </c>
      <c r="I12" s="83">
        <v>5.3879310344827583E-2</v>
      </c>
      <c r="J12" s="81">
        <v>1</v>
      </c>
      <c r="K12" s="82">
        <v>0</v>
      </c>
      <c r="L12" s="82">
        <v>0.66666666666666663</v>
      </c>
      <c r="M12" s="82">
        <v>1</v>
      </c>
      <c r="N12" s="82">
        <v>0.38461538461538464</v>
      </c>
      <c r="O12" s="82">
        <v>0.63636363636363635</v>
      </c>
      <c r="P12" s="83">
        <v>0.6</v>
      </c>
      <c r="Q12" s="94">
        <v>7.9365079365079361E-3</v>
      </c>
      <c r="R12" s="95">
        <v>1.2903225806451613E-2</v>
      </c>
      <c r="S12" s="95">
        <v>6.2111801242236024E-2</v>
      </c>
      <c r="T12" s="95">
        <v>6.2068965517241378E-2</v>
      </c>
      <c r="U12" s="95">
        <v>0.12941176470588237</v>
      </c>
      <c r="V12" s="95">
        <v>0.22807017543859648</v>
      </c>
      <c r="W12" s="96">
        <v>8.9439655172413798E-2</v>
      </c>
      <c r="X12" s="105">
        <v>149</v>
      </c>
      <c r="Y12" s="82">
        <v>0.87134502923976609</v>
      </c>
      <c r="Z12" s="82">
        <v>5.8479532163742687E-2</v>
      </c>
      <c r="AA12" s="82">
        <v>5.8479532163742687E-2</v>
      </c>
      <c r="AB12" s="82">
        <v>0</v>
      </c>
      <c r="AC12" s="82">
        <v>5.8479532163742687E-3</v>
      </c>
      <c r="AD12" s="82">
        <v>5.8479532163742687E-3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3">
        <v>5.8479532163742687E-3</v>
      </c>
      <c r="AK12" s="81">
        <v>0</v>
      </c>
      <c r="AL12" s="82">
        <v>1.935483870967742E-2</v>
      </c>
      <c r="AM12" s="82">
        <v>1.2422360248447204E-2</v>
      </c>
      <c r="AN12" s="82">
        <v>0.10344827586206896</v>
      </c>
      <c r="AO12" s="82">
        <v>7.6470588235294124E-2</v>
      </c>
      <c r="AP12" s="82">
        <v>0.14619883040935672</v>
      </c>
      <c r="AQ12" s="83">
        <v>6.25E-2</v>
      </c>
      <c r="AR12" s="81">
        <v>5.5555555555555552E-2</v>
      </c>
      <c r="AS12" s="82">
        <v>9.6774193548387094E-2</v>
      </c>
      <c r="AT12" s="82">
        <v>0.15527950310559005</v>
      </c>
      <c r="AU12" s="82">
        <v>0.16551724137931034</v>
      </c>
      <c r="AV12" s="82">
        <v>0.15294117647058825</v>
      </c>
      <c r="AW12" s="82">
        <v>0.15204678362573099</v>
      </c>
      <c r="AX12" s="83">
        <v>0.13254310344827586</v>
      </c>
      <c r="AY12" s="81">
        <v>0</v>
      </c>
      <c r="AZ12" s="82">
        <v>6.4516129032258064E-3</v>
      </c>
      <c r="BA12" s="82">
        <v>2.4844720496894408E-2</v>
      </c>
      <c r="BB12" s="82">
        <v>1.3793103448275862E-2</v>
      </c>
      <c r="BC12" s="82">
        <v>1.7647058823529412E-2</v>
      </c>
      <c r="BD12" s="82">
        <v>2.9239766081871343E-2</v>
      </c>
      <c r="BE12" s="83">
        <v>1.6163793103448277E-2</v>
      </c>
      <c r="BF12" s="81">
        <v>0.16666666666666666</v>
      </c>
      <c r="BG12" s="82">
        <v>0.2</v>
      </c>
      <c r="BH12" s="82">
        <v>0.15527950310559005</v>
      </c>
      <c r="BI12" s="82">
        <v>0.11724137931034483</v>
      </c>
      <c r="BJ12" s="82">
        <v>0.12941176470588237</v>
      </c>
      <c r="BK12" s="82">
        <v>7.0175438596491224E-2</v>
      </c>
      <c r="BL12" s="83">
        <v>0.13793103448275862</v>
      </c>
      <c r="BM12" s="81">
        <v>5.5555555555555552E-2</v>
      </c>
      <c r="BN12" s="82">
        <v>5.8064516129032261E-2</v>
      </c>
      <c r="BO12" s="82">
        <v>6.2111801242236024E-2</v>
      </c>
      <c r="BP12" s="82">
        <v>0.10344827586206896</v>
      </c>
      <c r="BQ12" s="82">
        <v>8.8235294117647065E-2</v>
      </c>
      <c r="BR12" s="82">
        <v>8.771929824561403E-2</v>
      </c>
      <c r="BS12" s="83">
        <v>7.6508620689655166E-2</v>
      </c>
      <c r="BT12" s="81">
        <v>0</v>
      </c>
      <c r="BU12" s="82">
        <v>0</v>
      </c>
      <c r="BV12" s="82">
        <v>0</v>
      </c>
      <c r="BW12" s="82">
        <v>0</v>
      </c>
      <c r="BX12" s="82">
        <v>2.9411764705882353E-2</v>
      </c>
      <c r="BY12" s="82">
        <v>0</v>
      </c>
      <c r="BZ12" s="83">
        <v>5.387931034482759E-3</v>
      </c>
      <c r="CA12" s="81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3">
        <v>0</v>
      </c>
      <c r="CH12" s="105">
        <v>7</v>
      </c>
      <c r="CI12" s="114">
        <v>0</v>
      </c>
      <c r="CJ12" s="115">
        <v>0</v>
      </c>
      <c r="CK12" s="105">
        <v>0</v>
      </c>
      <c r="CL12" s="114">
        <v>0</v>
      </c>
      <c r="CM12" s="115">
        <v>0</v>
      </c>
      <c r="CN12" s="105">
        <v>0</v>
      </c>
      <c r="CO12" s="83">
        <v>0</v>
      </c>
      <c r="CP12" s="105">
        <v>7</v>
      </c>
      <c r="CQ12" s="83">
        <v>1</v>
      </c>
      <c r="CR12" s="105">
        <v>6</v>
      </c>
      <c r="CS12" s="83">
        <v>0.8571428571428571</v>
      </c>
      <c r="CT12" s="105">
        <v>1</v>
      </c>
      <c r="CU12" s="83">
        <v>0.14285714285714285</v>
      </c>
      <c r="CV12" s="105">
        <v>0</v>
      </c>
      <c r="CW12" s="83">
        <v>0</v>
      </c>
      <c r="CX12" s="105">
        <v>7</v>
      </c>
      <c r="CY12" s="83">
        <v>1</v>
      </c>
      <c r="CZ12" s="105">
        <v>0</v>
      </c>
      <c r="DA12" s="83">
        <v>0</v>
      </c>
      <c r="DB12" s="105">
        <v>7</v>
      </c>
      <c r="DC12" s="83">
        <v>1</v>
      </c>
      <c r="DD12" s="105">
        <v>6</v>
      </c>
      <c r="DE12" s="83">
        <v>0.8571428571428571</v>
      </c>
      <c r="DF12" s="105">
        <v>1</v>
      </c>
      <c r="DG12" s="83">
        <v>0.14285714285714285</v>
      </c>
      <c r="DH12" s="105">
        <v>2</v>
      </c>
      <c r="DI12" s="83">
        <v>0.2857142857142857</v>
      </c>
      <c r="DJ12" s="105">
        <v>5</v>
      </c>
      <c r="DK12" s="83">
        <v>0.7142857142857143</v>
      </c>
      <c r="DL12" s="105">
        <v>2</v>
      </c>
      <c r="DM12" s="83">
        <v>0.2857142857142857</v>
      </c>
      <c r="DN12" s="105">
        <v>5</v>
      </c>
      <c r="DO12" s="83">
        <v>0.7142857142857143</v>
      </c>
    </row>
    <row r="13" spans="1:119" ht="22.5" customHeight="1">
      <c r="A13" s="74" t="s">
        <v>142</v>
      </c>
      <c r="B13" s="74">
        <v>5</v>
      </c>
      <c r="C13" s="81">
        <v>8.4388185654008432E-3</v>
      </c>
      <c r="D13" s="82">
        <v>2.4822695035460994E-2</v>
      </c>
      <c r="E13" s="82">
        <v>1.4234875444839857E-2</v>
      </c>
      <c r="F13" s="82">
        <v>8.8235294117647065E-2</v>
      </c>
      <c r="G13" s="82">
        <v>7.3170731707317069E-2</v>
      </c>
      <c r="H13" s="82">
        <v>0.13120567375886524</v>
      </c>
      <c r="I13" s="83">
        <v>5.8507462686567167E-2</v>
      </c>
      <c r="J13" s="81">
        <v>1</v>
      </c>
      <c r="K13" s="82">
        <v>0.5714285714285714</v>
      </c>
      <c r="L13" s="82">
        <v>0.25</v>
      </c>
      <c r="M13" s="82">
        <v>0.59259259259259256</v>
      </c>
      <c r="N13" s="82">
        <v>0.2857142857142857</v>
      </c>
      <c r="O13" s="82">
        <v>0.54054054054054057</v>
      </c>
      <c r="P13" s="83">
        <v>0.5</v>
      </c>
      <c r="Q13" s="94">
        <v>8.4388185654008432E-3</v>
      </c>
      <c r="R13" s="95">
        <v>2.8368794326241134E-2</v>
      </c>
      <c r="S13" s="95">
        <v>1.7793594306049824E-2</v>
      </c>
      <c r="T13" s="95">
        <v>0.15359477124183007</v>
      </c>
      <c r="U13" s="95">
        <v>0.12195121951219512</v>
      </c>
      <c r="V13" s="95">
        <v>0.23049645390070922</v>
      </c>
      <c r="W13" s="96">
        <v>9.6716417910447758E-2</v>
      </c>
      <c r="X13" s="105">
        <v>245</v>
      </c>
      <c r="Y13" s="82">
        <v>0.86879432624113473</v>
      </c>
      <c r="Z13" s="82">
        <v>7.8014184397163122E-2</v>
      </c>
      <c r="AA13" s="82">
        <v>2.8368794326241134E-2</v>
      </c>
      <c r="AB13" s="82">
        <v>1.7730496453900711E-2</v>
      </c>
      <c r="AC13" s="82">
        <v>3.5460992907801418E-3</v>
      </c>
      <c r="AD13" s="82">
        <v>0</v>
      </c>
      <c r="AE13" s="82">
        <v>0</v>
      </c>
      <c r="AF13" s="82">
        <v>0</v>
      </c>
      <c r="AG13" s="82">
        <v>3.5460992907801418E-3</v>
      </c>
      <c r="AH13" s="82">
        <v>0</v>
      </c>
      <c r="AI13" s="82">
        <v>0</v>
      </c>
      <c r="AJ13" s="83">
        <v>3.5460992907801418E-3</v>
      </c>
      <c r="AK13" s="81">
        <v>2.1097046413502109E-2</v>
      </c>
      <c r="AL13" s="82">
        <v>9.5744680851063829E-2</v>
      </c>
      <c r="AM13" s="82">
        <v>9.6085409252669035E-2</v>
      </c>
      <c r="AN13" s="82">
        <v>0.12418300653594772</v>
      </c>
      <c r="AO13" s="82">
        <v>0.17073170731707318</v>
      </c>
      <c r="AP13" s="82">
        <v>0.14893617021276595</v>
      </c>
      <c r="AQ13" s="83">
        <v>0.11223880597014925</v>
      </c>
      <c r="AR13" s="81">
        <v>8.4388185654008432E-3</v>
      </c>
      <c r="AS13" s="82">
        <v>1.0638297872340425E-2</v>
      </c>
      <c r="AT13" s="82">
        <v>1.0676156583629894E-2</v>
      </c>
      <c r="AU13" s="82">
        <v>4.9019607843137254E-2</v>
      </c>
      <c r="AV13" s="82">
        <v>3.484320557491289E-2</v>
      </c>
      <c r="AW13" s="82">
        <v>0.11347517730496454</v>
      </c>
      <c r="AX13" s="83">
        <v>3.880597014925373E-2</v>
      </c>
      <c r="AY13" s="81">
        <v>0</v>
      </c>
      <c r="AZ13" s="82">
        <v>0</v>
      </c>
      <c r="BA13" s="82">
        <v>0</v>
      </c>
      <c r="BB13" s="82">
        <v>1.3071895424836602E-2</v>
      </c>
      <c r="BC13" s="82">
        <v>1.0452961672473868E-2</v>
      </c>
      <c r="BD13" s="82">
        <v>2.4822695035460994E-2</v>
      </c>
      <c r="BE13" s="83">
        <v>8.3582089552238798E-3</v>
      </c>
      <c r="BF13" s="81">
        <v>0.14767932489451477</v>
      </c>
      <c r="BG13" s="82">
        <v>0.18794326241134751</v>
      </c>
      <c r="BH13" s="82">
        <v>0.19217081850533807</v>
      </c>
      <c r="BI13" s="82">
        <v>0.19281045751633988</v>
      </c>
      <c r="BJ13" s="82">
        <v>0.1951219512195122</v>
      </c>
      <c r="BK13" s="82">
        <v>0.19503546099290781</v>
      </c>
      <c r="BL13" s="83">
        <v>0.1862686567164179</v>
      </c>
      <c r="BM13" s="81">
        <v>5.0632911392405063E-2</v>
      </c>
      <c r="BN13" s="82">
        <v>6.3829787234042548E-2</v>
      </c>
      <c r="BO13" s="82">
        <v>6.7615658362989328E-2</v>
      </c>
      <c r="BP13" s="82">
        <v>7.8431372549019607E-2</v>
      </c>
      <c r="BQ13" s="82">
        <v>7.6655052264808357E-2</v>
      </c>
      <c r="BR13" s="82">
        <v>0.15957446808510639</v>
      </c>
      <c r="BS13" s="83">
        <v>8.3582089552238809E-2</v>
      </c>
      <c r="BT13" s="81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3.5460992907801418E-3</v>
      </c>
      <c r="BZ13" s="83">
        <v>5.9701492537313433E-4</v>
      </c>
      <c r="CA13" s="81">
        <v>0</v>
      </c>
      <c r="CB13" s="82">
        <v>0</v>
      </c>
      <c r="CC13" s="82">
        <v>3.5587188612099642E-3</v>
      </c>
      <c r="CD13" s="82">
        <v>0</v>
      </c>
      <c r="CE13" s="82">
        <v>0</v>
      </c>
      <c r="CF13" s="82">
        <v>0</v>
      </c>
      <c r="CG13" s="83">
        <v>5.9701492537313433E-4</v>
      </c>
      <c r="CH13" s="105">
        <v>5</v>
      </c>
      <c r="CI13" s="114">
        <v>0</v>
      </c>
      <c r="CJ13" s="115">
        <v>0</v>
      </c>
      <c r="CK13" s="105">
        <v>2</v>
      </c>
      <c r="CL13" s="114">
        <v>0</v>
      </c>
      <c r="CM13" s="115">
        <v>0</v>
      </c>
      <c r="CN13" s="105">
        <v>2</v>
      </c>
      <c r="CO13" s="83">
        <v>0.4</v>
      </c>
      <c r="CP13" s="105">
        <v>3</v>
      </c>
      <c r="CQ13" s="83">
        <v>0.6</v>
      </c>
      <c r="CR13" s="105">
        <v>4</v>
      </c>
      <c r="CS13" s="83">
        <v>0.8</v>
      </c>
      <c r="CT13" s="105">
        <v>1</v>
      </c>
      <c r="CU13" s="83">
        <v>0.2</v>
      </c>
      <c r="CV13" s="105">
        <v>3</v>
      </c>
      <c r="CW13" s="83">
        <v>0.6</v>
      </c>
      <c r="CX13" s="105">
        <v>2</v>
      </c>
      <c r="CY13" s="83">
        <v>0.4</v>
      </c>
      <c r="CZ13" s="105">
        <v>4</v>
      </c>
      <c r="DA13" s="83">
        <v>0.8</v>
      </c>
      <c r="DB13" s="105">
        <v>1</v>
      </c>
      <c r="DC13" s="83">
        <v>0.2</v>
      </c>
      <c r="DD13" s="105">
        <v>5</v>
      </c>
      <c r="DE13" s="83">
        <v>1</v>
      </c>
      <c r="DF13" s="105">
        <v>0</v>
      </c>
      <c r="DG13" s="83">
        <v>0</v>
      </c>
      <c r="DH13" s="105">
        <v>3</v>
      </c>
      <c r="DI13" s="83">
        <v>0.6</v>
      </c>
      <c r="DJ13" s="105">
        <v>2</v>
      </c>
      <c r="DK13" s="83">
        <v>0.4</v>
      </c>
      <c r="DL13" s="105">
        <v>5</v>
      </c>
      <c r="DM13" s="83">
        <v>1</v>
      </c>
      <c r="DN13" s="105">
        <v>0</v>
      </c>
      <c r="DO13" s="83">
        <v>0</v>
      </c>
    </row>
    <row r="14" spans="1:119" ht="22.5" customHeight="1">
      <c r="A14" s="74" t="s">
        <v>143</v>
      </c>
      <c r="B14" s="74">
        <v>9</v>
      </c>
      <c r="C14" s="81">
        <v>3.6363636363636362E-2</v>
      </c>
      <c r="D14" s="82">
        <v>4.0697674418604654E-2</v>
      </c>
      <c r="E14" s="82">
        <v>0.10410958904109589</v>
      </c>
      <c r="F14" s="82">
        <v>0.10404624277456648</v>
      </c>
      <c r="G14" s="82">
        <v>0.14805825242718446</v>
      </c>
      <c r="H14" s="82">
        <v>0.16545012165450121</v>
      </c>
      <c r="I14" s="83">
        <v>0.10543427775197399</v>
      </c>
      <c r="J14" s="81">
        <v>0.4</v>
      </c>
      <c r="K14" s="82">
        <v>0.5</v>
      </c>
      <c r="L14" s="82">
        <v>0.55263157894736847</v>
      </c>
      <c r="M14" s="82">
        <v>0.5</v>
      </c>
      <c r="N14" s="82">
        <v>0.50819672131147542</v>
      </c>
      <c r="O14" s="82">
        <v>0.5</v>
      </c>
      <c r="P14" s="83">
        <v>0.50660792951541855</v>
      </c>
      <c r="Q14" s="94">
        <v>5.4545454545454543E-2</v>
      </c>
      <c r="R14" s="95">
        <v>4.6511627906976744E-2</v>
      </c>
      <c r="S14" s="95">
        <v>0.15890410958904111</v>
      </c>
      <c r="T14" s="95">
        <v>0.1416184971098266</v>
      </c>
      <c r="U14" s="95">
        <v>0.26941747572815533</v>
      </c>
      <c r="V14" s="95">
        <v>0.31873479318734793</v>
      </c>
      <c r="W14" s="96">
        <v>0.17649790989317232</v>
      </c>
      <c r="X14" s="105">
        <v>343</v>
      </c>
      <c r="Y14" s="82">
        <v>0.83454987834549876</v>
      </c>
      <c r="Z14" s="82">
        <v>7.2992700729927001E-2</v>
      </c>
      <c r="AA14" s="82">
        <v>4.6228710462287104E-2</v>
      </c>
      <c r="AB14" s="82">
        <v>3.4063260340632603E-2</v>
      </c>
      <c r="AC14" s="82">
        <v>9.7323600973236012E-3</v>
      </c>
      <c r="AD14" s="82">
        <v>2.4330900243309003E-3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3">
        <v>2.4330900243309003E-3</v>
      </c>
      <c r="AK14" s="81">
        <v>3.272727272727273E-2</v>
      </c>
      <c r="AL14" s="82">
        <v>3.7790697674418602E-2</v>
      </c>
      <c r="AM14" s="82">
        <v>9.3150684931506855E-2</v>
      </c>
      <c r="AN14" s="82">
        <v>0.10982658959537572</v>
      </c>
      <c r="AO14" s="82">
        <v>0.16747572815533981</v>
      </c>
      <c r="AP14" s="82">
        <v>0.11922141119221411</v>
      </c>
      <c r="AQ14" s="83">
        <v>9.8467254993032979E-2</v>
      </c>
      <c r="AR14" s="81">
        <v>0</v>
      </c>
      <c r="AS14" s="82">
        <v>1.7441860465116279E-2</v>
      </c>
      <c r="AT14" s="82">
        <v>4.3835616438356165E-2</v>
      </c>
      <c r="AU14" s="82">
        <v>3.4682080924855488E-2</v>
      </c>
      <c r="AV14" s="82">
        <v>3.8834951456310676E-2</v>
      </c>
      <c r="AW14" s="82">
        <v>4.6228710462287104E-2</v>
      </c>
      <c r="AX14" s="83">
        <v>3.2048304691128661E-2</v>
      </c>
      <c r="AY14" s="81">
        <v>0</v>
      </c>
      <c r="AZ14" s="82">
        <v>0</v>
      </c>
      <c r="BA14" s="82">
        <v>0</v>
      </c>
      <c r="BB14" s="82">
        <v>0</v>
      </c>
      <c r="BC14" s="82">
        <v>2.4271844660194173E-3</v>
      </c>
      <c r="BD14" s="82">
        <v>2.4330900243309003E-3</v>
      </c>
      <c r="BE14" s="83">
        <v>9.2893636785880169E-4</v>
      </c>
      <c r="BF14" s="81">
        <v>0.04</v>
      </c>
      <c r="BG14" s="82">
        <v>6.1046511627906974E-2</v>
      </c>
      <c r="BH14" s="82">
        <v>6.575342465753424E-2</v>
      </c>
      <c r="BI14" s="82">
        <v>8.0924855491329481E-2</v>
      </c>
      <c r="BJ14" s="82">
        <v>6.0679611650485438E-2</v>
      </c>
      <c r="BK14" s="82">
        <v>6.569343065693431E-2</v>
      </c>
      <c r="BL14" s="83">
        <v>6.3167673014398518E-2</v>
      </c>
      <c r="BM14" s="81">
        <v>0</v>
      </c>
      <c r="BN14" s="82">
        <v>8.7209302325581394E-3</v>
      </c>
      <c r="BO14" s="82">
        <v>0</v>
      </c>
      <c r="BP14" s="82">
        <v>1.1560693641618497E-2</v>
      </c>
      <c r="BQ14" s="82">
        <v>4.8543689320388345E-3</v>
      </c>
      <c r="BR14" s="82">
        <v>1.9464720194647202E-2</v>
      </c>
      <c r="BS14" s="83">
        <v>7.8959591267998147E-3</v>
      </c>
      <c r="BT14" s="81">
        <v>0</v>
      </c>
      <c r="BU14" s="82">
        <v>0</v>
      </c>
      <c r="BV14" s="82">
        <v>0</v>
      </c>
      <c r="BW14" s="82">
        <v>5.7803468208092483E-3</v>
      </c>
      <c r="BX14" s="82">
        <v>0</v>
      </c>
      <c r="BY14" s="82">
        <v>2.4330900243309003E-3</v>
      </c>
      <c r="BZ14" s="83">
        <v>1.3934045517882026E-3</v>
      </c>
      <c r="CA14" s="81">
        <v>0</v>
      </c>
      <c r="CB14" s="82">
        <v>0</v>
      </c>
      <c r="CC14" s="82">
        <v>0</v>
      </c>
      <c r="CD14" s="82">
        <v>0</v>
      </c>
      <c r="CE14" s="82">
        <v>0</v>
      </c>
      <c r="CF14" s="82">
        <v>0</v>
      </c>
      <c r="CG14" s="83">
        <v>0</v>
      </c>
      <c r="CH14" s="105">
        <v>2</v>
      </c>
      <c r="CI14" s="114">
        <v>0</v>
      </c>
      <c r="CJ14" s="115">
        <v>0</v>
      </c>
      <c r="CK14" s="105">
        <v>0</v>
      </c>
      <c r="CL14" s="114">
        <v>0</v>
      </c>
      <c r="CM14" s="115">
        <v>0</v>
      </c>
      <c r="CN14" s="105">
        <v>9</v>
      </c>
      <c r="CO14" s="83">
        <v>1</v>
      </c>
      <c r="CP14" s="105">
        <v>0</v>
      </c>
      <c r="CQ14" s="83">
        <v>0</v>
      </c>
      <c r="CR14" s="105">
        <v>8</v>
      </c>
      <c r="CS14" s="83">
        <v>0.88888888888888884</v>
      </c>
      <c r="CT14" s="105">
        <v>1</v>
      </c>
      <c r="CU14" s="83">
        <v>0.1111111111111111</v>
      </c>
      <c r="CV14" s="105">
        <v>9</v>
      </c>
      <c r="CW14" s="83">
        <v>1</v>
      </c>
      <c r="CX14" s="105">
        <v>0</v>
      </c>
      <c r="CY14" s="83">
        <v>0</v>
      </c>
      <c r="CZ14" s="105">
        <v>7</v>
      </c>
      <c r="DA14" s="83">
        <v>0.77777777777777779</v>
      </c>
      <c r="DB14" s="105">
        <v>2</v>
      </c>
      <c r="DC14" s="83">
        <v>0.22222222222222221</v>
      </c>
      <c r="DD14" s="105">
        <v>9</v>
      </c>
      <c r="DE14" s="83">
        <v>1</v>
      </c>
      <c r="DF14" s="105">
        <v>0</v>
      </c>
      <c r="DG14" s="83">
        <v>0</v>
      </c>
      <c r="DH14" s="105">
        <v>4</v>
      </c>
      <c r="DI14" s="83">
        <v>0.44444444444444442</v>
      </c>
      <c r="DJ14" s="105">
        <v>5</v>
      </c>
      <c r="DK14" s="83">
        <v>0.55555555555555558</v>
      </c>
      <c r="DL14" s="105">
        <v>4</v>
      </c>
      <c r="DM14" s="83">
        <v>0.44444444444444442</v>
      </c>
      <c r="DN14" s="105">
        <v>5</v>
      </c>
      <c r="DO14" s="83">
        <v>0.55555555555555558</v>
      </c>
    </row>
    <row r="15" spans="1:119" ht="22.5" customHeight="1">
      <c r="A15" s="74" t="s">
        <v>144</v>
      </c>
      <c r="B15" s="74">
        <v>7</v>
      </c>
      <c r="C15" s="81">
        <v>2.3809523809523808E-2</v>
      </c>
      <c r="D15" s="82">
        <v>3.2258064516129031E-2</v>
      </c>
      <c r="E15" s="82">
        <v>6.9444444444444448E-2</v>
      </c>
      <c r="F15" s="82">
        <v>9.2436974789915971E-2</v>
      </c>
      <c r="G15" s="82">
        <v>0.14000000000000001</v>
      </c>
      <c r="H15" s="82">
        <v>0.23636363636363636</v>
      </c>
      <c r="I15" s="83">
        <v>0.11068702290076336</v>
      </c>
      <c r="J15" s="81">
        <v>0.5</v>
      </c>
      <c r="K15" s="82">
        <v>0.5</v>
      </c>
      <c r="L15" s="82">
        <v>0.2</v>
      </c>
      <c r="M15" s="82">
        <v>0.36363636363636365</v>
      </c>
      <c r="N15" s="82">
        <v>0.5714285714285714</v>
      </c>
      <c r="O15" s="82">
        <v>0.4358974358974359</v>
      </c>
      <c r="P15" s="83">
        <v>0.43678160919540232</v>
      </c>
      <c r="Q15" s="94">
        <v>2.3809523809523808E-2</v>
      </c>
      <c r="R15" s="95">
        <v>6.4516129032258063E-2</v>
      </c>
      <c r="S15" s="95">
        <v>0.125</v>
      </c>
      <c r="T15" s="95">
        <v>0.13445378151260504</v>
      </c>
      <c r="U15" s="95">
        <v>0.24</v>
      </c>
      <c r="V15" s="95">
        <v>0.60606060606060608</v>
      </c>
      <c r="W15" s="96">
        <v>0.22900763358778625</v>
      </c>
      <c r="X15" s="105">
        <v>126</v>
      </c>
      <c r="Y15" s="82">
        <v>0.76363636363636367</v>
      </c>
      <c r="Z15" s="82">
        <v>8.4848484848484854E-2</v>
      </c>
      <c r="AA15" s="82">
        <v>6.6666666666666666E-2</v>
      </c>
      <c r="AB15" s="82">
        <v>3.6363636363636362E-2</v>
      </c>
      <c r="AC15" s="82">
        <v>3.0303030303030304E-2</v>
      </c>
      <c r="AD15" s="82">
        <v>0</v>
      </c>
      <c r="AE15" s="82">
        <v>0</v>
      </c>
      <c r="AF15" s="82">
        <v>6.0606060606060606E-3</v>
      </c>
      <c r="AG15" s="82">
        <v>0</v>
      </c>
      <c r="AH15" s="82">
        <v>6.0606060606060606E-3</v>
      </c>
      <c r="AI15" s="82">
        <v>6.0606060606060606E-3</v>
      </c>
      <c r="AJ15" s="83">
        <v>1.8181818181818181E-2</v>
      </c>
      <c r="AK15" s="81">
        <v>2.3809523809523808E-2</v>
      </c>
      <c r="AL15" s="82">
        <v>8.8709677419354843E-2</v>
      </c>
      <c r="AM15" s="82">
        <v>0.1111111111111111</v>
      </c>
      <c r="AN15" s="82">
        <v>0.12605042016806722</v>
      </c>
      <c r="AO15" s="82">
        <v>0.18666666666666668</v>
      </c>
      <c r="AP15" s="82">
        <v>0.13333333333333333</v>
      </c>
      <c r="AQ15" s="83">
        <v>0.11959287531806616</v>
      </c>
      <c r="AR15" s="81">
        <v>8.3333333333333329E-2</v>
      </c>
      <c r="AS15" s="82">
        <v>7.2580645161290328E-2</v>
      </c>
      <c r="AT15" s="82">
        <v>4.8611111111111112E-2</v>
      </c>
      <c r="AU15" s="82">
        <v>0.15966386554621848</v>
      </c>
      <c r="AV15" s="82">
        <v>0.19333333333333333</v>
      </c>
      <c r="AW15" s="82">
        <v>0.30909090909090908</v>
      </c>
      <c r="AX15" s="83">
        <v>0.15521628498727735</v>
      </c>
      <c r="AY15" s="81">
        <v>0</v>
      </c>
      <c r="AZ15" s="82">
        <v>0</v>
      </c>
      <c r="BA15" s="82">
        <v>1.3888888888888888E-2</v>
      </c>
      <c r="BB15" s="82">
        <v>0</v>
      </c>
      <c r="BC15" s="82">
        <v>6.6666666666666671E-3</v>
      </c>
      <c r="BD15" s="82">
        <v>1.8181818181818181E-2</v>
      </c>
      <c r="BE15" s="83">
        <v>7.6335877862595417E-3</v>
      </c>
      <c r="BF15" s="81">
        <v>0.19047619047619047</v>
      </c>
      <c r="BG15" s="82">
        <v>0.12096774193548387</v>
      </c>
      <c r="BH15" s="82">
        <v>0.2013888888888889</v>
      </c>
      <c r="BI15" s="82">
        <v>0.13445378151260504</v>
      </c>
      <c r="BJ15" s="82">
        <v>0.24666666666666667</v>
      </c>
      <c r="BK15" s="82">
        <v>0.25454545454545452</v>
      </c>
      <c r="BL15" s="83">
        <v>0.19720101781170485</v>
      </c>
      <c r="BM15" s="81">
        <v>4.7619047619047616E-2</v>
      </c>
      <c r="BN15" s="82">
        <v>1.6129032258064516E-2</v>
      </c>
      <c r="BO15" s="82">
        <v>2.7777777777777776E-2</v>
      </c>
      <c r="BP15" s="82">
        <v>4.2016806722689079E-2</v>
      </c>
      <c r="BQ15" s="82">
        <v>2.6666666666666668E-2</v>
      </c>
      <c r="BR15" s="82">
        <v>4.2424242424242427E-2</v>
      </c>
      <c r="BS15" s="83">
        <v>3.3078880407124679E-2</v>
      </c>
      <c r="BT15" s="81">
        <v>0</v>
      </c>
      <c r="BU15" s="82">
        <v>8.0645161290322578E-3</v>
      </c>
      <c r="BV15" s="82">
        <v>1.3888888888888888E-2</v>
      </c>
      <c r="BW15" s="82">
        <v>8.4033613445378148E-3</v>
      </c>
      <c r="BX15" s="82">
        <v>0</v>
      </c>
      <c r="BY15" s="82">
        <v>1.8181818181818181E-2</v>
      </c>
      <c r="BZ15" s="83">
        <v>8.9058524173027988E-3</v>
      </c>
      <c r="CA15" s="81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3">
        <v>0</v>
      </c>
      <c r="CH15" s="105">
        <v>2</v>
      </c>
      <c r="CI15" s="114">
        <v>0</v>
      </c>
      <c r="CJ15" s="115">
        <v>0</v>
      </c>
      <c r="CK15" s="105">
        <v>0</v>
      </c>
      <c r="CL15" s="114">
        <v>0</v>
      </c>
      <c r="CM15" s="115">
        <v>0</v>
      </c>
      <c r="CN15" s="105">
        <v>6</v>
      </c>
      <c r="CO15" s="83">
        <v>0.8571428571428571</v>
      </c>
      <c r="CP15" s="105">
        <v>1</v>
      </c>
      <c r="CQ15" s="83">
        <v>0.14285714285714285</v>
      </c>
      <c r="CR15" s="105">
        <v>6</v>
      </c>
      <c r="CS15" s="83">
        <v>0.8571428571428571</v>
      </c>
      <c r="CT15" s="105">
        <v>1</v>
      </c>
      <c r="CU15" s="83">
        <v>0.14285714285714285</v>
      </c>
      <c r="CV15" s="105">
        <v>7</v>
      </c>
      <c r="CW15" s="83">
        <v>1</v>
      </c>
      <c r="CX15" s="105">
        <v>0</v>
      </c>
      <c r="CY15" s="83">
        <v>0</v>
      </c>
      <c r="CZ15" s="105">
        <v>4</v>
      </c>
      <c r="DA15" s="83">
        <v>0.5714285714285714</v>
      </c>
      <c r="DB15" s="105">
        <v>3</v>
      </c>
      <c r="DC15" s="83">
        <v>0.42857142857142855</v>
      </c>
      <c r="DD15" s="105">
        <v>7</v>
      </c>
      <c r="DE15" s="83">
        <v>1</v>
      </c>
      <c r="DF15" s="105">
        <v>0</v>
      </c>
      <c r="DG15" s="83">
        <v>0</v>
      </c>
      <c r="DH15" s="105">
        <v>2</v>
      </c>
      <c r="DI15" s="83">
        <v>0.2857142857142857</v>
      </c>
      <c r="DJ15" s="105">
        <v>5</v>
      </c>
      <c r="DK15" s="83">
        <v>0.7142857142857143</v>
      </c>
      <c r="DL15" s="105">
        <v>4</v>
      </c>
      <c r="DM15" s="83">
        <v>0.5714285714285714</v>
      </c>
      <c r="DN15" s="105">
        <v>3</v>
      </c>
      <c r="DO15" s="83">
        <v>0.42857142857142855</v>
      </c>
    </row>
    <row r="16" spans="1:119" ht="22.5" customHeight="1">
      <c r="A16" s="74" t="s">
        <v>145</v>
      </c>
      <c r="B16" s="74">
        <v>13</v>
      </c>
      <c r="C16" s="81">
        <v>7.9872204472843447E-3</v>
      </c>
      <c r="D16" s="82">
        <v>3.8359788359788358E-2</v>
      </c>
      <c r="E16" s="82">
        <v>6.5326633165829151E-2</v>
      </c>
      <c r="F16" s="82">
        <v>0.10507246376811594</v>
      </c>
      <c r="G16" s="82">
        <v>0.1207897793263647</v>
      </c>
      <c r="H16" s="82">
        <v>0.14060742407199101</v>
      </c>
      <c r="I16" s="83">
        <v>8.4524810765349026E-2</v>
      </c>
      <c r="J16" s="81">
        <v>1</v>
      </c>
      <c r="K16" s="82">
        <v>0.58620689655172409</v>
      </c>
      <c r="L16" s="82">
        <v>0.61538461538461542</v>
      </c>
      <c r="M16" s="82">
        <v>0.66666666666666663</v>
      </c>
      <c r="N16" s="82">
        <v>0.68269230769230771</v>
      </c>
      <c r="O16" s="82">
        <v>0.65600000000000003</v>
      </c>
      <c r="P16" s="83">
        <v>0.65920398009950254</v>
      </c>
      <c r="Q16" s="94">
        <v>1.2779552715654952E-2</v>
      </c>
      <c r="R16" s="95">
        <v>6.0846560846560843E-2</v>
      </c>
      <c r="S16" s="95">
        <v>0.11809045226130653</v>
      </c>
      <c r="T16" s="95">
        <v>0.18236714975845411</v>
      </c>
      <c r="U16" s="95">
        <v>0.23925667828106853</v>
      </c>
      <c r="V16" s="95">
        <v>0.27446569178852642</v>
      </c>
      <c r="W16" s="96">
        <v>0.15748528174936921</v>
      </c>
      <c r="X16" s="105">
        <v>764</v>
      </c>
      <c r="Y16" s="82">
        <v>0.85939257592800899</v>
      </c>
      <c r="Z16" s="82">
        <v>6.8616422947131606E-2</v>
      </c>
      <c r="AA16" s="82">
        <v>3.8245219347581551E-2</v>
      </c>
      <c r="AB16" s="82">
        <v>1.6872890888638921E-2</v>
      </c>
      <c r="AC16" s="82">
        <v>1.1248593925759279E-2</v>
      </c>
      <c r="AD16" s="82">
        <v>3.3745781777277839E-3</v>
      </c>
      <c r="AE16" s="82">
        <v>0</v>
      </c>
      <c r="AF16" s="82">
        <v>1.1248593925759281E-3</v>
      </c>
      <c r="AG16" s="82">
        <v>1.1248593925759281E-3</v>
      </c>
      <c r="AH16" s="82">
        <v>0</v>
      </c>
      <c r="AI16" s="82">
        <v>0</v>
      </c>
      <c r="AJ16" s="83">
        <v>5.6242969628796397E-3</v>
      </c>
      <c r="AK16" s="81">
        <v>1.7571884984025558E-2</v>
      </c>
      <c r="AL16" s="82">
        <v>5.0264550264550262E-2</v>
      </c>
      <c r="AM16" s="82">
        <v>5.5276381909547742E-2</v>
      </c>
      <c r="AN16" s="82">
        <v>8.3333333333333329E-2</v>
      </c>
      <c r="AO16" s="82">
        <v>7.0847851335656215E-2</v>
      </c>
      <c r="AP16" s="82">
        <v>8.9988751406074236E-2</v>
      </c>
      <c r="AQ16" s="83">
        <v>6.3708999158957114E-2</v>
      </c>
      <c r="AR16" s="81">
        <v>1.1182108626198083E-2</v>
      </c>
      <c r="AS16" s="82">
        <v>2.7777777777777776E-2</v>
      </c>
      <c r="AT16" s="82">
        <v>2.6381909547738693E-2</v>
      </c>
      <c r="AU16" s="82">
        <v>5.0724637681159424E-2</v>
      </c>
      <c r="AV16" s="82">
        <v>3.1358885017421602E-2</v>
      </c>
      <c r="AW16" s="82">
        <v>2.2497187851518559E-2</v>
      </c>
      <c r="AX16" s="83">
        <v>2.9015979814970564E-2</v>
      </c>
      <c r="AY16" s="81">
        <v>3.1948881789137379E-3</v>
      </c>
      <c r="AZ16" s="82">
        <v>1.3227513227513227E-3</v>
      </c>
      <c r="BA16" s="82">
        <v>1.1306532663316583E-2</v>
      </c>
      <c r="BB16" s="82">
        <v>2.5362318840579712E-2</v>
      </c>
      <c r="BC16" s="82">
        <v>1.2775842044134728E-2</v>
      </c>
      <c r="BD16" s="82">
        <v>2.5871766029246346E-2</v>
      </c>
      <c r="BE16" s="83">
        <v>1.4087468460891506E-2</v>
      </c>
      <c r="BF16" s="81">
        <v>3.8338658146964855E-2</v>
      </c>
      <c r="BG16" s="82">
        <v>4.8941798941798939E-2</v>
      </c>
      <c r="BH16" s="82">
        <v>5.9045226130653265E-2</v>
      </c>
      <c r="BI16" s="82">
        <v>4.5893719806763288E-2</v>
      </c>
      <c r="BJ16" s="82">
        <v>5.2264808362369339E-2</v>
      </c>
      <c r="BK16" s="82">
        <v>7.3115860517435322E-2</v>
      </c>
      <c r="BL16" s="83">
        <v>5.3826745164003362E-2</v>
      </c>
      <c r="BM16" s="81">
        <v>9.5846645367412137E-3</v>
      </c>
      <c r="BN16" s="82">
        <v>1.5873015873015872E-2</v>
      </c>
      <c r="BO16" s="82">
        <v>4.0201005025125629E-2</v>
      </c>
      <c r="BP16" s="82">
        <v>2.6570048309178744E-2</v>
      </c>
      <c r="BQ16" s="82">
        <v>2.9036004645760744E-2</v>
      </c>
      <c r="BR16" s="82">
        <v>4.0494938132733409E-2</v>
      </c>
      <c r="BS16" s="83">
        <v>2.7964676198486124E-2</v>
      </c>
      <c r="BT16" s="81">
        <v>0</v>
      </c>
      <c r="BU16" s="82">
        <v>0</v>
      </c>
      <c r="BV16" s="82">
        <v>0</v>
      </c>
      <c r="BW16" s="82">
        <v>2.4154589371980675E-3</v>
      </c>
      <c r="BX16" s="82">
        <v>1.1614401858304297E-3</v>
      </c>
      <c r="BY16" s="82">
        <v>0</v>
      </c>
      <c r="BZ16" s="83">
        <v>6.3078216989066445E-4</v>
      </c>
      <c r="CA16" s="81">
        <v>0</v>
      </c>
      <c r="CB16" s="82">
        <v>2.6455026455026454E-3</v>
      </c>
      <c r="CC16" s="82">
        <v>0</v>
      </c>
      <c r="CD16" s="82">
        <v>0</v>
      </c>
      <c r="CE16" s="82">
        <v>0</v>
      </c>
      <c r="CF16" s="82">
        <v>0</v>
      </c>
      <c r="CG16" s="83">
        <v>4.2052144659377626E-4</v>
      </c>
      <c r="CH16" s="105">
        <v>11</v>
      </c>
      <c r="CI16" s="114">
        <v>0</v>
      </c>
      <c r="CJ16" s="115">
        <v>1</v>
      </c>
      <c r="CK16" s="105">
        <v>1</v>
      </c>
      <c r="CL16" s="114">
        <v>0</v>
      </c>
      <c r="CM16" s="115">
        <v>0</v>
      </c>
      <c r="CN16" s="105">
        <v>9</v>
      </c>
      <c r="CO16" s="83">
        <v>0.69230769230769229</v>
      </c>
      <c r="CP16" s="105">
        <v>4</v>
      </c>
      <c r="CQ16" s="83">
        <v>0.30769230769230771</v>
      </c>
      <c r="CR16" s="105">
        <v>12</v>
      </c>
      <c r="CS16" s="83">
        <v>0.92307692307692313</v>
      </c>
      <c r="CT16" s="105">
        <v>1</v>
      </c>
      <c r="CU16" s="83">
        <v>7.6923076923076927E-2</v>
      </c>
      <c r="CV16" s="105">
        <v>13</v>
      </c>
      <c r="CW16" s="83">
        <v>1</v>
      </c>
      <c r="CX16" s="105">
        <v>0</v>
      </c>
      <c r="CY16" s="83">
        <v>0</v>
      </c>
      <c r="CZ16" s="105">
        <v>9</v>
      </c>
      <c r="DA16" s="83">
        <v>0.69230769230769229</v>
      </c>
      <c r="DB16" s="105">
        <v>4</v>
      </c>
      <c r="DC16" s="83">
        <v>0.30769230769230771</v>
      </c>
      <c r="DD16" s="105">
        <v>13</v>
      </c>
      <c r="DE16" s="83">
        <v>1</v>
      </c>
      <c r="DF16" s="105">
        <v>0</v>
      </c>
      <c r="DG16" s="83">
        <v>0</v>
      </c>
      <c r="DH16" s="105">
        <v>7</v>
      </c>
      <c r="DI16" s="83">
        <v>0.53846153846153844</v>
      </c>
      <c r="DJ16" s="105">
        <v>6</v>
      </c>
      <c r="DK16" s="83">
        <v>0.46153846153846156</v>
      </c>
      <c r="DL16" s="105">
        <v>3</v>
      </c>
      <c r="DM16" s="83">
        <v>0.23076923076923078</v>
      </c>
      <c r="DN16" s="105">
        <v>10</v>
      </c>
      <c r="DO16" s="83">
        <v>0.76923076923076927</v>
      </c>
    </row>
    <row r="17" spans="1:119" ht="22.5" customHeight="1">
      <c r="A17" s="74" t="s">
        <v>146</v>
      </c>
      <c r="B17" s="74">
        <v>22</v>
      </c>
      <c r="C17" s="81">
        <v>6.1099796334012219E-3</v>
      </c>
      <c r="D17" s="82">
        <v>3.3094812164579608E-2</v>
      </c>
      <c r="E17" s="82">
        <v>4.5302013422818789E-2</v>
      </c>
      <c r="F17" s="82">
        <v>8.1903276131045241E-2</v>
      </c>
      <c r="G17" s="82">
        <v>8.7761674718196458E-2</v>
      </c>
      <c r="H17" s="82">
        <v>0.15249042145593869</v>
      </c>
      <c r="I17" s="83">
        <v>7.1619154613116132E-2</v>
      </c>
      <c r="J17" s="81">
        <v>0.5</v>
      </c>
      <c r="K17" s="82">
        <v>0.48648648648648651</v>
      </c>
      <c r="L17" s="82">
        <v>0.3888888888888889</v>
      </c>
      <c r="M17" s="82">
        <v>0.56190476190476191</v>
      </c>
      <c r="N17" s="82">
        <v>0.65137614678899081</v>
      </c>
      <c r="O17" s="82">
        <v>0.57788944723618085</v>
      </c>
      <c r="P17" s="83">
        <v>0.56274509803921569</v>
      </c>
      <c r="Q17" s="94">
        <v>9.1649694501018328E-3</v>
      </c>
      <c r="R17" s="95">
        <v>5.635062611806798E-2</v>
      </c>
      <c r="S17" s="95">
        <v>6.879194630872483E-2</v>
      </c>
      <c r="T17" s="95">
        <v>0.14742589703588144</v>
      </c>
      <c r="U17" s="95">
        <v>0.15056360708534622</v>
      </c>
      <c r="V17" s="95">
        <v>0.28965517241379313</v>
      </c>
      <c r="W17" s="96">
        <v>0.12751018115433227</v>
      </c>
      <c r="X17" s="105">
        <v>1106</v>
      </c>
      <c r="Y17" s="82">
        <v>0.84750957854406128</v>
      </c>
      <c r="Z17" s="82">
        <v>7.8927203065134094E-2</v>
      </c>
      <c r="AA17" s="82">
        <v>4.0613026819923369E-2</v>
      </c>
      <c r="AB17" s="82">
        <v>2.0689655172413793E-2</v>
      </c>
      <c r="AC17" s="82">
        <v>6.1302681992337167E-3</v>
      </c>
      <c r="AD17" s="82">
        <v>2.2988505747126436E-3</v>
      </c>
      <c r="AE17" s="82">
        <v>7.6628352490421458E-4</v>
      </c>
      <c r="AF17" s="82">
        <v>1.5325670498084292E-3</v>
      </c>
      <c r="AG17" s="82">
        <v>0</v>
      </c>
      <c r="AH17" s="82">
        <v>0</v>
      </c>
      <c r="AI17" s="82">
        <v>1.5325670498084292E-3</v>
      </c>
      <c r="AJ17" s="83">
        <v>6.1302681992337167E-3</v>
      </c>
      <c r="AK17" s="81">
        <v>1.6293279022403257E-2</v>
      </c>
      <c r="AL17" s="82">
        <v>3.3989266547406083E-2</v>
      </c>
      <c r="AM17" s="82">
        <v>5.4530201342281877E-2</v>
      </c>
      <c r="AN17" s="82">
        <v>6.8642745709828396E-2</v>
      </c>
      <c r="AO17" s="82">
        <v>7.2463768115942032E-2</v>
      </c>
      <c r="AP17" s="82">
        <v>8.2758620689655171E-2</v>
      </c>
      <c r="AQ17" s="83">
        <v>5.687403454570987E-2</v>
      </c>
      <c r="AR17" s="81">
        <v>4.7861507128309569E-2</v>
      </c>
      <c r="AS17" s="82">
        <v>9.838998211091235E-2</v>
      </c>
      <c r="AT17" s="82">
        <v>9.3120805369127521E-2</v>
      </c>
      <c r="AU17" s="82">
        <v>0.12402496099843993</v>
      </c>
      <c r="AV17" s="82">
        <v>0.14331723027375201</v>
      </c>
      <c r="AW17" s="82">
        <v>0.13409961685823754</v>
      </c>
      <c r="AX17" s="83">
        <v>0.10953517764358939</v>
      </c>
      <c r="AY17" s="81">
        <v>6.1099796334012219E-3</v>
      </c>
      <c r="AZ17" s="82">
        <v>1.2522361359570662E-2</v>
      </c>
      <c r="BA17" s="82">
        <v>9.2281879194630878E-3</v>
      </c>
      <c r="BB17" s="82">
        <v>1.0920436817472699E-2</v>
      </c>
      <c r="BC17" s="82">
        <v>1.932367149758454E-2</v>
      </c>
      <c r="BD17" s="82">
        <v>1.7624521072796936E-2</v>
      </c>
      <c r="BE17" s="83">
        <v>1.2919533773346439E-2</v>
      </c>
      <c r="BF17" s="81">
        <v>6.1099796334012219E-2</v>
      </c>
      <c r="BG17" s="82">
        <v>9.4812164579606437E-2</v>
      </c>
      <c r="BH17" s="82">
        <v>9.1442953020134235E-2</v>
      </c>
      <c r="BI17" s="82">
        <v>0.10296411856474259</v>
      </c>
      <c r="BJ17" s="82">
        <v>9.3397745571658614E-2</v>
      </c>
      <c r="BK17" s="82">
        <v>9.5019157088122599E-2</v>
      </c>
      <c r="BL17" s="83">
        <v>9.0858025558208114E-2</v>
      </c>
      <c r="BM17" s="81">
        <v>7.1283095723014261E-3</v>
      </c>
      <c r="BN17" s="82">
        <v>3.041144901610018E-2</v>
      </c>
      <c r="BO17" s="82">
        <v>4.0268456375838924E-2</v>
      </c>
      <c r="BP17" s="82">
        <v>4.6021840873634944E-2</v>
      </c>
      <c r="BQ17" s="82">
        <v>3.462157809983897E-2</v>
      </c>
      <c r="BR17" s="82">
        <v>5.2873563218390804E-2</v>
      </c>
      <c r="BS17" s="83">
        <v>3.6511725881196458E-2</v>
      </c>
      <c r="BT17" s="81">
        <v>0</v>
      </c>
      <c r="BU17" s="82">
        <v>0</v>
      </c>
      <c r="BV17" s="82">
        <v>8.3892617449664428E-4</v>
      </c>
      <c r="BW17" s="82">
        <v>0</v>
      </c>
      <c r="BX17" s="82">
        <v>2.4154589371980675E-3</v>
      </c>
      <c r="BY17" s="82">
        <v>0</v>
      </c>
      <c r="BZ17" s="83">
        <v>5.6171885971071484E-4</v>
      </c>
      <c r="CA17" s="81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3">
        <v>0</v>
      </c>
      <c r="CH17" s="105">
        <v>18</v>
      </c>
      <c r="CI17" s="114">
        <v>0</v>
      </c>
      <c r="CJ17" s="115">
        <v>0</v>
      </c>
      <c r="CK17" s="105">
        <v>1</v>
      </c>
      <c r="CL17" s="114">
        <v>0</v>
      </c>
      <c r="CM17" s="115">
        <v>0</v>
      </c>
      <c r="CN17" s="105">
        <v>9</v>
      </c>
      <c r="CO17" s="83">
        <v>0.40909090909090912</v>
      </c>
      <c r="CP17" s="105">
        <v>13</v>
      </c>
      <c r="CQ17" s="83">
        <v>0.59090909090909094</v>
      </c>
      <c r="CR17" s="105">
        <v>21</v>
      </c>
      <c r="CS17" s="83">
        <v>0.95454545454545459</v>
      </c>
      <c r="CT17" s="105">
        <v>1</v>
      </c>
      <c r="CU17" s="83">
        <v>4.5454545454545456E-2</v>
      </c>
      <c r="CV17" s="105">
        <v>21</v>
      </c>
      <c r="CW17" s="83">
        <v>0.95454545454545459</v>
      </c>
      <c r="CX17" s="105">
        <v>1</v>
      </c>
      <c r="CY17" s="83">
        <v>4.5454545454545456E-2</v>
      </c>
      <c r="CZ17" s="105">
        <v>1</v>
      </c>
      <c r="DA17" s="83">
        <v>4.5454545454545456E-2</v>
      </c>
      <c r="DB17" s="105">
        <v>21</v>
      </c>
      <c r="DC17" s="83">
        <v>0.95454545454545459</v>
      </c>
      <c r="DD17" s="105">
        <v>22</v>
      </c>
      <c r="DE17" s="83">
        <v>1</v>
      </c>
      <c r="DF17" s="105">
        <v>0</v>
      </c>
      <c r="DG17" s="83">
        <v>0</v>
      </c>
      <c r="DH17" s="105">
        <v>16</v>
      </c>
      <c r="DI17" s="83">
        <v>0.72727272727272729</v>
      </c>
      <c r="DJ17" s="105">
        <v>6</v>
      </c>
      <c r="DK17" s="83">
        <v>0.27272727272727271</v>
      </c>
      <c r="DL17" s="105">
        <v>19</v>
      </c>
      <c r="DM17" s="83">
        <v>0.86363636363636365</v>
      </c>
      <c r="DN17" s="105">
        <v>3</v>
      </c>
      <c r="DO17" s="83">
        <v>0.13636363636363635</v>
      </c>
    </row>
    <row r="18" spans="1:119" ht="22.5" customHeight="1">
      <c r="A18" s="74" t="s">
        <v>147</v>
      </c>
      <c r="B18" s="74">
        <v>11</v>
      </c>
      <c r="C18" s="81">
        <v>3.177257525083612E-2</v>
      </c>
      <c r="D18" s="82">
        <v>6.6384180790960451E-2</v>
      </c>
      <c r="E18" s="82">
        <v>0.11570247933884298</v>
      </c>
      <c r="F18" s="82">
        <v>0.1394700139470014</v>
      </c>
      <c r="G18" s="82">
        <v>0.14907651715039577</v>
      </c>
      <c r="H18" s="82">
        <v>0.18915343915343916</v>
      </c>
      <c r="I18" s="83">
        <v>0.11869575416373446</v>
      </c>
      <c r="J18" s="81">
        <v>0.68421052631578949</v>
      </c>
      <c r="K18" s="82">
        <v>0.34042553191489361</v>
      </c>
      <c r="L18" s="82">
        <v>0.5</v>
      </c>
      <c r="M18" s="82">
        <v>0.61</v>
      </c>
      <c r="N18" s="82">
        <v>0.48672566371681414</v>
      </c>
      <c r="O18" s="82">
        <v>0.56643356643356646</v>
      </c>
      <c r="P18" s="83">
        <v>0.52964426877470361</v>
      </c>
      <c r="Q18" s="94">
        <v>3.8461538461538464E-2</v>
      </c>
      <c r="R18" s="95">
        <v>9.4632768361581923E-2</v>
      </c>
      <c r="S18" s="95">
        <v>0.19834710743801653</v>
      </c>
      <c r="T18" s="95">
        <v>0.26080892608089262</v>
      </c>
      <c r="U18" s="95">
        <v>0.32981530343007914</v>
      </c>
      <c r="V18" s="95">
        <v>0.44841269841269843</v>
      </c>
      <c r="W18" s="96">
        <v>0.23692235514895613</v>
      </c>
      <c r="X18" s="105">
        <v>613</v>
      </c>
      <c r="Y18" s="82">
        <v>0.81084656084656082</v>
      </c>
      <c r="Z18" s="82">
        <v>7.5396825396825393E-2</v>
      </c>
      <c r="AA18" s="82">
        <v>4.7619047619047616E-2</v>
      </c>
      <c r="AB18" s="82">
        <v>3.439153439153439E-2</v>
      </c>
      <c r="AC18" s="82">
        <v>1.7195767195767195E-2</v>
      </c>
      <c r="AD18" s="82">
        <v>3.968253968253968E-3</v>
      </c>
      <c r="AE18" s="82">
        <v>5.2910052910052907E-3</v>
      </c>
      <c r="AF18" s="82">
        <v>0</v>
      </c>
      <c r="AG18" s="82">
        <v>1.3227513227513227E-3</v>
      </c>
      <c r="AH18" s="82">
        <v>1.3227513227513227E-3</v>
      </c>
      <c r="AI18" s="82">
        <v>2.6455026455026454E-3</v>
      </c>
      <c r="AJ18" s="83">
        <v>1.4550264550264549E-2</v>
      </c>
      <c r="AK18" s="81">
        <v>2.0066889632107024E-2</v>
      </c>
      <c r="AL18" s="82">
        <v>9.03954802259887E-2</v>
      </c>
      <c r="AM18" s="82">
        <v>9.6418732782369149E-2</v>
      </c>
      <c r="AN18" s="82">
        <v>5.7182705718270568E-2</v>
      </c>
      <c r="AO18" s="82">
        <v>7.6517150395778361E-2</v>
      </c>
      <c r="AP18" s="82">
        <v>0.12962962962962962</v>
      </c>
      <c r="AQ18" s="83">
        <v>8.0459770114942528E-2</v>
      </c>
      <c r="AR18" s="81">
        <v>4.0133779264214048E-2</v>
      </c>
      <c r="AS18" s="82">
        <v>7.7683615819209045E-2</v>
      </c>
      <c r="AT18" s="82">
        <v>7.3002754820936641E-2</v>
      </c>
      <c r="AU18" s="82">
        <v>6.1366806136680614E-2</v>
      </c>
      <c r="AV18" s="82">
        <v>7.1240105540897103E-2</v>
      </c>
      <c r="AW18" s="82">
        <v>0.11243386243386243</v>
      </c>
      <c r="AX18" s="83">
        <v>7.3891625615763554E-2</v>
      </c>
      <c r="AY18" s="81">
        <v>5.016722408026756E-3</v>
      </c>
      <c r="AZ18" s="82">
        <v>2.2598870056497175E-2</v>
      </c>
      <c r="BA18" s="82">
        <v>2.7548209366391185E-3</v>
      </c>
      <c r="BB18" s="82">
        <v>1.813110181311018E-2</v>
      </c>
      <c r="BC18" s="82">
        <v>2.6385224274406332E-3</v>
      </c>
      <c r="BD18" s="82">
        <v>2.6455026455026454E-2</v>
      </c>
      <c r="BE18" s="83">
        <v>1.3136288998357963E-2</v>
      </c>
      <c r="BF18" s="81">
        <v>7.6923076923076927E-2</v>
      </c>
      <c r="BG18" s="82">
        <v>0.10028248587570622</v>
      </c>
      <c r="BH18" s="82">
        <v>6.7493112947658404E-2</v>
      </c>
      <c r="BI18" s="82">
        <v>0.100418410041841</v>
      </c>
      <c r="BJ18" s="82">
        <v>7.3878627968337732E-2</v>
      </c>
      <c r="BK18" s="82">
        <v>8.2010582010582006E-2</v>
      </c>
      <c r="BL18" s="83">
        <v>8.3509265775275621E-2</v>
      </c>
      <c r="BM18" s="81">
        <v>1.839464882943144E-2</v>
      </c>
      <c r="BN18" s="82">
        <v>2.8248587570621469E-2</v>
      </c>
      <c r="BO18" s="82">
        <v>2.3415977961432508E-2</v>
      </c>
      <c r="BP18" s="82">
        <v>1.9525801952580194E-2</v>
      </c>
      <c r="BQ18" s="82">
        <v>3.2981530343007916E-2</v>
      </c>
      <c r="BR18" s="82">
        <v>3.968253968253968E-2</v>
      </c>
      <c r="BS18" s="83">
        <v>2.7445460942997889E-2</v>
      </c>
      <c r="BT18" s="81">
        <v>1.6722408026755853E-3</v>
      </c>
      <c r="BU18" s="82">
        <v>1.4124293785310734E-3</v>
      </c>
      <c r="BV18" s="82">
        <v>0</v>
      </c>
      <c r="BW18" s="82">
        <v>1.3947001394700139E-3</v>
      </c>
      <c r="BX18" s="82">
        <v>1.3192612137203166E-3</v>
      </c>
      <c r="BY18" s="82">
        <v>1.3227513227513227E-3</v>
      </c>
      <c r="BZ18" s="83">
        <v>1.1728829462819611E-3</v>
      </c>
      <c r="CA18" s="81">
        <v>0</v>
      </c>
      <c r="CB18" s="82">
        <v>0</v>
      </c>
      <c r="CC18" s="82">
        <v>1.3774104683195593E-3</v>
      </c>
      <c r="CD18" s="82">
        <v>0</v>
      </c>
      <c r="CE18" s="82">
        <v>0</v>
      </c>
      <c r="CF18" s="82">
        <v>2.6455026455026454E-3</v>
      </c>
      <c r="CG18" s="83">
        <v>7.0372976776917663E-4</v>
      </c>
      <c r="CH18" s="105">
        <v>4</v>
      </c>
      <c r="CI18" s="114">
        <v>0</v>
      </c>
      <c r="CJ18" s="115">
        <v>0</v>
      </c>
      <c r="CK18" s="105">
        <v>4</v>
      </c>
      <c r="CL18" s="114">
        <v>0</v>
      </c>
      <c r="CM18" s="115">
        <v>0</v>
      </c>
      <c r="CN18" s="105">
        <v>4</v>
      </c>
      <c r="CO18" s="83">
        <v>0.36363636363636365</v>
      </c>
      <c r="CP18" s="105">
        <v>7</v>
      </c>
      <c r="CQ18" s="83">
        <v>0.63636363636363635</v>
      </c>
      <c r="CR18" s="105">
        <v>11</v>
      </c>
      <c r="CS18" s="83">
        <v>1</v>
      </c>
      <c r="CT18" s="105">
        <v>0</v>
      </c>
      <c r="CU18" s="83">
        <v>0</v>
      </c>
      <c r="CV18" s="105">
        <v>11</v>
      </c>
      <c r="CW18" s="83">
        <v>1</v>
      </c>
      <c r="CX18" s="105">
        <v>0</v>
      </c>
      <c r="CY18" s="83">
        <v>0</v>
      </c>
      <c r="CZ18" s="105">
        <v>1</v>
      </c>
      <c r="DA18" s="83">
        <v>9.0909090909090912E-2</v>
      </c>
      <c r="DB18" s="105">
        <v>10</v>
      </c>
      <c r="DC18" s="83">
        <v>0.90909090909090906</v>
      </c>
      <c r="DD18" s="105">
        <v>8</v>
      </c>
      <c r="DE18" s="83">
        <v>0.72727272727272729</v>
      </c>
      <c r="DF18" s="105">
        <v>3</v>
      </c>
      <c r="DG18" s="83">
        <v>0.27272727272727271</v>
      </c>
      <c r="DH18" s="105">
        <v>7</v>
      </c>
      <c r="DI18" s="83">
        <v>0.63636363636363635</v>
      </c>
      <c r="DJ18" s="105">
        <v>4</v>
      </c>
      <c r="DK18" s="83">
        <v>0.36363636363636365</v>
      </c>
      <c r="DL18" s="105">
        <v>8</v>
      </c>
      <c r="DM18" s="83">
        <v>0.72727272727272729</v>
      </c>
      <c r="DN18" s="105">
        <v>3</v>
      </c>
      <c r="DO18" s="83">
        <v>0.27272727272727271</v>
      </c>
    </row>
    <row r="19" spans="1:119" ht="22.5" customHeight="1">
      <c r="A19" s="74" t="s">
        <v>148</v>
      </c>
      <c r="B19" s="74">
        <v>9</v>
      </c>
      <c r="C19" s="81">
        <v>1.0752688172043012E-2</v>
      </c>
      <c r="D19" s="82">
        <v>1.9911504424778761E-2</v>
      </c>
      <c r="E19" s="82">
        <v>8.5308056872037921E-2</v>
      </c>
      <c r="F19" s="82">
        <v>9.6018735362997654E-2</v>
      </c>
      <c r="G19" s="82">
        <v>0.1010752688172043</v>
      </c>
      <c r="H19" s="82">
        <v>0.16515837104072398</v>
      </c>
      <c r="I19" s="83">
        <v>8.1395348837209308E-2</v>
      </c>
      <c r="J19" s="81">
        <v>0</v>
      </c>
      <c r="K19" s="82">
        <v>0.33333333333333331</v>
      </c>
      <c r="L19" s="82">
        <v>0.61111111111111116</v>
      </c>
      <c r="M19" s="82">
        <v>0.56097560975609762</v>
      </c>
      <c r="N19" s="82">
        <v>0.61702127659574468</v>
      </c>
      <c r="O19" s="82">
        <v>0.73972602739726023</v>
      </c>
      <c r="P19" s="83">
        <v>0.62380952380952381</v>
      </c>
      <c r="Q19" s="94">
        <v>1.3440860215053764E-2</v>
      </c>
      <c r="R19" s="95">
        <v>2.8761061946902654E-2</v>
      </c>
      <c r="S19" s="95">
        <v>0.14218009478672985</v>
      </c>
      <c r="T19" s="95">
        <v>0.14519906323185011</v>
      </c>
      <c r="U19" s="95">
        <v>0.17849462365591398</v>
      </c>
      <c r="V19" s="95">
        <v>0.33710407239819007</v>
      </c>
      <c r="W19" s="96">
        <v>0.14418604651162792</v>
      </c>
      <c r="X19" s="105">
        <v>369</v>
      </c>
      <c r="Y19" s="82">
        <v>0.83484162895927605</v>
      </c>
      <c r="Z19" s="82">
        <v>8.3710407239818999E-2</v>
      </c>
      <c r="AA19" s="82">
        <v>4.072398190045249E-2</v>
      </c>
      <c r="AB19" s="82">
        <v>1.3574660633484163E-2</v>
      </c>
      <c r="AC19" s="82">
        <v>1.3574660633484163E-2</v>
      </c>
      <c r="AD19" s="82">
        <v>9.0497737556561094E-3</v>
      </c>
      <c r="AE19" s="82">
        <v>0</v>
      </c>
      <c r="AF19" s="82">
        <v>4.5248868778280547E-3</v>
      </c>
      <c r="AG19" s="82">
        <v>0</v>
      </c>
      <c r="AH19" s="82">
        <v>0</v>
      </c>
      <c r="AI19" s="82">
        <v>0</v>
      </c>
      <c r="AJ19" s="83">
        <v>1.3574660633484163E-2</v>
      </c>
      <c r="AK19" s="81">
        <v>2.9569892473118281E-2</v>
      </c>
      <c r="AL19" s="82">
        <v>5.9734513274336286E-2</v>
      </c>
      <c r="AM19" s="82">
        <v>0.10900473933649289</v>
      </c>
      <c r="AN19" s="82">
        <v>0.11007025761124122</v>
      </c>
      <c r="AO19" s="82">
        <v>0.13548387096774195</v>
      </c>
      <c r="AP19" s="82">
        <v>0.13574660633484162</v>
      </c>
      <c r="AQ19" s="83">
        <v>9.8449612403100781E-2</v>
      </c>
      <c r="AR19" s="81">
        <v>3.2258064516129031E-2</v>
      </c>
      <c r="AS19" s="82">
        <v>0.10176991150442478</v>
      </c>
      <c r="AT19" s="82">
        <v>0.16350710900473933</v>
      </c>
      <c r="AU19" s="82">
        <v>0.21779859484777517</v>
      </c>
      <c r="AV19" s="82">
        <v>0.12258064516129032</v>
      </c>
      <c r="AW19" s="82">
        <v>0.20135746606334842</v>
      </c>
      <c r="AX19" s="83">
        <v>0.14186046511627906</v>
      </c>
      <c r="AY19" s="81">
        <v>5.3763440860215058E-3</v>
      </c>
      <c r="AZ19" s="82">
        <v>6.6371681415929203E-3</v>
      </c>
      <c r="BA19" s="82">
        <v>2.3696682464454978E-3</v>
      </c>
      <c r="BB19" s="82">
        <v>2.1077283372365339E-2</v>
      </c>
      <c r="BC19" s="82">
        <v>0</v>
      </c>
      <c r="BD19" s="82">
        <v>1.1312217194570135E-2</v>
      </c>
      <c r="BE19" s="83">
        <v>7.7519379844961239E-3</v>
      </c>
      <c r="BF19" s="81">
        <v>0.11559139784946236</v>
      </c>
      <c r="BG19" s="82">
        <v>0.15929203539823009</v>
      </c>
      <c r="BH19" s="82">
        <v>0.2014218009478673</v>
      </c>
      <c r="BI19" s="82">
        <v>0.16393442622950818</v>
      </c>
      <c r="BJ19" s="82">
        <v>0.2</v>
      </c>
      <c r="BK19" s="82">
        <v>0.21040723981900453</v>
      </c>
      <c r="BL19" s="83">
        <v>0.17674418604651163</v>
      </c>
      <c r="BM19" s="81">
        <v>5.1075268817204304E-2</v>
      </c>
      <c r="BN19" s="82">
        <v>4.2035398230088498E-2</v>
      </c>
      <c r="BO19" s="82">
        <v>4.0284360189573459E-2</v>
      </c>
      <c r="BP19" s="82">
        <v>5.1522248243559721E-2</v>
      </c>
      <c r="BQ19" s="82">
        <v>1.935483870967742E-2</v>
      </c>
      <c r="BR19" s="82">
        <v>2.7149321266968326E-2</v>
      </c>
      <c r="BS19" s="83">
        <v>3.7984496124031007E-2</v>
      </c>
      <c r="BT19" s="81">
        <v>5.3763440860215058E-3</v>
      </c>
      <c r="BU19" s="82">
        <v>4.4247787610619468E-3</v>
      </c>
      <c r="BV19" s="82">
        <v>7.1090047393364926E-3</v>
      </c>
      <c r="BW19" s="82">
        <v>2.34192037470726E-3</v>
      </c>
      <c r="BX19" s="82">
        <v>1.0752688172043012E-2</v>
      </c>
      <c r="BY19" s="82">
        <v>4.5248868778280547E-3</v>
      </c>
      <c r="BZ19" s="83">
        <v>5.8139534883720929E-3</v>
      </c>
      <c r="CA19" s="81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3">
        <v>0</v>
      </c>
      <c r="CH19" s="105">
        <v>8</v>
      </c>
      <c r="CI19" s="114">
        <v>1</v>
      </c>
      <c r="CJ19" s="115">
        <v>0</v>
      </c>
      <c r="CK19" s="105">
        <v>2</v>
      </c>
      <c r="CL19" s="114">
        <v>0</v>
      </c>
      <c r="CM19" s="115">
        <v>0</v>
      </c>
      <c r="CN19" s="105">
        <v>0</v>
      </c>
      <c r="CO19" s="83">
        <v>0</v>
      </c>
      <c r="CP19" s="105">
        <v>9</v>
      </c>
      <c r="CQ19" s="83">
        <v>1</v>
      </c>
      <c r="CR19" s="105">
        <v>9</v>
      </c>
      <c r="CS19" s="83">
        <v>1</v>
      </c>
      <c r="CT19" s="105">
        <v>0</v>
      </c>
      <c r="CU19" s="83">
        <v>0</v>
      </c>
      <c r="CV19" s="105">
        <v>9</v>
      </c>
      <c r="CW19" s="83">
        <v>1</v>
      </c>
      <c r="CX19" s="105">
        <v>0</v>
      </c>
      <c r="CY19" s="83">
        <v>0</v>
      </c>
      <c r="CZ19" s="105">
        <v>2</v>
      </c>
      <c r="DA19" s="83">
        <v>0.22222222222222221</v>
      </c>
      <c r="DB19" s="105">
        <v>7</v>
      </c>
      <c r="DC19" s="83">
        <v>0.77777777777777779</v>
      </c>
      <c r="DD19" s="105">
        <v>9</v>
      </c>
      <c r="DE19" s="83">
        <v>1</v>
      </c>
      <c r="DF19" s="105">
        <v>0</v>
      </c>
      <c r="DG19" s="83">
        <v>0</v>
      </c>
      <c r="DH19" s="105">
        <v>3</v>
      </c>
      <c r="DI19" s="83">
        <v>0.33333333333333331</v>
      </c>
      <c r="DJ19" s="105">
        <v>6</v>
      </c>
      <c r="DK19" s="83">
        <v>0.66666666666666663</v>
      </c>
      <c r="DL19" s="105">
        <v>8</v>
      </c>
      <c r="DM19" s="83">
        <v>0.88888888888888884</v>
      </c>
      <c r="DN19" s="105">
        <v>1</v>
      </c>
      <c r="DO19" s="83">
        <v>0.1111111111111111</v>
      </c>
    </row>
    <row r="20" spans="1:119" ht="22.5" customHeight="1">
      <c r="A20" s="74" t="s">
        <v>149</v>
      </c>
      <c r="B20" s="74">
        <v>3</v>
      </c>
      <c r="C20" s="81">
        <v>1.2658227848101266E-2</v>
      </c>
      <c r="D20" s="82">
        <v>4.5454545454545456E-2</v>
      </c>
      <c r="E20" s="82">
        <v>7.0707070707070704E-2</v>
      </c>
      <c r="F20" s="82">
        <v>0.16153846153846155</v>
      </c>
      <c r="G20" s="82">
        <v>0.18374558303886926</v>
      </c>
      <c r="H20" s="82">
        <v>0.19548872180451127</v>
      </c>
      <c r="I20" s="83">
        <v>0.11419558359621451</v>
      </c>
      <c r="J20" s="81">
        <v>0.33333333333333331</v>
      </c>
      <c r="K20" s="82">
        <v>0.45454545454545453</v>
      </c>
      <c r="L20" s="82">
        <v>0.52380952380952384</v>
      </c>
      <c r="M20" s="82">
        <v>0.59523809523809523</v>
      </c>
      <c r="N20" s="82">
        <v>0.65384615384615385</v>
      </c>
      <c r="O20" s="82">
        <v>0.61538461538461542</v>
      </c>
      <c r="P20" s="83">
        <v>0.59668508287292821</v>
      </c>
      <c r="Q20" s="94">
        <v>3.3755274261603373E-2</v>
      </c>
      <c r="R20" s="95">
        <v>6.6115702479338845E-2</v>
      </c>
      <c r="S20" s="95">
        <v>0.12121212121212122</v>
      </c>
      <c r="T20" s="95">
        <v>0.29230769230769232</v>
      </c>
      <c r="U20" s="95">
        <v>0.37809187279151946</v>
      </c>
      <c r="V20" s="95">
        <v>0.42105263157894735</v>
      </c>
      <c r="W20" s="96">
        <v>0.22397476340694006</v>
      </c>
      <c r="X20" s="105">
        <v>214</v>
      </c>
      <c r="Y20" s="82">
        <v>0.80451127819548873</v>
      </c>
      <c r="Z20" s="82">
        <v>8.646616541353383E-2</v>
      </c>
      <c r="AA20" s="82">
        <v>5.2631578947368418E-2</v>
      </c>
      <c r="AB20" s="82">
        <v>1.8796992481203006E-2</v>
      </c>
      <c r="AC20" s="82">
        <v>3.007518796992481E-2</v>
      </c>
      <c r="AD20" s="82">
        <v>0</v>
      </c>
      <c r="AE20" s="82">
        <v>0</v>
      </c>
      <c r="AF20" s="82">
        <v>7.5187969924812026E-3</v>
      </c>
      <c r="AG20" s="82">
        <v>0</v>
      </c>
      <c r="AH20" s="82">
        <v>0</v>
      </c>
      <c r="AI20" s="82">
        <v>0</v>
      </c>
      <c r="AJ20" s="83">
        <v>7.5187969924812026E-3</v>
      </c>
      <c r="AK20" s="81">
        <v>0</v>
      </c>
      <c r="AL20" s="82">
        <v>2.8925619834710745E-2</v>
      </c>
      <c r="AM20" s="82">
        <v>6.7340067340067339E-2</v>
      </c>
      <c r="AN20" s="82">
        <v>7.3076923076923081E-2</v>
      </c>
      <c r="AO20" s="82">
        <v>7.0671378091872794E-2</v>
      </c>
      <c r="AP20" s="82">
        <v>8.646616541353383E-2</v>
      </c>
      <c r="AQ20" s="83">
        <v>5.6151419558359623E-2</v>
      </c>
      <c r="AR20" s="81">
        <v>5.4852320675105488E-2</v>
      </c>
      <c r="AS20" s="82">
        <v>9.9173553719008267E-2</v>
      </c>
      <c r="AT20" s="82">
        <v>0.19528619528619529</v>
      </c>
      <c r="AU20" s="82">
        <v>0.19615384615384615</v>
      </c>
      <c r="AV20" s="82">
        <v>0.21908127208480566</v>
      </c>
      <c r="AW20" s="82">
        <v>0.26315789473684209</v>
      </c>
      <c r="AX20" s="83">
        <v>0.1753943217665615</v>
      </c>
      <c r="AY20" s="81">
        <v>1.2658227848101266E-2</v>
      </c>
      <c r="AZ20" s="82">
        <v>1.6528925619834711E-2</v>
      </c>
      <c r="BA20" s="82">
        <v>5.7239057239057242E-2</v>
      </c>
      <c r="BB20" s="82">
        <v>3.4615384615384617E-2</v>
      </c>
      <c r="BC20" s="82">
        <v>3.1802120141342753E-2</v>
      </c>
      <c r="BD20" s="82">
        <v>4.1353383458646614E-2</v>
      </c>
      <c r="BE20" s="83">
        <v>3.3438485804416405E-2</v>
      </c>
      <c r="BF20" s="81">
        <v>7.5949367088607597E-2</v>
      </c>
      <c r="BG20" s="82">
        <v>0.1115702479338843</v>
      </c>
      <c r="BH20" s="82">
        <v>0.12794612794612795</v>
      </c>
      <c r="BI20" s="82">
        <v>0.14615384615384616</v>
      </c>
      <c r="BJ20" s="82">
        <v>0.14487632508833923</v>
      </c>
      <c r="BK20" s="82">
        <v>7.5187969924812026E-2</v>
      </c>
      <c r="BL20" s="83">
        <v>0.11482649842271293</v>
      </c>
      <c r="BM20" s="81">
        <v>2.5316455696202531E-2</v>
      </c>
      <c r="BN20" s="82">
        <v>4.9586776859504134E-2</v>
      </c>
      <c r="BO20" s="82">
        <v>7.0707070707070704E-2</v>
      </c>
      <c r="BP20" s="82">
        <v>6.9230769230769235E-2</v>
      </c>
      <c r="BQ20" s="82">
        <v>6.3604240282685506E-2</v>
      </c>
      <c r="BR20" s="82">
        <v>0.10526315789473684</v>
      </c>
      <c r="BS20" s="83">
        <v>6.4984227129337546E-2</v>
      </c>
      <c r="BT20" s="81">
        <v>0</v>
      </c>
      <c r="BU20" s="82">
        <v>0</v>
      </c>
      <c r="BV20" s="82">
        <v>0</v>
      </c>
      <c r="BW20" s="82">
        <v>3.8461538461538464E-3</v>
      </c>
      <c r="BX20" s="82">
        <v>1.7667844522968199E-2</v>
      </c>
      <c r="BY20" s="82">
        <v>0</v>
      </c>
      <c r="BZ20" s="83">
        <v>3.7854889589905363E-3</v>
      </c>
      <c r="CA20" s="81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3">
        <v>0</v>
      </c>
      <c r="CH20" s="105">
        <v>3</v>
      </c>
      <c r="CI20" s="114">
        <v>0</v>
      </c>
      <c r="CJ20" s="115">
        <v>0</v>
      </c>
      <c r="CK20" s="105">
        <v>1</v>
      </c>
      <c r="CL20" s="114">
        <v>0</v>
      </c>
      <c r="CM20" s="115">
        <v>0</v>
      </c>
      <c r="CN20" s="105">
        <v>0</v>
      </c>
      <c r="CO20" s="83">
        <v>0</v>
      </c>
      <c r="CP20" s="105">
        <v>3</v>
      </c>
      <c r="CQ20" s="83">
        <v>1</v>
      </c>
      <c r="CR20" s="105">
        <v>3</v>
      </c>
      <c r="CS20" s="83">
        <v>1</v>
      </c>
      <c r="CT20" s="105">
        <v>0</v>
      </c>
      <c r="CU20" s="83">
        <v>0</v>
      </c>
      <c r="CV20" s="105">
        <v>3</v>
      </c>
      <c r="CW20" s="83">
        <v>1</v>
      </c>
      <c r="CX20" s="105">
        <v>0</v>
      </c>
      <c r="CY20" s="83">
        <v>0</v>
      </c>
      <c r="CZ20" s="105">
        <v>1</v>
      </c>
      <c r="DA20" s="83">
        <v>0.33333333333333331</v>
      </c>
      <c r="DB20" s="105">
        <v>2</v>
      </c>
      <c r="DC20" s="83">
        <v>0.66666666666666663</v>
      </c>
      <c r="DD20" s="105">
        <v>3</v>
      </c>
      <c r="DE20" s="83">
        <v>1</v>
      </c>
      <c r="DF20" s="105">
        <v>0</v>
      </c>
      <c r="DG20" s="83">
        <v>0</v>
      </c>
      <c r="DH20" s="105">
        <v>1</v>
      </c>
      <c r="DI20" s="83">
        <v>0.33333333333333331</v>
      </c>
      <c r="DJ20" s="105">
        <v>2</v>
      </c>
      <c r="DK20" s="83">
        <v>0.66666666666666663</v>
      </c>
      <c r="DL20" s="105">
        <v>2</v>
      </c>
      <c r="DM20" s="83">
        <v>0.66666666666666663</v>
      </c>
      <c r="DN20" s="105">
        <v>1</v>
      </c>
      <c r="DO20" s="83">
        <v>0.33333333333333331</v>
      </c>
    </row>
    <row r="21" spans="1:119" ht="22.5" customHeight="1">
      <c r="A21" s="74" t="s">
        <v>150</v>
      </c>
      <c r="B21" s="74">
        <v>3</v>
      </c>
      <c r="C21" s="81">
        <v>5.0000000000000001E-3</v>
      </c>
      <c r="D21" s="82">
        <v>2.7777777777777776E-2</v>
      </c>
      <c r="E21" s="82">
        <v>9.9307159353348731E-2</v>
      </c>
      <c r="F21" s="82">
        <v>8.7640449438202248E-2</v>
      </c>
      <c r="G21" s="82">
        <v>0.11409395973154363</v>
      </c>
      <c r="H21" s="82">
        <v>0.15565031982942432</v>
      </c>
      <c r="I21" s="83">
        <v>8.3777608530083772E-2</v>
      </c>
      <c r="J21" s="81">
        <v>1</v>
      </c>
      <c r="K21" s="82">
        <v>0.66666666666666663</v>
      </c>
      <c r="L21" s="82">
        <v>0.90697674418604646</v>
      </c>
      <c r="M21" s="82">
        <v>0.74358974358974361</v>
      </c>
      <c r="N21" s="82">
        <v>0.82352941176470584</v>
      </c>
      <c r="O21" s="82">
        <v>0.82191780821917804</v>
      </c>
      <c r="P21" s="83">
        <v>0.81818181818181823</v>
      </c>
      <c r="Q21" s="94">
        <v>0.01</v>
      </c>
      <c r="R21" s="95">
        <v>3.7037037037037035E-2</v>
      </c>
      <c r="S21" s="95">
        <v>0.18706697459584296</v>
      </c>
      <c r="T21" s="95">
        <v>0.11685393258426967</v>
      </c>
      <c r="U21" s="95">
        <v>0.18568232662192394</v>
      </c>
      <c r="V21" s="95">
        <v>0.2878464818763326</v>
      </c>
      <c r="W21" s="96">
        <v>0.14127951256664129</v>
      </c>
      <c r="X21" s="105">
        <v>396</v>
      </c>
      <c r="Y21" s="82">
        <v>0.84434968017057566</v>
      </c>
      <c r="Z21" s="82">
        <v>8.1023454157782518E-2</v>
      </c>
      <c r="AA21" s="82">
        <v>4.2643923240938165E-2</v>
      </c>
      <c r="AB21" s="82">
        <v>1.279317697228145E-2</v>
      </c>
      <c r="AC21" s="82">
        <v>1.7057569296375266E-2</v>
      </c>
      <c r="AD21" s="82">
        <v>0</v>
      </c>
      <c r="AE21" s="82">
        <v>0</v>
      </c>
      <c r="AF21" s="82">
        <v>2.1321961620469083E-3</v>
      </c>
      <c r="AG21" s="82">
        <v>0</v>
      </c>
      <c r="AH21" s="82">
        <v>0</v>
      </c>
      <c r="AI21" s="82">
        <v>0</v>
      </c>
      <c r="AJ21" s="83">
        <v>2.1321961620469083E-3</v>
      </c>
      <c r="AK21" s="81">
        <v>0.01</v>
      </c>
      <c r="AL21" s="82">
        <v>6.9444444444444448E-2</v>
      </c>
      <c r="AM21" s="82">
        <v>3.9260969976905313E-2</v>
      </c>
      <c r="AN21" s="82">
        <v>0.11685393258426967</v>
      </c>
      <c r="AO21" s="82">
        <v>5.3691275167785234E-2</v>
      </c>
      <c r="AP21" s="82">
        <v>0.12153518123667377</v>
      </c>
      <c r="AQ21" s="83">
        <v>7.0068545316070069E-2</v>
      </c>
      <c r="AR21" s="81">
        <v>2.5000000000000001E-3</v>
      </c>
      <c r="AS21" s="82">
        <v>1.6203703703703703E-2</v>
      </c>
      <c r="AT21" s="82">
        <v>1.1547344110854504E-2</v>
      </c>
      <c r="AU21" s="82">
        <v>4.0449438202247189E-2</v>
      </c>
      <c r="AV21" s="82">
        <v>3.5794183445190156E-2</v>
      </c>
      <c r="AW21" s="82">
        <v>3.1982942430703626E-2</v>
      </c>
      <c r="AX21" s="83">
        <v>2.3610053313023609E-2</v>
      </c>
      <c r="AY21" s="81">
        <v>0</v>
      </c>
      <c r="AZ21" s="82">
        <v>0</v>
      </c>
      <c r="BA21" s="82">
        <v>0</v>
      </c>
      <c r="BB21" s="82">
        <v>6.7415730337078653E-3</v>
      </c>
      <c r="BC21" s="82">
        <v>0</v>
      </c>
      <c r="BD21" s="82">
        <v>2.1321961620469083E-3</v>
      </c>
      <c r="BE21" s="83">
        <v>1.5232292460015233E-3</v>
      </c>
      <c r="BF21" s="81">
        <v>4.4999999999999998E-2</v>
      </c>
      <c r="BG21" s="82">
        <v>9.0277777777777776E-2</v>
      </c>
      <c r="BH21" s="82">
        <v>9.4688221709006926E-2</v>
      </c>
      <c r="BI21" s="82">
        <v>0.10786516853932585</v>
      </c>
      <c r="BJ21" s="82">
        <v>0.14093959731543623</v>
      </c>
      <c r="BK21" s="82">
        <v>0.1023454157782516</v>
      </c>
      <c r="BL21" s="83">
        <v>9.7867479055597867E-2</v>
      </c>
      <c r="BM21" s="81">
        <v>0</v>
      </c>
      <c r="BN21" s="82">
        <v>6.9444444444444441E-3</v>
      </c>
      <c r="BO21" s="82">
        <v>3.0023094688221709E-2</v>
      </c>
      <c r="BP21" s="82">
        <v>6.7415730337078653E-3</v>
      </c>
      <c r="BQ21" s="82">
        <v>2.0134228187919462E-2</v>
      </c>
      <c r="BR21" s="82">
        <v>4.2643923240938165E-3</v>
      </c>
      <c r="BS21" s="83">
        <v>1.1424219345011425E-2</v>
      </c>
      <c r="BT21" s="81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3">
        <v>0</v>
      </c>
      <c r="CA21" s="81">
        <v>0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3">
        <v>0</v>
      </c>
      <c r="CH21" s="105">
        <v>3</v>
      </c>
      <c r="CI21" s="114">
        <v>0</v>
      </c>
      <c r="CJ21" s="115">
        <v>0</v>
      </c>
      <c r="CK21" s="105">
        <v>0</v>
      </c>
      <c r="CL21" s="114">
        <v>0</v>
      </c>
      <c r="CM21" s="115">
        <v>0</v>
      </c>
      <c r="CN21" s="105">
        <v>2</v>
      </c>
      <c r="CO21" s="83">
        <v>0.66666666666666663</v>
      </c>
      <c r="CP21" s="105">
        <v>1</v>
      </c>
      <c r="CQ21" s="83">
        <v>0.33333333333333331</v>
      </c>
      <c r="CR21" s="105">
        <v>3</v>
      </c>
      <c r="CS21" s="83">
        <v>1</v>
      </c>
      <c r="CT21" s="105">
        <v>0</v>
      </c>
      <c r="CU21" s="83">
        <v>0</v>
      </c>
      <c r="CV21" s="105">
        <v>3</v>
      </c>
      <c r="CW21" s="83">
        <v>1</v>
      </c>
      <c r="CX21" s="105">
        <v>0</v>
      </c>
      <c r="CY21" s="83">
        <v>0</v>
      </c>
      <c r="CZ21" s="105">
        <v>0</v>
      </c>
      <c r="DA21" s="83">
        <v>0</v>
      </c>
      <c r="DB21" s="105">
        <v>3</v>
      </c>
      <c r="DC21" s="83">
        <v>1</v>
      </c>
      <c r="DD21" s="105">
        <v>3</v>
      </c>
      <c r="DE21" s="83">
        <v>1</v>
      </c>
      <c r="DF21" s="105">
        <v>0</v>
      </c>
      <c r="DG21" s="83">
        <v>0</v>
      </c>
      <c r="DH21" s="105">
        <v>3</v>
      </c>
      <c r="DI21" s="83">
        <v>1</v>
      </c>
      <c r="DJ21" s="105">
        <v>0</v>
      </c>
      <c r="DK21" s="83">
        <v>0</v>
      </c>
      <c r="DL21" s="105">
        <v>3</v>
      </c>
      <c r="DM21" s="83">
        <v>1</v>
      </c>
      <c r="DN21" s="105">
        <v>0</v>
      </c>
      <c r="DO21" s="83">
        <v>0</v>
      </c>
    </row>
    <row r="22" spans="1:119" ht="22.5" customHeight="1">
      <c r="A22" s="74" t="s">
        <v>151</v>
      </c>
      <c r="B22" s="74">
        <v>5</v>
      </c>
      <c r="C22" s="81">
        <v>6.3291139240506328E-3</v>
      </c>
      <c r="D22" s="82">
        <v>4.0540540540540543E-2</v>
      </c>
      <c r="E22" s="82">
        <v>7.1895424836601302E-2</v>
      </c>
      <c r="F22" s="82">
        <v>0.11267605633802817</v>
      </c>
      <c r="G22" s="82">
        <v>6.6666666666666666E-2</v>
      </c>
      <c r="H22" s="82">
        <v>0.17808219178082191</v>
      </c>
      <c r="I22" s="83">
        <v>7.8037904124860641E-2</v>
      </c>
      <c r="J22" s="81">
        <v>0</v>
      </c>
      <c r="K22" s="82">
        <v>0.16666666666666666</v>
      </c>
      <c r="L22" s="82">
        <v>0.18181818181818182</v>
      </c>
      <c r="M22" s="82">
        <v>0.375</v>
      </c>
      <c r="N22" s="82">
        <v>0.5</v>
      </c>
      <c r="O22" s="82">
        <v>0.65384615384615385</v>
      </c>
      <c r="P22" s="83">
        <v>0.44285714285714284</v>
      </c>
      <c r="Q22" s="94">
        <v>1.2658227848101266E-2</v>
      </c>
      <c r="R22" s="95">
        <v>4.72972972972973E-2</v>
      </c>
      <c r="S22" s="95">
        <v>0.1437908496732026</v>
      </c>
      <c r="T22" s="95">
        <v>0.22535211267605634</v>
      </c>
      <c r="U22" s="95">
        <v>0.11333333333333333</v>
      </c>
      <c r="V22" s="95">
        <v>0.32876712328767121</v>
      </c>
      <c r="W22" s="96">
        <v>0.14269788182831661</v>
      </c>
      <c r="X22" s="105">
        <v>120</v>
      </c>
      <c r="Y22" s="82">
        <v>0.82191780821917804</v>
      </c>
      <c r="Z22" s="82">
        <v>8.2191780821917804E-2</v>
      </c>
      <c r="AA22" s="82">
        <v>6.1643835616438353E-2</v>
      </c>
      <c r="AB22" s="82">
        <v>1.3698630136986301E-2</v>
      </c>
      <c r="AC22" s="82">
        <v>2.0547945205479451E-2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3">
        <v>0</v>
      </c>
      <c r="AK22" s="81">
        <v>1.2658227848101266E-2</v>
      </c>
      <c r="AL22" s="82">
        <v>2.7027027027027029E-2</v>
      </c>
      <c r="AM22" s="82">
        <v>2.6143790849673203E-2</v>
      </c>
      <c r="AN22" s="82">
        <v>4.9295774647887321E-2</v>
      </c>
      <c r="AO22" s="82">
        <v>3.3333333333333333E-2</v>
      </c>
      <c r="AP22" s="82">
        <v>9.5890410958904104E-2</v>
      </c>
      <c r="AQ22" s="83">
        <v>4.0133779264214048E-2</v>
      </c>
      <c r="AR22" s="81">
        <v>0</v>
      </c>
      <c r="AS22" s="82">
        <v>6.7567567567567571E-3</v>
      </c>
      <c r="AT22" s="82">
        <v>5.8823529411764705E-2</v>
      </c>
      <c r="AU22" s="82">
        <v>7.0422535211267607E-3</v>
      </c>
      <c r="AV22" s="82">
        <v>0.04</v>
      </c>
      <c r="AW22" s="82">
        <v>2.7397260273972601E-2</v>
      </c>
      <c r="AX22" s="83">
        <v>2.3411371237458192E-2</v>
      </c>
      <c r="AY22" s="81">
        <v>1.2658227848101266E-2</v>
      </c>
      <c r="AZ22" s="82">
        <v>0</v>
      </c>
      <c r="BA22" s="82">
        <v>0</v>
      </c>
      <c r="BB22" s="82">
        <v>3.5211267605633804E-2</v>
      </c>
      <c r="BC22" s="82">
        <v>0.02</v>
      </c>
      <c r="BD22" s="82">
        <v>2.7397260273972601E-2</v>
      </c>
      <c r="BE22" s="83">
        <v>1.560758082497213E-2</v>
      </c>
      <c r="BF22" s="81">
        <v>4.4303797468354431E-2</v>
      </c>
      <c r="BG22" s="82">
        <v>8.7837837837837843E-2</v>
      </c>
      <c r="BH22" s="82">
        <v>6.535947712418301E-2</v>
      </c>
      <c r="BI22" s="82">
        <v>0.13380281690140844</v>
      </c>
      <c r="BJ22" s="82">
        <v>0.12666666666666668</v>
      </c>
      <c r="BK22" s="82">
        <v>0.11643835616438356</v>
      </c>
      <c r="BL22" s="83">
        <v>9.4760312151616496E-2</v>
      </c>
      <c r="BM22" s="81">
        <v>0</v>
      </c>
      <c r="BN22" s="82">
        <v>2.7027027027027029E-2</v>
      </c>
      <c r="BO22" s="82">
        <v>1.3071895424836602E-2</v>
      </c>
      <c r="BP22" s="82">
        <v>2.8169014084507043E-2</v>
      </c>
      <c r="BQ22" s="82">
        <v>0.02</v>
      </c>
      <c r="BR22" s="82">
        <v>7.5342465753424653E-2</v>
      </c>
      <c r="BS22" s="83">
        <v>2.6755852842809364E-2</v>
      </c>
      <c r="BT22" s="81">
        <v>6.3291139240506328E-3</v>
      </c>
      <c r="BU22" s="82">
        <v>0</v>
      </c>
      <c r="BV22" s="82">
        <v>0</v>
      </c>
      <c r="BW22" s="82">
        <v>0</v>
      </c>
      <c r="BX22" s="82">
        <v>0</v>
      </c>
      <c r="BY22" s="82">
        <v>6.8493150684931503E-3</v>
      </c>
      <c r="BZ22" s="83">
        <v>2.229654403567447E-3</v>
      </c>
      <c r="CA22" s="81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6.8493150684931503E-3</v>
      </c>
      <c r="CG22" s="83">
        <v>1.1148272017837235E-3</v>
      </c>
      <c r="CH22" s="105">
        <v>1</v>
      </c>
      <c r="CI22" s="114">
        <v>0</v>
      </c>
      <c r="CJ22" s="115">
        <v>0</v>
      </c>
      <c r="CK22" s="105">
        <v>1</v>
      </c>
      <c r="CL22" s="114">
        <v>0</v>
      </c>
      <c r="CM22" s="115">
        <v>0</v>
      </c>
      <c r="CN22" s="105">
        <v>2</v>
      </c>
      <c r="CO22" s="83">
        <v>0.4</v>
      </c>
      <c r="CP22" s="105">
        <v>3</v>
      </c>
      <c r="CQ22" s="83">
        <v>0.6</v>
      </c>
      <c r="CR22" s="105">
        <v>3</v>
      </c>
      <c r="CS22" s="83">
        <v>0.6</v>
      </c>
      <c r="CT22" s="105">
        <v>2</v>
      </c>
      <c r="CU22" s="83">
        <v>0.4</v>
      </c>
      <c r="CV22" s="105">
        <v>5</v>
      </c>
      <c r="CW22" s="83">
        <v>1</v>
      </c>
      <c r="CX22" s="105">
        <v>0</v>
      </c>
      <c r="CY22" s="83">
        <v>0</v>
      </c>
      <c r="CZ22" s="105">
        <v>3</v>
      </c>
      <c r="DA22" s="83">
        <v>0.6</v>
      </c>
      <c r="DB22" s="105">
        <v>2</v>
      </c>
      <c r="DC22" s="83">
        <v>0.4</v>
      </c>
      <c r="DD22" s="105">
        <v>3</v>
      </c>
      <c r="DE22" s="83">
        <v>0.6</v>
      </c>
      <c r="DF22" s="105">
        <v>2</v>
      </c>
      <c r="DG22" s="83">
        <v>0.4</v>
      </c>
      <c r="DH22" s="105">
        <v>2</v>
      </c>
      <c r="DI22" s="83">
        <v>0.4</v>
      </c>
      <c r="DJ22" s="105">
        <v>3</v>
      </c>
      <c r="DK22" s="83">
        <v>0.6</v>
      </c>
      <c r="DL22" s="105">
        <v>4</v>
      </c>
      <c r="DM22" s="83">
        <v>0.8</v>
      </c>
      <c r="DN22" s="105">
        <v>1</v>
      </c>
      <c r="DO22" s="83">
        <v>0.2</v>
      </c>
    </row>
    <row r="23" spans="1:119" ht="22.5" customHeight="1">
      <c r="A23" s="74" t="s">
        <v>152</v>
      </c>
      <c r="B23" s="74">
        <v>27</v>
      </c>
      <c r="C23" s="81">
        <v>1.7565872020075281E-2</v>
      </c>
      <c r="D23" s="82">
        <v>2.6612077789150462E-2</v>
      </c>
      <c r="E23" s="82">
        <v>4.968339016074038E-2</v>
      </c>
      <c r="F23" s="82">
        <v>9.0688651794374395E-2</v>
      </c>
      <c r="G23" s="82">
        <v>0.10739519547809703</v>
      </c>
      <c r="H23" s="82">
        <v>0.14901593252108716</v>
      </c>
      <c r="I23" s="83">
        <v>7.6761744966442946E-2</v>
      </c>
      <c r="J23" s="81">
        <v>0.42857142857142855</v>
      </c>
      <c r="K23" s="82">
        <v>0.40384615384615385</v>
      </c>
      <c r="L23" s="82">
        <v>0.46078431372549017</v>
      </c>
      <c r="M23" s="82">
        <v>0.50802139037433158</v>
      </c>
      <c r="N23" s="82">
        <v>0.56578947368421051</v>
      </c>
      <c r="O23" s="82">
        <v>0.49685534591194969</v>
      </c>
      <c r="P23" s="83">
        <v>0.5049180327868853</v>
      </c>
      <c r="Q23" s="94">
        <v>2.3212045169385194E-2</v>
      </c>
      <c r="R23" s="95">
        <v>3.7871033776867964E-2</v>
      </c>
      <c r="S23" s="95">
        <v>7.7447637603507063E-2</v>
      </c>
      <c r="T23" s="95">
        <v>0.15470417070805043</v>
      </c>
      <c r="U23" s="95">
        <v>0.18228921337729628</v>
      </c>
      <c r="V23" s="95">
        <v>0.28865979381443296</v>
      </c>
      <c r="W23" s="96">
        <v>0.13355704697986578</v>
      </c>
      <c r="X23" s="105">
        <v>1816</v>
      </c>
      <c r="Y23" s="82">
        <v>0.85098406747891286</v>
      </c>
      <c r="Z23" s="82">
        <v>7.4976569821930641E-2</v>
      </c>
      <c r="AA23" s="82">
        <v>3.7019681349578254E-2</v>
      </c>
      <c r="AB23" s="82">
        <v>2.1087160262417994E-2</v>
      </c>
      <c r="AC23" s="82">
        <v>1.077788191190253E-2</v>
      </c>
      <c r="AD23" s="82">
        <v>1.8744142455482662E-3</v>
      </c>
      <c r="AE23" s="82">
        <v>1.4058106841611997E-3</v>
      </c>
      <c r="AF23" s="82">
        <v>9.372071227741331E-4</v>
      </c>
      <c r="AG23" s="82">
        <v>0</v>
      </c>
      <c r="AH23" s="82">
        <v>4.6860356138706655E-4</v>
      </c>
      <c r="AI23" s="82">
        <v>4.6860356138706655E-4</v>
      </c>
      <c r="AJ23" s="83">
        <v>5.1546391752577319E-3</v>
      </c>
      <c r="AK23" s="81">
        <v>1.6938519447929738E-2</v>
      </c>
      <c r="AL23" s="82">
        <v>6.2947799385875122E-2</v>
      </c>
      <c r="AM23" s="82">
        <v>9.2060399415489533E-2</v>
      </c>
      <c r="AN23" s="82">
        <v>0.11930164888457807</v>
      </c>
      <c r="AO23" s="82">
        <v>0.11822892133772962</v>
      </c>
      <c r="AP23" s="82">
        <v>0.1316776007497657</v>
      </c>
      <c r="AQ23" s="83">
        <v>9.3708053691275162E-2</v>
      </c>
      <c r="AR23" s="81">
        <v>5.3952321204516936E-2</v>
      </c>
      <c r="AS23" s="82">
        <v>9.518935516888434E-2</v>
      </c>
      <c r="AT23" s="82">
        <v>0.11056989771066732</v>
      </c>
      <c r="AU23" s="82">
        <v>0.12027158098933075</v>
      </c>
      <c r="AV23" s="82">
        <v>0.15167216203485634</v>
      </c>
      <c r="AW23" s="82">
        <v>0.12230552952202436</v>
      </c>
      <c r="AX23" s="83">
        <v>0.1115771812080537</v>
      </c>
      <c r="AY23" s="81">
        <v>8.7829360100376407E-3</v>
      </c>
      <c r="AZ23" s="82">
        <v>3.4288638689866938E-2</v>
      </c>
      <c r="BA23" s="82">
        <v>4.1889917194349729E-2</v>
      </c>
      <c r="BB23" s="82">
        <v>4.8496605237633363E-2</v>
      </c>
      <c r="BC23" s="82">
        <v>5.8878944889307581E-2</v>
      </c>
      <c r="BD23" s="82">
        <v>6.7478912839737587E-2</v>
      </c>
      <c r="BE23" s="83">
        <v>4.4966442953020137E-2</v>
      </c>
      <c r="BF23" s="81">
        <v>0.15181932245922208</v>
      </c>
      <c r="BG23" s="82">
        <v>0.14943705220061412</v>
      </c>
      <c r="BH23" s="82">
        <v>0.17243058938139308</v>
      </c>
      <c r="BI23" s="82">
        <v>0.14791464597478177</v>
      </c>
      <c r="BJ23" s="82">
        <v>0.1629769194536034</v>
      </c>
      <c r="BK23" s="82">
        <v>0.14245548266166824</v>
      </c>
      <c r="BL23" s="83">
        <v>0.15461409395973155</v>
      </c>
      <c r="BM23" s="81">
        <v>7.0263488080301126E-2</v>
      </c>
      <c r="BN23" s="82">
        <v>7.4718526100307062E-2</v>
      </c>
      <c r="BO23" s="82">
        <v>8.9137847053093036E-2</v>
      </c>
      <c r="BP23" s="82">
        <v>7.5169738118331719E-2</v>
      </c>
      <c r="BQ23" s="82">
        <v>7.7720207253886009E-2</v>
      </c>
      <c r="BR23" s="82">
        <v>8.6691658856607304E-2</v>
      </c>
      <c r="BS23" s="83">
        <v>7.9362416107382552E-2</v>
      </c>
      <c r="BT23" s="81">
        <v>1.4429109159347553E-2</v>
      </c>
      <c r="BU23" s="82">
        <v>5.1177072671443197E-3</v>
      </c>
      <c r="BV23" s="82">
        <v>1.2177301509985387E-2</v>
      </c>
      <c r="BW23" s="82">
        <v>5.8195926285160042E-3</v>
      </c>
      <c r="BX23" s="82">
        <v>1.460197833254828E-2</v>
      </c>
      <c r="BY23" s="82">
        <v>1.1715089034676664E-2</v>
      </c>
      <c r="BZ23" s="83">
        <v>1.0570469798657719E-2</v>
      </c>
      <c r="CA23" s="81">
        <v>5.6461731493099125E-3</v>
      </c>
      <c r="CB23" s="82">
        <v>5.6294779938587513E-3</v>
      </c>
      <c r="CC23" s="82">
        <v>8.7676570871894795E-3</v>
      </c>
      <c r="CD23" s="82">
        <v>5.3346265761396701E-3</v>
      </c>
      <c r="CE23" s="82">
        <v>7.536504945831371E-3</v>
      </c>
      <c r="CF23" s="82">
        <v>7.0290534208059981E-3</v>
      </c>
      <c r="CG23" s="83">
        <v>6.7114093959731542E-3</v>
      </c>
      <c r="CH23" s="105">
        <v>17</v>
      </c>
      <c r="CI23" s="114">
        <v>8</v>
      </c>
      <c r="CJ23" s="115">
        <v>1</v>
      </c>
      <c r="CK23" s="105">
        <v>1</v>
      </c>
      <c r="CL23" s="114">
        <v>0</v>
      </c>
      <c r="CM23" s="115">
        <v>0</v>
      </c>
      <c r="CN23" s="105">
        <v>26</v>
      </c>
      <c r="CO23" s="83">
        <v>0.96296296296296291</v>
      </c>
      <c r="CP23" s="105">
        <v>1</v>
      </c>
      <c r="CQ23" s="83">
        <v>3.7037037037037035E-2</v>
      </c>
      <c r="CR23" s="105">
        <v>24</v>
      </c>
      <c r="CS23" s="83">
        <v>0.88888888888888884</v>
      </c>
      <c r="CT23" s="105">
        <v>3</v>
      </c>
      <c r="CU23" s="83">
        <v>0.1111111111111111</v>
      </c>
      <c r="CV23" s="105">
        <v>27</v>
      </c>
      <c r="CW23" s="83">
        <v>1</v>
      </c>
      <c r="CX23" s="105">
        <v>0</v>
      </c>
      <c r="CY23" s="83">
        <v>0</v>
      </c>
      <c r="CZ23" s="105">
        <v>24</v>
      </c>
      <c r="DA23" s="83">
        <v>0.88888888888888884</v>
      </c>
      <c r="DB23" s="105">
        <v>3</v>
      </c>
      <c r="DC23" s="83">
        <v>0.1111111111111111</v>
      </c>
      <c r="DD23" s="105">
        <v>27</v>
      </c>
      <c r="DE23" s="83">
        <v>1</v>
      </c>
      <c r="DF23" s="105">
        <v>0</v>
      </c>
      <c r="DG23" s="83">
        <v>0</v>
      </c>
      <c r="DH23" s="105">
        <v>18</v>
      </c>
      <c r="DI23" s="83">
        <v>0.66666666666666663</v>
      </c>
      <c r="DJ23" s="105">
        <v>9</v>
      </c>
      <c r="DK23" s="83">
        <v>0.33333333333333331</v>
      </c>
      <c r="DL23" s="105">
        <v>21</v>
      </c>
      <c r="DM23" s="83">
        <v>0.77777777777777779</v>
      </c>
      <c r="DN23" s="105">
        <v>6</v>
      </c>
      <c r="DO23" s="83">
        <v>0.22222222222222221</v>
      </c>
    </row>
    <row r="24" spans="1:119" ht="22.5" customHeight="1">
      <c r="A24" s="74" t="s">
        <v>153</v>
      </c>
      <c r="B24" s="74">
        <v>21</v>
      </c>
      <c r="C24" s="81">
        <v>2.0262216924910609E-2</v>
      </c>
      <c r="D24" s="82">
        <v>0.05</v>
      </c>
      <c r="E24" s="82">
        <v>8.3333333333333329E-2</v>
      </c>
      <c r="F24" s="82">
        <v>0.11467889908256881</v>
      </c>
      <c r="G24" s="82">
        <v>0.13438368860055608</v>
      </c>
      <c r="H24" s="82">
        <v>0.17181818181818181</v>
      </c>
      <c r="I24" s="83">
        <v>0.10016447368421053</v>
      </c>
      <c r="J24" s="81">
        <v>0.52941176470588236</v>
      </c>
      <c r="K24" s="82">
        <v>0.57446808510638303</v>
      </c>
      <c r="L24" s="82">
        <v>0.58139534883720934</v>
      </c>
      <c r="M24" s="82">
        <v>0.56000000000000005</v>
      </c>
      <c r="N24" s="82">
        <v>0.64137931034482754</v>
      </c>
      <c r="O24" s="82">
        <v>0.70370370370370372</v>
      </c>
      <c r="P24" s="83">
        <v>0.62725779967159279</v>
      </c>
      <c r="Q24" s="94">
        <v>2.5029797377830752E-2</v>
      </c>
      <c r="R24" s="95">
        <v>7.3404255319148931E-2</v>
      </c>
      <c r="S24" s="95">
        <v>0.1308139534883721</v>
      </c>
      <c r="T24" s="95">
        <v>0.21376146788990827</v>
      </c>
      <c r="U24" s="95">
        <v>0.29193697868396662</v>
      </c>
      <c r="V24" s="95">
        <v>0.34909090909090912</v>
      </c>
      <c r="W24" s="96">
        <v>0.19029605263157895</v>
      </c>
      <c r="X24" s="105">
        <v>911</v>
      </c>
      <c r="Y24" s="82">
        <v>0.82818181818181813</v>
      </c>
      <c r="Z24" s="82">
        <v>0.08</v>
      </c>
      <c r="AA24" s="82">
        <v>4.9090909090909088E-2</v>
      </c>
      <c r="AB24" s="82">
        <v>1.8181818181818181E-2</v>
      </c>
      <c r="AC24" s="82">
        <v>1.6363636363636365E-2</v>
      </c>
      <c r="AD24" s="82">
        <v>2.7272727272727275E-3</v>
      </c>
      <c r="AE24" s="82">
        <v>3.6363636363636364E-3</v>
      </c>
      <c r="AF24" s="82">
        <v>0</v>
      </c>
      <c r="AG24" s="82">
        <v>9.0909090909090909E-4</v>
      </c>
      <c r="AH24" s="82">
        <v>9.0909090909090909E-4</v>
      </c>
      <c r="AI24" s="82">
        <v>0</v>
      </c>
      <c r="AJ24" s="83">
        <v>8.1818181818181825E-3</v>
      </c>
      <c r="AK24" s="81">
        <v>1.1918951132300357E-2</v>
      </c>
      <c r="AL24" s="82">
        <v>4.042553191489362E-2</v>
      </c>
      <c r="AM24" s="82">
        <v>5.4263565891472867E-2</v>
      </c>
      <c r="AN24" s="82">
        <v>5.7798165137614682E-2</v>
      </c>
      <c r="AO24" s="82">
        <v>6.3021316033364222E-2</v>
      </c>
      <c r="AP24" s="82">
        <v>7.3636363636363639E-2</v>
      </c>
      <c r="AQ24" s="83">
        <v>5.1973684210526318E-2</v>
      </c>
      <c r="AR24" s="81">
        <v>1.5494636471990465E-2</v>
      </c>
      <c r="AS24" s="82">
        <v>2.7659574468085105E-2</v>
      </c>
      <c r="AT24" s="82">
        <v>7.2674418604651167E-2</v>
      </c>
      <c r="AU24" s="82">
        <v>6.0550458715596334E-2</v>
      </c>
      <c r="AV24" s="82">
        <v>7.8776645041705284E-2</v>
      </c>
      <c r="AW24" s="82">
        <v>9.2727272727272728E-2</v>
      </c>
      <c r="AX24" s="83">
        <v>6.0361842105263158E-2</v>
      </c>
      <c r="AY24" s="81">
        <v>1.1918951132300357E-3</v>
      </c>
      <c r="AZ24" s="82">
        <v>2.1276595744680851E-3</v>
      </c>
      <c r="BA24" s="82">
        <v>6.7829457364341084E-3</v>
      </c>
      <c r="BB24" s="82">
        <v>1.4678899082568808E-2</v>
      </c>
      <c r="BC24" s="82">
        <v>2.0389249304911955E-2</v>
      </c>
      <c r="BD24" s="82">
        <v>1.4545454545454545E-2</v>
      </c>
      <c r="BE24" s="83">
        <v>1.0526315789473684E-2</v>
      </c>
      <c r="BF24" s="81">
        <v>2.2646007151370679E-2</v>
      </c>
      <c r="BG24" s="82">
        <v>2.9787234042553193E-2</v>
      </c>
      <c r="BH24" s="82">
        <v>4.7480620155038761E-2</v>
      </c>
      <c r="BI24" s="82">
        <v>5.9633027522935783E-2</v>
      </c>
      <c r="BJ24" s="82">
        <v>5.0046339202965709E-2</v>
      </c>
      <c r="BK24" s="82">
        <v>7.2727272727272724E-2</v>
      </c>
      <c r="BL24" s="83">
        <v>4.8519736842105261E-2</v>
      </c>
      <c r="BM24" s="81">
        <v>2.6221692491060787E-2</v>
      </c>
      <c r="BN24" s="82">
        <v>2.9787234042553193E-2</v>
      </c>
      <c r="BO24" s="82">
        <v>3.1976744186046513E-2</v>
      </c>
      <c r="BP24" s="82">
        <v>3.669724770642202E-2</v>
      </c>
      <c r="BQ24" s="82">
        <v>3.5217794253938832E-2</v>
      </c>
      <c r="BR24" s="82">
        <v>2.0909090909090908E-2</v>
      </c>
      <c r="BS24" s="83">
        <v>3.0263157894736843E-2</v>
      </c>
      <c r="BT24" s="81">
        <v>2.3837902264600714E-3</v>
      </c>
      <c r="BU24" s="82">
        <v>1.0638297872340426E-3</v>
      </c>
      <c r="BV24" s="82">
        <v>9.6899224806201549E-4</v>
      </c>
      <c r="BW24" s="82">
        <v>3.669724770642202E-3</v>
      </c>
      <c r="BX24" s="82">
        <v>0</v>
      </c>
      <c r="BY24" s="82">
        <v>1.8181818181818182E-3</v>
      </c>
      <c r="BZ24" s="83">
        <v>1.6447368421052631E-3</v>
      </c>
      <c r="CA24" s="81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1.8181818181818182E-3</v>
      </c>
      <c r="CG24" s="83">
        <v>3.2894736842105262E-4</v>
      </c>
      <c r="CH24" s="105">
        <v>19</v>
      </c>
      <c r="CI24" s="114">
        <v>0</v>
      </c>
      <c r="CJ24" s="115">
        <v>0</v>
      </c>
      <c r="CK24" s="105">
        <v>0</v>
      </c>
      <c r="CL24" s="114">
        <v>0</v>
      </c>
      <c r="CM24" s="115">
        <v>0</v>
      </c>
      <c r="CN24" s="105">
        <v>9</v>
      </c>
      <c r="CO24" s="83">
        <v>0.42857142857142855</v>
      </c>
      <c r="CP24" s="105">
        <v>12</v>
      </c>
      <c r="CQ24" s="83">
        <v>0.5714285714285714</v>
      </c>
      <c r="CR24" s="105">
        <v>16</v>
      </c>
      <c r="CS24" s="83">
        <v>0.76190476190476186</v>
      </c>
      <c r="CT24" s="105">
        <v>5</v>
      </c>
      <c r="CU24" s="83">
        <v>0.23809523809523808</v>
      </c>
      <c r="CV24" s="105">
        <v>21</v>
      </c>
      <c r="CW24" s="83">
        <v>1</v>
      </c>
      <c r="CX24" s="105">
        <v>0</v>
      </c>
      <c r="CY24" s="83">
        <v>0</v>
      </c>
      <c r="CZ24" s="105">
        <v>11</v>
      </c>
      <c r="DA24" s="83">
        <v>0.52380952380952384</v>
      </c>
      <c r="DB24" s="105">
        <v>10</v>
      </c>
      <c r="DC24" s="83">
        <v>0.47619047619047616</v>
      </c>
      <c r="DD24" s="105">
        <v>20</v>
      </c>
      <c r="DE24" s="83">
        <v>0.95238095238095233</v>
      </c>
      <c r="DF24" s="105">
        <v>1</v>
      </c>
      <c r="DG24" s="83">
        <v>4.7619047619047616E-2</v>
      </c>
      <c r="DH24" s="105">
        <v>11</v>
      </c>
      <c r="DI24" s="83">
        <v>0.52380952380952384</v>
      </c>
      <c r="DJ24" s="105">
        <v>10</v>
      </c>
      <c r="DK24" s="83">
        <v>0.47619047619047616</v>
      </c>
      <c r="DL24" s="105">
        <v>3</v>
      </c>
      <c r="DM24" s="83">
        <v>0.14285714285714285</v>
      </c>
      <c r="DN24" s="105">
        <v>18</v>
      </c>
      <c r="DO24" s="83">
        <v>0.8571428571428571</v>
      </c>
    </row>
    <row r="25" spans="1:119" ht="22.5" customHeight="1">
      <c r="A25" s="74" t="s">
        <v>154</v>
      </c>
      <c r="B25" s="74">
        <v>82</v>
      </c>
      <c r="C25" s="81">
        <v>1.2007684918347743E-2</v>
      </c>
      <c r="D25" s="82">
        <v>2.1581196581196581E-2</v>
      </c>
      <c r="E25" s="82">
        <v>3.7228541882109618E-2</v>
      </c>
      <c r="F25" s="82">
        <v>9.9271592091571284E-2</v>
      </c>
      <c r="G25" s="82">
        <v>0.10516826923076923</v>
      </c>
      <c r="H25" s="82">
        <v>0.14389620601533321</v>
      </c>
      <c r="I25" s="83">
        <v>7.2296327416587897E-2</v>
      </c>
      <c r="J25" s="81">
        <v>0.44</v>
      </c>
      <c r="K25" s="82">
        <v>0.39603960396039606</v>
      </c>
      <c r="L25" s="82">
        <v>0.47222222222222221</v>
      </c>
      <c r="M25" s="82">
        <v>0.68343815513626838</v>
      </c>
      <c r="N25" s="82">
        <v>0.66666666666666663</v>
      </c>
      <c r="O25" s="82">
        <v>0.60519125683060104</v>
      </c>
      <c r="P25" s="83">
        <v>0.61307506053268768</v>
      </c>
      <c r="Q25" s="94">
        <v>1.8972142170989432E-2</v>
      </c>
      <c r="R25" s="95">
        <v>3.311965811965812E-2</v>
      </c>
      <c r="S25" s="95">
        <v>5.439503619441572E-2</v>
      </c>
      <c r="T25" s="95">
        <v>0.24162330905306972</v>
      </c>
      <c r="U25" s="95">
        <v>0.32131410256410259</v>
      </c>
      <c r="V25" s="95">
        <v>0.4511499901710242</v>
      </c>
      <c r="W25" s="96">
        <v>0.194552392955922</v>
      </c>
      <c r="X25" s="105">
        <v>4355</v>
      </c>
      <c r="Y25" s="82">
        <v>0.85610379398466685</v>
      </c>
      <c r="Z25" s="82">
        <v>6.3495183801847849E-2</v>
      </c>
      <c r="AA25" s="82">
        <v>3.1256143109887953E-2</v>
      </c>
      <c r="AB25" s="82">
        <v>1.2187930017692156E-2</v>
      </c>
      <c r="AC25" s="82">
        <v>9.435816787890702E-3</v>
      </c>
      <c r="AD25" s="82">
        <v>4.3247493611165717E-3</v>
      </c>
      <c r="AE25" s="82">
        <v>4.3247493611165717E-3</v>
      </c>
      <c r="AF25" s="82">
        <v>1.9657951641438962E-3</v>
      </c>
      <c r="AG25" s="82">
        <v>2.5555337133870652E-3</v>
      </c>
      <c r="AH25" s="82">
        <v>2.1623746805582858E-3</v>
      </c>
      <c r="AI25" s="82">
        <v>1.2187930017692156E-2</v>
      </c>
      <c r="AJ25" s="83">
        <v>2.7521132298014547E-2</v>
      </c>
      <c r="AK25" s="81">
        <v>1.3208453410182517E-2</v>
      </c>
      <c r="AL25" s="82">
        <v>2.3931623931623933E-2</v>
      </c>
      <c r="AM25" s="82">
        <v>4.3640124095139607E-2</v>
      </c>
      <c r="AN25" s="82">
        <v>6.7845993756503645E-2</v>
      </c>
      <c r="AO25" s="82">
        <v>7.4919871794871792E-2</v>
      </c>
      <c r="AP25" s="82">
        <v>7.7845488500098287E-2</v>
      </c>
      <c r="AQ25" s="83">
        <v>5.1605223540944579E-2</v>
      </c>
      <c r="AR25" s="81">
        <v>2.6176753121998079E-2</v>
      </c>
      <c r="AS25" s="82">
        <v>4.0811965811965813E-2</v>
      </c>
      <c r="AT25" s="82">
        <v>4.9224405377456051E-2</v>
      </c>
      <c r="AU25" s="82">
        <v>5.5150884495317375E-2</v>
      </c>
      <c r="AV25" s="82">
        <v>6.2900641025641024E-2</v>
      </c>
      <c r="AW25" s="82">
        <v>5.9563593473560057E-2</v>
      </c>
      <c r="AX25" s="83">
        <v>4.9714665826418793E-2</v>
      </c>
      <c r="AY25" s="81">
        <v>6.9644572526416908E-3</v>
      </c>
      <c r="AZ25" s="82">
        <v>9.4017094017094013E-3</v>
      </c>
      <c r="BA25" s="82">
        <v>2.3371251292657703E-2</v>
      </c>
      <c r="BB25" s="82">
        <v>2.081165452653486E-2</v>
      </c>
      <c r="BC25" s="82">
        <v>2.6842948717948716E-2</v>
      </c>
      <c r="BD25" s="82">
        <v>2.6734814232356987E-2</v>
      </c>
      <c r="BE25" s="83">
        <v>1.9465742394006232E-2</v>
      </c>
      <c r="BF25" s="81">
        <v>6.8203650336215171E-2</v>
      </c>
      <c r="BG25" s="82">
        <v>8.2478632478632477E-2</v>
      </c>
      <c r="BH25" s="82">
        <v>9.7414684591520168E-2</v>
      </c>
      <c r="BI25" s="82">
        <v>9.7814776274713841E-2</v>
      </c>
      <c r="BJ25" s="82">
        <v>0.10216346153846154</v>
      </c>
      <c r="BK25" s="82">
        <v>8.7871043837232155E-2</v>
      </c>
      <c r="BL25" s="83">
        <v>8.9906522424115121E-2</v>
      </c>
      <c r="BM25" s="81">
        <v>1.7291066282420751E-2</v>
      </c>
      <c r="BN25" s="82">
        <v>2.5000000000000001E-2</v>
      </c>
      <c r="BO25" s="82">
        <v>4.2605997931747672E-2</v>
      </c>
      <c r="BP25" s="82">
        <v>3.2466181061394379E-2</v>
      </c>
      <c r="BQ25" s="82">
        <v>3.0448717948717948E-2</v>
      </c>
      <c r="BR25" s="82">
        <v>3.7743267151562808E-2</v>
      </c>
      <c r="BS25" s="83">
        <v>3.1334243601862551E-2</v>
      </c>
      <c r="BT25" s="81">
        <v>2.4015369836695484E-4</v>
      </c>
      <c r="BU25" s="82">
        <v>0</v>
      </c>
      <c r="BV25" s="82">
        <v>2.0682523267838676E-4</v>
      </c>
      <c r="BW25" s="82">
        <v>1.4568158168574402E-3</v>
      </c>
      <c r="BX25" s="82">
        <v>1.201923076923077E-3</v>
      </c>
      <c r="BY25" s="82">
        <v>2.5555337133870652E-3</v>
      </c>
      <c r="BZ25" s="83">
        <v>9.8028918530966634E-4</v>
      </c>
      <c r="CA25" s="81">
        <v>0</v>
      </c>
      <c r="CB25" s="82">
        <v>0</v>
      </c>
      <c r="CC25" s="82">
        <v>0</v>
      </c>
      <c r="CD25" s="82">
        <v>0</v>
      </c>
      <c r="CE25" s="82">
        <v>6.0096153846153849E-4</v>
      </c>
      <c r="CF25" s="82">
        <v>3.9315903282877927E-4</v>
      </c>
      <c r="CG25" s="83">
        <v>1.75051640233869E-4</v>
      </c>
      <c r="CH25" s="105">
        <v>64</v>
      </c>
      <c r="CI25" s="114">
        <v>0</v>
      </c>
      <c r="CJ25" s="115">
        <v>0</v>
      </c>
      <c r="CK25" s="105">
        <v>0</v>
      </c>
      <c r="CL25" s="114">
        <v>0</v>
      </c>
      <c r="CM25" s="115">
        <v>0</v>
      </c>
      <c r="CN25" s="105">
        <v>34</v>
      </c>
      <c r="CO25" s="83">
        <v>0.41463414634146339</v>
      </c>
      <c r="CP25" s="105">
        <v>48</v>
      </c>
      <c r="CQ25" s="83">
        <v>0.58536585365853655</v>
      </c>
      <c r="CR25" s="105">
        <v>74</v>
      </c>
      <c r="CS25" s="83">
        <v>0.90243902439024393</v>
      </c>
      <c r="CT25" s="105">
        <v>8</v>
      </c>
      <c r="CU25" s="83">
        <v>9.7560975609756101E-2</v>
      </c>
      <c r="CV25" s="105">
        <v>78</v>
      </c>
      <c r="CW25" s="83">
        <v>0.95121951219512191</v>
      </c>
      <c r="CX25" s="105">
        <v>4</v>
      </c>
      <c r="CY25" s="83">
        <v>4.878048780487805E-2</v>
      </c>
      <c r="CZ25" s="105">
        <v>62</v>
      </c>
      <c r="DA25" s="83">
        <v>0.75609756097560976</v>
      </c>
      <c r="DB25" s="105">
        <v>20</v>
      </c>
      <c r="DC25" s="83">
        <v>0.24390243902439024</v>
      </c>
      <c r="DD25" s="105">
        <v>57</v>
      </c>
      <c r="DE25" s="83">
        <v>0.69512195121951215</v>
      </c>
      <c r="DF25" s="105">
        <v>25</v>
      </c>
      <c r="DG25" s="83">
        <v>0.3048780487804878</v>
      </c>
      <c r="DH25" s="105">
        <v>64</v>
      </c>
      <c r="DI25" s="83">
        <v>0.78048780487804881</v>
      </c>
      <c r="DJ25" s="105">
        <v>18</v>
      </c>
      <c r="DK25" s="83">
        <v>0.21951219512195122</v>
      </c>
      <c r="DL25" s="105">
        <v>70</v>
      </c>
      <c r="DM25" s="83">
        <v>0.85365853658536583</v>
      </c>
      <c r="DN25" s="105">
        <v>12</v>
      </c>
      <c r="DO25" s="83">
        <v>0.14634146341463414</v>
      </c>
    </row>
    <row r="26" spans="1:119" ht="22.5" customHeight="1">
      <c r="A26" s="74" t="s">
        <v>155</v>
      </c>
      <c r="B26" s="74">
        <v>13</v>
      </c>
      <c r="C26" s="81">
        <v>4.4289044289044288E-2</v>
      </c>
      <c r="D26" s="82">
        <v>0.04</v>
      </c>
      <c r="E26" s="82">
        <v>9.4017094017094016E-2</v>
      </c>
      <c r="F26" s="82">
        <v>0.1182053494391717</v>
      </c>
      <c r="G26" s="82">
        <v>0.14619377162629757</v>
      </c>
      <c r="H26" s="82">
        <v>0.18744625967325881</v>
      </c>
      <c r="I26" s="83">
        <v>0.10971983095946157</v>
      </c>
      <c r="J26" s="81">
        <v>0.57894736842105265</v>
      </c>
      <c r="K26" s="82">
        <v>0.52500000000000002</v>
      </c>
      <c r="L26" s="82">
        <v>0.5757575757575758</v>
      </c>
      <c r="M26" s="82">
        <v>0.51824817518248179</v>
      </c>
      <c r="N26" s="82">
        <v>0.55029585798816572</v>
      </c>
      <c r="O26" s="82">
        <v>0.56422018348623848</v>
      </c>
      <c r="P26" s="83">
        <v>0.55206847360912981</v>
      </c>
      <c r="Q26" s="94">
        <v>6.6433566433566432E-2</v>
      </c>
      <c r="R26" s="95">
        <v>6.9000000000000006E-2</v>
      </c>
      <c r="S26" s="95">
        <v>0.17473884140550808</v>
      </c>
      <c r="T26" s="95">
        <v>0.22605694564279552</v>
      </c>
      <c r="U26" s="95">
        <v>0.28892733564013839</v>
      </c>
      <c r="V26" s="95">
        <v>0.36027515047291486</v>
      </c>
      <c r="W26" s="96">
        <v>0.20738769760525905</v>
      </c>
      <c r="X26" s="105">
        <v>945</v>
      </c>
      <c r="Y26" s="82">
        <v>0.81255374032674121</v>
      </c>
      <c r="Z26" s="82">
        <v>9.2863284608770427E-2</v>
      </c>
      <c r="AA26" s="82">
        <v>4.815133276010318E-2</v>
      </c>
      <c r="AB26" s="82">
        <v>2.5795356835769563E-2</v>
      </c>
      <c r="AC26" s="82">
        <v>1.5477214101461736E-2</v>
      </c>
      <c r="AD26" s="82">
        <v>1.7196904557179708E-3</v>
      </c>
      <c r="AE26" s="82">
        <v>2.5795356835769563E-3</v>
      </c>
      <c r="AF26" s="82">
        <v>0</v>
      </c>
      <c r="AG26" s="82">
        <v>0</v>
      </c>
      <c r="AH26" s="82">
        <v>8.598452278589854E-4</v>
      </c>
      <c r="AI26" s="82">
        <v>0</v>
      </c>
      <c r="AJ26" s="83">
        <v>5.1590713671539126E-3</v>
      </c>
      <c r="AK26" s="81">
        <v>4.0792540792540792E-2</v>
      </c>
      <c r="AL26" s="82">
        <v>5.7000000000000002E-2</v>
      </c>
      <c r="AM26" s="82">
        <v>8.7369420702754039E-2</v>
      </c>
      <c r="AN26" s="82">
        <v>7.5927523727351162E-2</v>
      </c>
      <c r="AO26" s="82">
        <v>0.11072664359861592</v>
      </c>
      <c r="AP26" s="82">
        <v>0.10060189165950129</v>
      </c>
      <c r="AQ26" s="83">
        <v>8.0920331820316174E-2</v>
      </c>
      <c r="AR26" s="81">
        <v>6.5268065268065265E-2</v>
      </c>
      <c r="AS26" s="82">
        <v>0.10299999999999999</v>
      </c>
      <c r="AT26" s="82">
        <v>0.10826210826210826</v>
      </c>
      <c r="AU26" s="82">
        <v>0.11993097497842968</v>
      </c>
      <c r="AV26" s="82">
        <v>9.6885813148788927E-2</v>
      </c>
      <c r="AW26" s="82">
        <v>9.7162510748065353E-2</v>
      </c>
      <c r="AX26" s="83">
        <v>9.9702613867584916E-2</v>
      </c>
      <c r="AY26" s="81">
        <v>1.1655011655011655E-3</v>
      </c>
      <c r="AZ26" s="82">
        <v>3.0000000000000001E-3</v>
      </c>
      <c r="BA26" s="82">
        <v>1.0446343779677113E-2</v>
      </c>
      <c r="BB26" s="82">
        <v>2.3295944779982744E-2</v>
      </c>
      <c r="BC26" s="82">
        <v>4.065743944636678E-2</v>
      </c>
      <c r="BD26" s="82">
        <v>2.8374892519346516E-2</v>
      </c>
      <c r="BE26" s="83">
        <v>1.909532008138989E-2</v>
      </c>
      <c r="BF26" s="81">
        <v>0.12121212121212122</v>
      </c>
      <c r="BG26" s="82">
        <v>0.154</v>
      </c>
      <c r="BH26" s="82">
        <v>0.15574548907882241</v>
      </c>
      <c r="BI26" s="82">
        <v>0.1535806729939603</v>
      </c>
      <c r="BJ26" s="82">
        <v>0.15397923875432526</v>
      </c>
      <c r="BK26" s="82">
        <v>0.12811693895098883</v>
      </c>
      <c r="BL26" s="83">
        <v>0.14509312881515105</v>
      </c>
      <c r="BM26" s="81">
        <v>6.4102564102564097E-2</v>
      </c>
      <c r="BN26" s="82">
        <v>7.4999999999999997E-2</v>
      </c>
      <c r="BO26" s="82">
        <v>0.11016144349477683</v>
      </c>
      <c r="BP26" s="82">
        <v>7.0750647109577222E-2</v>
      </c>
      <c r="BQ26" s="82">
        <v>8.8235294117647065E-2</v>
      </c>
      <c r="BR26" s="82">
        <v>0.10060189165950129</v>
      </c>
      <c r="BS26" s="83">
        <v>8.5615902332133356E-2</v>
      </c>
      <c r="BT26" s="81">
        <v>6.993006993006993E-3</v>
      </c>
      <c r="BU26" s="82">
        <v>1E-3</v>
      </c>
      <c r="BV26" s="82">
        <v>2.8490028490028491E-3</v>
      </c>
      <c r="BW26" s="82">
        <v>1.7256255392579811E-3</v>
      </c>
      <c r="BX26" s="82">
        <v>4.3252595155709346E-3</v>
      </c>
      <c r="BY26" s="82">
        <v>1.7196904557179708E-3</v>
      </c>
      <c r="BZ26" s="83">
        <v>2.9738613241508845E-3</v>
      </c>
      <c r="CA26" s="81">
        <v>0</v>
      </c>
      <c r="CB26" s="82">
        <v>2E-3</v>
      </c>
      <c r="CC26" s="82">
        <v>0</v>
      </c>
      <c r="CD26" s="82">
        <v>0</v>
      </c>
      <c r="CE26" s="82">
        <v>8.6505190311418688E-4</v>
      </c>
      <c r="CF26" s="82">
        <v>0</v>
      </c>
      <c r="CG26" s="83">
        <v>4.6955705118171859E-4</v>
      </c>
      <c r="CH26" s="105">
        <v>11</v>
      </c>
      <c r="CI26" s="114">
        <v>1</v>
      </c>
      <c r="CJ26" s="115">
        <v>0</v>
      </c>
      <c r="CK26" s="105">
        <v>0</v>
      </c>
      <c r="CL26" s="114">
        <v>0</v>
      </c>
      <c r="CM26" s="115">
        <v>0</v>
      </c>
      <c r="CN26" s="105">
        <v>9</v>
      </c>
      <c r="CO26" s="83">
        <v>0.69230769230769229</v>
      </c>
      <c r="CP26" s="105">
        <v>4</v>
      </c>
      <c r="CQ26" s="83">
        <v>0.30769230769230771</v>
      </c>
      <c r="CR26" s="105">
        <v>13</v>
      </c>
      <c r="CS26" s="83">
        <v>1</v>
      </c>
      <c r="CT26" s="105">
        <v>0</v>
      </c>
      <c r="CU26" s="83">
        <v>0</v>
      </c>
      <c r="CV26" s="105">
        <v>13</v>
      </c>
      <c r="CW26" s="83">
        <v>1</v>
      </c>
      <c r="CX26" s="105">
        <v>0</v>
      </c>
      <c r="CY26" s="83">
        <v>0</v>
      </c>
      <c r="CZ26" s="105">
        <v>10</v>
      </c>
      <c r="DA26" s="83">
        <v>0.76923076923076927</v>
      </c>
      <c r="DB26" s="105">
        <v>3</v>
      </c>
      <c r="DC26" s="83">
        <v>0.23076923076923078</v>
      </c>
      <c r="DD26" s="105">
        <v>13</v>
      </c>
      <c r="DE26" s="83">
        <v>1</v>
      </c>
      <c r="DF26" s="105">
        <v>0</v>
      </c>
      <c r="DG26" s="83">
        <v>0</v>
      </c>
      <c r="DH26" s="105">
        <v>12</v>
      </c>
      <c r="DI26" s="83">
        <v>0.92307692307692313</v>
      </c>
      <c r="DJ26" s="105">
        <v>1</v>
      </c>
      <c r="DK26" s="83">
        <v>7.6923076923076927E-2</v>
      </c>
      <c r="DL26" s="105">
        <v>12</v>
      </c>
      <c r="DM26" s="83">
        <v>0.92307692307692313</v>
      </c>
      <c r="DN26" s="105">
        <v>1</v>
      </c>
      <c r="DO26" s="83">
        <v>7.6923076923076927E-2</v>
      </c>
    </row>
    <row r="27" spans="1:119" ht="22.5" customHeight="1">
      <c r="A27" s="74" t="s">
        <v>156</v>
      </c>
      <c r="B27" s="74">
        <v>17</v>
      </c>
      <c r="C27" s="81">
        <v>1.8737672583826429E-2</v>
      </c>
      <c r="D27" s="82">
        <v>3.5652173913043476E-2</v>
      </c>
      <c r="E27" s="82">
        <v>6.939090208172706E-2</v>
      </c>
      <c r="F27" s="82">
        <v>9.3944099378881984E-2</v>
      </c>
      <c r="G27" s="82">
        <v>0.11215629522431259</v>
      </c>
      <c r="H27" s="82">
        <v>0.13601823708206687</v>
      </c>
      <c r="I27" s="83">
        <v>8.1240768094534718E-2</v>
      </c>
      <c r="J27" s="81">
        <v>0.57894736842105265</v>
      </c>
      <c r="K27" s="82">
        <v>0.53658536585365857</v>
      </c>
      <c r="L27" s="82">
        <v>0.64444444444444449</v>
      </c>
      <c r="M27" s="82">
        <v>0.71900826446280997</v>
      </c>
      <c r="N27" s="82">
        <v>0.67096774193548392</v>
      </c>
      <c r="O27" s="82">
        <v>0.69273743016759781</v>
      </c>
      <c r="P27" s="83">
        <v>0.67107438016528931</v>
      </c>
      <c r="Q27" s="94">
        <v>2.8599605522682446E-2</v>
      </c>
      <c r="R27" s="95">
        <v>4.8695652173913043E-2</v>
      </c>
      <c r="S27" s="95">
        <v>0.1087124132613724</v>
      </c>
      <c r="T27" s="95">
        <v>0.16304347826086957</v>
      </c>
      <c r="U27" s="95">
        <v>0.19971056439942114</v>
      </c>
      <c r="V27" s="95">
        <v>0.27051671732522797</v>
      </c>
      <c r="W27" s="96">
        <v>0.1434134550825836</v>
      </c>
      <c r="X27" s="105">
        <v>1137</v>
      </c>
      <c r="Y27" s="82">
        <v>0.86398176291793316</v>
      </c>
      <c r="Z27" s="82">
        <v>6.9908814589665649E-2</v>
      </c>
      <c r="AA27" s="82">
        <v>3.3434650455927049E-2</v>
      </c>
      <c r="AB27" s="82">
        <v>1.5957446808510637E-2</v>
      </c>
      <c r="AC27" s="82">
        <v>9.11854103343465E-3</v>
      </c>
      <c r="AD27" s="82">
        <v>3.0395136778115501E-3</v>
      </c>
      <c r="AE27" s="82">
        <v>2.2796352583586625E-3</v>
      </c>
      <c r="AF27" s="82">
        <v>7.5987841945288754E-4</v>
      </c>
      <c r="AG27" s="82">
        <v>7.5987841945288754E-4</v>
      </c>
      <c r="AH27" s="82">
        <v>0</v>
      </c>
      <c r="AI27" s="82">
        <v>7.5987841945288754E-4</v>
      </c>
      <c r="AJ27" s="83">
        <v>7.5987841945288756E-3</v>
      </c>
      <c r="AK27" s="81">
        <v>1.6765285996055226E-2</v>
      </c>
      <c r="AL27" s="82">
        <v>2.5217391304347827E-2</v>
      </c>
      <c r="AM27" s="82">
        <v>5.0115651503469548E-2</v>
      </c>
      <c r="AN27" s="82">
        <v>8.1521739130434784E-2</v>
      </c>
      <c r="AO27" s="82">
        <v>7.0188133140376266E-2</v>
      </c>
      <c r="AP27" s="82">
        <v>9.6504559270516724E-2</v>
      </c>
      <c r="AQ27" s="83">
        <v>5.9084194977843424E-2</v>
      </c>
      <c r="AR27" s="81">
        <v>7.1992110453648922E-2</v>
      </c>
      <c r="AS27" s="82">
        <v>9.5652173913043481E-2</v>
      </c>
      <c r="AT27" s="82">
        <v>0.1117964533538936</v>
      </c>
      <c r="AU27" s="82">
        <v>0.12965838509316771</v>
      </c>
      <c r="AV27" s="82">
        <v>0.14544138929088277</v>
      </c>
      <c r="AW27" s="82">
        <v>0.14741641337386019</v>
      </c>
      <c r="AX27" s="83">
        <v>0.11951121256881966</v>
      </c>
      <c r="AY27" s="81">
        <v>2.9585798816568047E-3</v>
      </c>
      <c r="AZ27" s="82">
        <v>7.8260869565217397E-3</v>
      </c>
      <c r="BA27" s="82">
        <v>1.3107170393215111E-2</v>
      </c>
      <c r="BB27" s="82">
        <v>2.0186335403726708E-2</v>
      </c>
      <c r="BC27" s="82">
        <v>2.3154848046309694E-2</v>
      </c>
      <c r="BD27" s="82">
        <v>3.115501519756839E-2</v>
      </c>
      <c r="BE27" s="83">
        <v>1.7188129448099904E-2</v>
      </c>
      <c r="BF27" s="81">
        <v>0.10650887573964497</v>
      </c>
      <c r="BG27" s="82">
        <v>0.12434782608695652</v>
      </c>
      <c r="BH27" s="82">
        <v>0.1195065535851966</v>
      </c>
      <c r="BI27" s="82">
        <v>0.1063664596273292</v>
      </c>
      <c r="BJ27" s="82">
        <v>0.11722141823444283</v>
      </c>
      <c r="BK27" s="82">
        <v>0.14209726443768997</v>
      </c>
      <c r="BL27" s="83">
        <v>0.11977977709144622</v>
      </c>
      <c r="BM27" s="81">
        <v>4.3392504930966469E-2</v>
      </c>
      <c r="BN27" s="82">
        <v>7.4782608695652175E-2</v>
      </c>
      <c r="BO27" s="82">
        <v>9.1750192752505788E-2</v>
      </c>
      <c r="BP27" s="82">
        <v>0.1110248447204969</v>
      </c>
      <c r="BQ27" s="82">
        <v>7.5976845151953687E-2</v>
      </c>
      <c r="BR27" s="82">
        <v>9.9544072948328274E-2</v>
      </c>
      <c r="BS27" s="83">
        <v>8.4329260104740164E-2</v>
      </c>
      <c r="BT27" s="81">
        <v>4.9309664694280079E-3</v>
      </c>
      <c r="BU27" s="82">
        <v>6.0869565217391303E-3</v>
      </c>
      <c r="BV27" s="82">
        <v>1.5420200462606013E-3</v>
      </c>
      <c r="BW27" s="82">
        <v>7.7639751552795026E-4</v>
      </c>
      <c r="BX27" s="82">
        <v>4.3415340086830683E-3</v>
      </c>
      <c r="BY27" s="82">
        <v>6.8389057750759879E-3</v>
      </c>
      <c r="BZ27" s="83">
        <v>4.0284678393984153E-3</v>
      </c>
      <c r="CA27" s="81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3">
        <v>0</v>
      </c>
      <c r="CH27" s="105">
        <v>14</v>
      </c>
      <c r="CI27" s="114">
        <v>0</v>
      </c>
      <c r="CJ27" s="115">
        <v>0</v>
      </c>
      <c r="CK27" s="105">
        <v>1</v>
      </c>
      <c r="CL27" s="114">
        <v>0</v>
      </c>
      <c r="CM27" s="115">
        <v>0</v>
      </c>
      <c r="CN27" s="105">
        <v>15</v>
      </c>
      <c r="CO27" s="83">
        <v>0.88235294117647056</v>
      </c>
      <c r="CP27" s="105">
        <v>2</v>
      </c>
      <c r="CQ27" s="83">
        <v>0.11764705882352941</v>
      </c>
      <c r="CR27" s="105">
        <v>16</v>
      </c>
      <c r="CS27" s="83">
        <v>0.94117647058823528</v>
      </c>
      <c r="CT27" s="105">
        <v>1</v>
      </c>
      <c r="CU27" s="83">
        <v>5.8823529411764705E-2</v>
      </c>
      <c r="CV27" s="105">
        <v>16</v>
      </c>
      <c r="CW27" s="83">
        <v>0.94117647058823528</v>
      </c>
      <c r="CX27" s="105">
        <v>1</v>
      </c>
      <c r="CY27" s="83">
        <v>5.8823529411764705E-2</v>
      </c>
      <c r="CZ27" s="105">
        <v>14</v>
      </c>
      <c r="DA27" s="83">
        <v>0.82352941176470584</v>
      </c>
      <c r="DB27" s="105">
        <v>3</v>
      </c>
      <c r="DC27" s="83">
        <v>0.17647058823529413</v>
      </c>
      <c r="DD27" s="105">
        <v>17</v>
      </c>
      <c r="DE27" s="83">
        <v>1</v>
      </c>
      <c r="DF27" s="105">
        <v>0</v>
      </c>
      <c r="DG27" s="83">
        <v>0</v>
      </c>
      <c r="DH27" s="105">
        <v>11</v>
      </c>
      <c r="DI27" s="83">
        <v>0.6470588235294118</v>
      </c>
      <c r="DJ27" s="105">
        <v>6</v>
      </c>
      <c r="DK27" s="83">
        <v>0.35294117647058826</v>
      </c>
      <c r="DL27" s="105">
        <v>12</v>
      </c>
      <c r="DM27" s="83">
        <v>0.70588235294117652</v>
      </c>
      <c r="DN27" s="105">
        <v>5</v>
      </c>
      <c r="DO27" s="83">
        <v>0.29411764705882354</v>
      </c>
    </row>
    <row r="28" spans="1:119" ht="22.5" customHeight="1">
      <c r="A28" s="74" t="s">
        <v>157</v>
      </c>
      <c r="B28" s="74">
        <v>17</v>
      </c>
      <c r="C28" s="81">
        <v>3.0959752321981424E-2</v>
      </c>
      <c r="D28" s="82">
        <v>5.3108808290155442E-2</v>
      </c>
      <c r="E28" s="82">
        <v>7.783018867924528E-2</v>
      </c>
      <c r="F28" s="82">
        <v>0.10727056019070322</v>
      </c>
      <c r="G28" s="82">
        <v>0.11533888228299644</v>
      </c>
      <c r="H28" s="82">
        <v>0.14126807563959956</v>
      </c>
      <c r="I28" s="83">
        <v>9.1021671826625392E-2</v>
      </c>
      <c r="J28" s="81">
        <v>0.6</v>
      </c>
      <c r="K28" s="82">
        <v>0.82926829268292679</v>
      </c>
      <c r="L28" s="82">
        <v>0.74242424242424243</v>
      </c>
      <c r="M28" s="82">
        <v>0.73333333333333328</v>
      </c>
      <c r="N28" s="82">
        <v>0.7010309278350515</v>
      </c>
      <c r="O28" s="82">
        <v>0.62992125984251968</v>
      </c>
      <c r="P28" s="83">
        <v>0.70068027210884354</v>
      </c>
      <c r="Q28" s="94">
        <v>5.108359133126935E-2</v>
      </c>
      <c r="R28" s="95">
        <v>8.4196891191709838E-2</v>
      </c>
      <c r="S28" s="95">
        <v>0.12617924528301888</v>
      </c>
      <c r="T28" s="95">
        <v>0.17282479141835519</v>
      </c>
      <c r="U28" s="95">
        <v>0.21759809750297265</v>
      </c>
      <c r="V28" s="95">
        <v>0.30589543937708563</v>
      </c>
      <c r="W28" s="96">
        <v>0.16676986584107328</v>
      </c>
      <c r="X28" s="105">
        <v>772</v>
      </c>
      <c r="Y28" s="82">
        <v>0.85873192436040047</v>
      </c>
      <c r="Z28" s="82">
        <v>6.6740823136818686E-2</v>
      </c>
      <c r="AA28" s="82">
        <v>4.0044493882091213E-2</v>
      </c>
      <c r="AB28" s="82">
        <v>1.557285873192436E-2</v>
      </c>
      <c r="AC28" s="82">
        <v>8.8987764182424916E-3</v>
      </c>
      <c r="AD28" s="82">
        <v>0</v>
      </c>
      <c r="AE28" s="82">
        <v>4.4493882091212458E-3</v>
      </c>
      <c r="AF28" s="82">
        <v>3.3370411568409346E-3</v>
      </c>
      <c r="AG28" s="82">
        <v>0</v>
      </c>
      <c r="AH28" s="82">
        <v>1.1123470522803114E-3</v>
      </c>
      <c r="AI28" s="82">
        <v>1.1123470522803114E-3</v>
      </c>
      <c r="AJ28" s="83">
        <v>1.0011123470522803E-2</v>
      </c>
      <c r="AK28" s="81">
        <v>3.4055727554179564E-2</v>
      </c>
      <c r="AL28" s="82">
        <v>3.756476683937824E-2</v>
      </c>
      <c r="AM28" s="82">
        <v>5.7783018867924529E-2</v>
      </c>
      <c r="AN28" s="82">
        <v>7.6281287246722285E-2</v>
      </c>
      <c r="AO28" s="82">
        <v>9.8692033293697981E-2</v>
      </c>
      <c r="AP28" s="82">
        <v>9.2324805339265847E-2</v>
      </c>
      <c r="AQ28" s="83">
        <v>6.8111455108359129E-2</v>
      </c>
      <c r="AR28" s="81">
        <v>2.4767801857585141E-2</v>
      </c>
      <c r="AS28" s="82">
        <v>3.8860103626943004E-2</v>
      </c>
      <c r="AT28" s="82">
        <v>8.9622641509433956E-2</v>
      </c>
      <c r="AU28" s="82">
        <v>0.10369487485101311</v>
      </c>
      <c r="AV28" s="82">
        <v>0.10344827586206896</v>
      </c>
      <c r="AW28" s="82">
        <v>0.10233592880978866</v>
      </c>
      <c r="AX28" s="83">
        <v>8.008255933952528E-2</v>
      </c>
      <c r="AY28" s="81">
        <v>1.5479876160990712E-2</v>
      </c>
      <c r="AZ28" s="82">
        <v>1.9430051813471502E-2</v>
      </c>
      <c r="BA28" s="82">
        <v>2.8301886792452831E-2</v>
      </c>
      <c r="BB28" s="82">
        <v>3.5756853396901073E-2</v>
      </c>
      <c r="BC28" s="82">
        <v>3.2104637336504163E-2</v>
      </c>
      <c r="BD28" s="82">
        <v>4.1156840934371525E-2</v>
      </c>
      <c r="BE28" s="83">
        <v>2.9514963880288958E-2</v>
      </c>
      <c r="BF28" s="81">
        <v>0.12538699690402477</v>
      </c>
      <c r="BG28" s="82">
        <v>0.12435233160621761</v>
      </c>
      <c r="BH28" s="82">
        <v>0.11556603773584906</v>
      </c>
      <c r="BI28" s="82">
        <v>8.9392133492252682E-2</v>
      </c>
      <c r="BJ28" s="82">
        <v>0.1248513674197384</v>
      </c>
      <c r="BK28" s="82">
        <v>0.13125695216907676</v>
      </c>
      <c r="BL28" s="83">
        <v>0.11826625386996904</v>
      </c>
      <c r="BM28" s="81">
        <v>3.0959752321981424E-2</v>
      </c>
      <c r="BN28" s="82">
        <v>9.7150259067357511E-2</v>
      </c>
      <c r="BO28" s="82">
        <v>6.8396226415094338E-2</v>
      </c>
      <c r="BP28" s="82">
        <v>9.4159713945172821E-2</v>
      </c>
      <c r="BQ28" s="82">
        <v>6.4209274673008326E-2</v>
      </c>
      <c r="BR28" s="82">
        <v>0.10011123470522804</v>
      </c>
      <c r="BS28" s="83">
        <v>7.7605779153766763E-2</v>
      </c>
      <c r="BT28" s="81">
        <v>0</v>
      </c>
      <c r="BU28" s="82">
        <v>1.2953367875647669E-3</v>
      </c>
      <c r="BV28" s="82">
        <v>0</v>
      </c>
      <c r="BW28" s="82">
        <v>1.1918951132300357E-3</v>
      </c>
      <c r="BX28" s="82">
        <v>1.1890606420927466E-3</v>
      </c>
      <c r="BY28" s="82">
        <v>1.1123470522803114E-3</v>
      </c>
      <c r="BZ28" s="83">
        <v>8.2559339525283795E-4</v>
      </c>
      <c r="CA28" s="81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3">
        <v>0</v>
      </c>
      <c r="CH28" s="105">
        <v>16</v>
      </c>
      <c r="CI28" s="114">
        <v>0</v>
      </c>
      <c r="CJ28" s="115">
        <v>0</v>
      </c>
      <c r="CK28" s="105">
        <v>0</v>
      </c>
      <c r="CL28" s="114">
        <v>0</v>
      </c>
      <c r="CM28" s="115">
        <v>0</v>
      </c>
      <c r="CN28" s="105">
        <v>14</v>
      </c>
      <c r="CO28" s="83">
        <v>0.82352941176470584</v>
      </c>
      <c r="CP28" s="105">
        <v>3</v>
      </c>
      <c r="CQ28" s="83">
        <v>0.17647058823529413</v>
      </c>
      <c r="CR28" s="105">
        <v>16</v>
      </c>
      <c r="CS28" s="83">
        <v>0.94117647058823528</v>
      </c>
      <c r="CT28" s="105">
        <v>1</v>
      </c>
      <c r="CU28" s="83">
        <v>5.8823529411764705E-2</v>
      </c>
      <c r="CV28" s="105">
        <v>16</v>
      </c>
      <c r="CW28" s="83">
        <v>0.94117647058823528</v>
      </c>
      <c r="CX28" s="105">
        <v>1</v>
      </c>
      <c r="CY28" s="83">
        <v>5.8823529411764705E-2</v>
      </c>
      <c r="CZ28" s="105">
        <v>13</v>
      </c>
      <c r="DA28" s="83">
        <v>0.76470588235294112</v>
      </c>
      <c r="DB28" s="105">
        <v>4</v>
      </c>
      <c r="DC28" s="83">
        <v>0.23529411764705882</v>
      </c>
      <c r="DD28" s="105">
        <v>17</v>
      </c>
      <c r="DE28" s="83">
        <v>1</v>
      </c>
      <c r="DF28" s="105">
        <v>0</v>
      </c>
      <c r="DG28" s="83">
        <v>0</v>
      </c>
      <c r="DH28" s="105">
        <v>13</v>
      </c>
      <c r="DI28" s="83">
        <v>0.76470588235294112</v>
      </c>
      <c r="DJ28" s="105">
        <v>4</v>
      </c>
      <c r="DK28" s="83">
        <v>0.23529411764705882</v>
      </c>
      <c r="DL28" s="105">
        <v>8</v>
      </c>
      <c r="DM28" s="83">
        <v>0.47058823529411764</v>
      </c>
      <c r="DN28" s="105">
        <v>9</v>
      </c>
      <c r="DO28" s="83">
        <v>0.52941176470588236</v>
      </c>
    </row>
    <row r="29" spans="1:119" ht="22.5" customHeight="1">
      <c r="A29" s="74" t="s">
        <v>158</v>
      </c>
      <c r="B29" s="74">
        <v>5</v>
      </c>
      <c r="C29" s="81">
        <v>5.5248618784530384E-3</v>
      </c>
      <c r="D29" s="82">
        <v>8.23045267489712E-3</v>
      </c>
      <c r="E29" s="82">
        <v>4.3824701195219126E-2</v>
      </c>
      <c r="F29" s="82">
        <v>9.9206349206349201E-2</v>
      </c>
      <c r="G29" s="82">
        <v>9.8814229249011856E-2</v>
      </c>
      <c r="H29" s="82">
        <v>8.2706766917293228E-2</v>
      </c>
      <c r="I29" s="83">
        <v>5.9474412171507604E-2</v>
      </c>
      <c r="J29" s="81">
        <v>0</v>
      </c>
      <c r="K29" s="82">
        <v>0</v>
      </c>
      <c r="L29" s="82">
        <v>0.36363636363636365</v>
      </c>
      <c r="M29" s="82">
        <v>0.4</v>
      </c>
      <c r="N29" s="82">
        <v>0.52</v>
      </c>
      <c r="O29" s="82">
        <v>0.54545454545454541</v>
      </c>
      <c r="P29" s="83">
        <v>0.45348837209302323</v>
      </c>
      <c r="Q29" s="94">
        <v>5.5248618784530384E-3</v>
      </c>
      <c r="R29" s="95">
        <v>8.23045267489712E-3</v>
      </c>
      <c r="S29" s="95">
        <v>7.5697211155378488E-2</v>
      </c>
      <c r="T29" s="95">
        <v>0.12698412698412698</v>
      </c>
      <c r="U29" s="95">
        <v>0.15019762845849802</v>
      </c>
      <c r="V29" s="95">
        <v>0.21428571428571427</v>
      </c>
      <c r="W29" s="96">
        <v>0.10304287690179806</v>
      </c>
      <c r="X29" s="105">
        <v>244</v>
      </c>
      <c r="Y29" s="82">
        <v>0.91729323308270672</v>
      </c>
      <c r="Z29" s="82">
        <v>3.3834586466165412E-2</v>
      </c>
      <c r="AA29" s="82">
        <v>3.007518796992481E-2</v>
      </c>
      <c r="AB29" s="82">
        <v>7.5187969924812026E-3</v>
      </c>
      <c r="AC29" s="82">
        <v>3.7593984962406013E-3</v>
      </c>
      <c r="AD29" s="82">
        <v>0</v>
      </c>
      <c r="AE29" s="82">
        <v>0</v>
      </c>
      <c r="AF29" s="82">
        <v>0</v>
      </c>
      <c r="AG29" s="82">
        <v>0</v>
      </c>
      <c r="AH29" s="82">
        <v>3.7593984962406013E-3</v>
      </c>
      <c r="AI29" s="82">
        <v>3.7593984962406013E-3</v>
      </c>
      <c r="AJ29" s="83">
        <v>7.5187969924812026E-3</v>
      </c>
      <c r="AK29" s="81">
        <v>1.1049723756906077E-2</v>
      </c>
      <c r="AL29" s="82">
        <v>5.7613168724279837E-2</v>
      </c>
      <c r="AM29" s="82">
        <v>3.5856573705179286E-2</v>
      </c>
      <c r="AN29" s="82">
        <v>0.10317460317460317</v>
      </c>
      <c r="AO29" s="82">
        <v>0.15810276679841898</v>
      </c>
      <c r="AP29" s="82">
        <v>0.13909774436090225</v>
      </c>
      <c r="AQ29" s="83">
        <v>8.8520055325034583E-2</v>
      </c>
      <c r="AR29" s="81">
        <v>6.0773480662983423E-2</v>
      </c>
      <c r="AS29" s="82">
        <v>5.7613168724279837E-2</v>
      </c>
      <c r="AT29" s="82">
        <v>0.10756972111553785</v>
      </c>
      <c r="AU29" s="82">
        <v>0.12698412698412698</v>
      </c>
      <c r="AV29" s="82">
        <v>0.1067193675889328</v>
      </c>
      <c r="AW29" s="82">
        <v>0.13157894736842105</v>
      </c>
      <c r="AX29" s="83">
        <v>0.10096818810511757</v>
      </c>
      <c r="AY29" s="81">
        <v>1.6574585635359115E-2</v>
      </c>
      <c r="AZ29" s="82">
        <v>1.2345679012345678E-2</v>
      </c>
      <c r="BA29" s="82">
        <v>1.5936254980079681E-2</v>
      </c>
      <c r="BB29" s="82">
        <v>3.1746031746031744E-2</v>
      </c>
      <c r="BC29" s="82">
        <v>2.3715415019762844E-2</v>
      </c>
      <c r="BD29" s="82">
        <v>1.8796992481203006E-2</v>
      </c>
      <c r="BE29" s="83">
        <v>2.0055325034578148E-2</v>
      </c>
      <c r="BF29" s="81">
        <v>6.6298342541436461E-2</v>
      </c>
      <c r="BG29" s="82">
        <v>0.11934156378600823</v>
      </c>
      <c r="BH29" s="82">
        <v>0.14342629482071714</v>
      </c>
      <c r="BI29" s="82">
        <v>6.7460317460317457E-2</v>
      </c>
      <c r="BJ29" s="82">
        <v>0.16600790513833993</v>
      </c>
      <c r="BK29" s="82">
        <v>6.0150375939849621E-2</v>
      </c>
      <c r="BL29" s="83">
        <v>0.10511756569847856</v>
      </c>
      <c r="BM29" s="81">
        <v>3.3149171270718231E-2</v>
      </c>
      <c r="BN29" s="82">
        <v>7.8189300411522639E-2</v>
      </c>
      <c r="BO29" s="82">
        <v>7.9681274900398405E-2</v>
      </c>
      <c r="BP29" s="82">
        <v>7.5396825396825393E-2</v>
      </c>
      <c r="BQ29" s="82">
        <v>4.7430830039525688E-2</v>
      </c>
      <c r="BR29" s="82">
        <v>0.10150375939849623</v>
      </c>
      <c r="BS29" s="83">
        <v>7.1230982019363759E-2</v>
      </c>
      <c r="BT29" s="81">
        <v>0</v>
      </c>
      <c r="BU29" s="82">
        <v>0</v>
      </c>
      <c r="BV29" s="82">
        <v>0</v>
      </c>
      <c r="BW29" s="82">
        <v>0</v>
      </c>
      <c r="BX29" s="82">
        <v>3.952569169960474E-3</v>
      </c>
      <c r="BY29" s="82">
        <v>0</v>
      </c>
      <c r="BZ29" s="83">
        <v>6.9156293222683268E-4</v>
      </c>
      <c r="CA29" s="81">
        <v>0</v>
      </c>
      <c r="CB29" s="82">
        <v>0</v>
      </c>
      <c r="CC29" s="82">
        <v>0</v>
      </c>
      <c r="CD29" s="82">
        <v>0</v>
      </c>
      <c r="CE29" s="82">
        <v>7.9051383399209481E-3</v>
      </c>
      <c r="CF29" s="82">
        <v>3.7593984962406013E-3</v>
      </c>
      <c r="CG29" s="83">
        <v>2.0746887966804979E-3</v>
      </c>
      <c r="CH29" s="105">
        <v>5</v>
      </c>
      <c r="CI29" s="114">
        <v>0</v>
      </c>
      <c r="CJ29" s="115">
        <v>0</v>
      </c>
      <c r="CK29" s="105">
        <v>0</v>
      </c>
      <c r="CL29" s="114">
        <v>0</v>
      </c>
      <c r="CM29" s="115">
        <v>0</v>
      </c>
      <c r="CN29" s="105">
        <v>4</v>
      </c>
      <c r="CO29" s="83">
        <v>0.8</v>
      </c>
      <c r="CP29" s="105">
        <v>1</v>
      </c>
      <c r="CQ29" s="83">
        <v>0.2</v>
      </c>
      <c r="CR29" s="105">
        <v>5</v>
      </c>
      <c r="CS29" s="83">
        <v>1</v>
      </c>
      <c r="CT29" s="105">
        <v>0</v>
      </c>
      <c r="CU29" s="83">
        <v>0</v>
      </c>
      <c r="CV29" s="105">
        <v>0</v>
      </c>
      <c r="CW29" s="83">
        <v>0</v>
      </c>
      <c r="CX29" s="105">
        <v>5</v>
      </c>
      <c r="CY29" s="83">
        <v>1</v>
      </c>
      <c r="CZ29" s="105">
        <v>4</v>
      </c>
      <c r="DA29" s="83">
        <v>0.8</v>
      </c>
      <c r="DB29" s="105">
        <v>1</v>
      </c>
      <c r="DC29" s="83">
        <v>0.2</v>
      </c>
      <c r="DD29" s="105">
        <v>5</v>
      </c>
      <c r="DE29" s="83">
        <v>1</v>
      </c>
      <c r="DF29" s="105">
        <v>0</v>
      </c>
      <c r="DG29" s="83">
        <v>0</v>
      </c>
      <c r="DH29" s="105">
        <v>5</v>
      </c>
      <c r="DI29" s="83">
        <v>1</v>
      </c>
      <c r="DJ29" s="105">
        <v>0</v>
      </c>
      <c r="DK29" s="83">
        <v>0</v>
      </c>
      <c r="DL29" s="105">
        <v>5</v>
      </c>
      <c r="DM29" s="83">
        <v>1</v>
      </c>
      <c r="DN29" s="105">
        <v>0</v>
      </c>
      <c r="DO29" s="83">
        <v>0</v>
      </c>
    </row>
    <row r="30" spans="1:119" ht="22.5" customHeight="1">
      <c r="A30" s="74" t="s">
        <v>159</v>
      </c>
      <c r="B30" s="74">
        <v>9</v>
      </c>
      <c r="C30" s="81">
        <v>1.0526315789473684E-2</v>
      </c>
      <c r="D30" s="82">
        <v>5.8282208588957052E-2</v>
      </c>
      <c r="E30" s="82">
        <v>3.2352941176470591E-2</v>
      </c>
      <c r="F30" s="82">
        <v>7.4358974358974358E-2</v>
      </c>
      <c r="G30" s="82">
        <v>8.8235294117647065E-2</v>
      </c>
      <c r="H30" s="82">
        <v>0.14824797843665768</v>
      </c>
      <c r="I30" s="83">
        <v>7.1907957813998086E-2</v>
      </c>
      <c r="J30" s="81">
        <v>0.66666666666666663</v>
      </c>
      <c r="K30" s="82">
        <v>0.42105263157894735</v>
      </c>
      <c r="L30" s="82">
        <v>0.45454545454545453</v>
      </c>
      <c r="M30" s="82">
        <v>0.41379310344827586</v>
      </c>
      <c r="N30" s="82">
        <v>0.75757575757575757</v>
      </c>
      <c r="O30" s="82">
        <v>0.81818181818181823</v>
      </c>
      <c r="P30" s="83">
        <v>0.64666666666666661</v>
      </c>
      <c r="Q30" s="94">
        <v>1.0526315789473684E-2</v>
      </c>
      <c r="R30" s="95">
        <v>9.202453987730061E-2</v>
      </c>
      <c r="S30" s="95">
        <v>4.4117647058823532E-2</v>
      </c>
      <c r="T30" s="95">
        <v>0.1076923076923077</v>
      </c>
      <c r="U30" s="95">
        <v>0.14705882352941177</v>
      </c>
      <c r="V30" s="95">
        <v>0.26415094339622641</v>
      </c>
      <c r="W30" s="96">
        <v>0.11649089165867689</v>
      </c>
      <c r="X30" s="105">
        <v>316</v>
      </c>
      <c r="Y30" s="82">
        <v>0.85175202156334229</v>
      </c>
      <c r="Z30" s="82">
        <v>8.0862533692722366E-2</v>
      </c>
      <c r="AA30" s="82">
        <v>4.0431266846361183E-2</v>
      </c>
      <c r="AB30" s="82">
        <v>1.6172506738544475E-2</v>
      </c>
      <c r="AC30" s="82">
        <v>5.3908355795148251E-3</v>
      </c>
      <c r="AD30" s="82">
        <v>2.6954177897574125E-3</v>
      </c>
      <c r="AE30" s="82">
        <v>0</v>
      </c>
      <c r="AF30" s="82">
        <v>2.6954177897574125E-3</v>
      </c>
      <c r="AG30" s="82">
        <v>0</v>
      </c>
      <c r="AH30" s="82">
        <v>0</v>
      </c>
      <c r="AI30" s="82">
        <v>0</v>
      </c>
      <c r="AJ30" s="83">
        <v>5.3908355795148251E-3</v>
      </c>
      <c r="AK30" s="81">
        <v>2.456140350877193E-2</v>
      </c>
      <c r="AL30" s="82">
        <v>1.8404907975460124E-2</v>
      </c>
      <c r="AM30" s="82">
        <v>5.5882352941176473E-2</v>
      </c>
      <c r="AN30" s="82">
        <v>6.4102564102564097E-2</v>
      </c>
      <c r="AO30" s="82">
        <v>0.10962566844919786</v>
      </c>
      <c r="AP30" s="82">
        <v>0.11590296495956873</v>
      </c>
      <c r="AQ30" s="83">
        <v>6.7593480345158191E-2</v>
      </c>
      <c r="AR30" s="81">
        <v>2.8070175438596492E-2</v>
      </c>
      <c r="AS30" s="82">
        <v>6.7484662576687116E-2</v>
      </c>
      <c r="AT30" s="82">
        <v>0.21176470588235294</v>
      </c>
      <c r="AU30" s="82">
        <v>0.15128205128205127</v>
      </c>
      <c r="AV30" s="82">
        <v>0.21122994652406418</v>
      </c>
      <c r="AW30" s="82">
        <v>0.20215633423180593</v>
      </c>
      <c r="AX30" s="83">
        <v>0.15100671140939598</v>
      </c>
      <c r="AY30" s="81">
        <v>0</v>
      </c>
      <c r="AZ30" s="82">
        <v>1.2269938650306749E-2</v>
      </c>
      <c r="BA30" s="82">
        <v>3.8235294117647062E-2</v>
      </c>
      <c r="BB30" s="82">
        <v>3.5897435897435895E-2</v>
      </c>
      <c r="BC30" s="82">
        <v>5.8823529411764705E-2</v>
      </c>
      <c r="BD30" s="82">
        <v>6.4690026954177901E-2</v>
      </c>
      <c r="BE30" s="83">
        <v>3.6912751677852351E-2</v>
      </c>
      <c r="BF30" s="81">
        <v>7.3684210526315783E-2</v>
      </c>
      <c r="BG30" s="82">
        <v>0.10429447852760736</v>
      </c>
      <c r="BH30" s="82">
        <v>0.14705882352941177</v>
      </c>
      <c r="BI30" s="82">
        <v>0.1076923076923077</v>
      </c>
      <c r="BJ30" s="82">
        <v>0.10695187165775401</v>
      </c>
      <c r="BK30" s="82">
        <v>0.14824797843665768</v>
      </c>
      <c r="BL30" s="83">
        <v>0.11601150527325024</v>
      </c>
      <c r="BM30" s="81">
        <v>2.456140350877193E-2</v>
      </c>
      <c r="BN30" s="82">
        <v>3.3742331288343558E-2</v>
      </c>
      <c r="BO30" s="82">
        <v>6.4705882352941183E-2</v>
      </c>
      <c r="BP30" s="82">
        <v>4.3589743589743588E-2</v>
      </c>
      <c r="BQ30" s="82">
        <v>3.2085561497326207E-2</v>
      </c>
      <c r="BR30" s="82">
        <v>5.1212938005390833E-2</v>
      </c>
      <c r="BS30" s="83">
        <v>4.218600191754554E-2</v>
      </c>
      <c r="BT30" s="81">
        <v>0</v>
      </c>
      <c r="BU30" s="82">
        <v>6.1349693251533744E-3</v>
      </c>
      <c r="BV30" s="82">
        <v>0</v>
      </c>
      <c r="BW30" s="82">
        <v>2.5641025641025641E-3</v>
      </c>
      <c r="BX30" s="82">
        <v>0</v>
      </c>
      <c r="BY30" s="82">
        <v>0</v>
      </c>
      <c r="BZ30" s="83">
        <v>1.4381591562799617E-3</v>
      </c>
      <c r="CA30" s="81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3">
        <v>0</v>
      </c>
      <c r="CH30" s="105">
        <v>8</v>
      </c>
      <c r="CI30" s="114">
        <v>0</v>
      </c>
      <c r="CJ30" s="115">
        <v>0</v>
      </c>
      <c r="CK30" s="105">
        <v>0</v>
      </c>
      <c r="CL30" s="114">
        <v>0</v>
      </c>
      <c r="CM30" s="115">
        <v>0</v>
      </c>
      <c r="CN30" s="105">
        <v>8</v>
      </c>
      <c r="CO30" s="83">
        <v>0.88888888888888884</v>
      </c>
      <c r="CP30" s="105">
        <v>1</v>
      </c>
      <c r="CQ30" s="83">
        <v>0.1111111111111111</v>
      </c>
      <c r="CR30" s="105">
        <v>9</v>
      </c>
      <c r="CS30" s="83">
        <v>1</v>
      </c>
      <c r="CT30" s="105">
        <v>0</v>
      </c>
      <c r="CU30" s="83">
        <v>0</v>
      </c>
      <c r="CV30" s="105">
        <v>1</v>
      </c>
      <c r="CW30" s="83">
        <v>0.1111111111111111</v>
      </c>
      <c r="CX30" s="105">
        <v>8</v>
      </c>
      <c r="CY30" s="83">
        <v>0.88888888888888884</v>
      </c>
      <c r="CZ30" s="105">
        <v>7</v>
      </c>
      <c r="DA30" s="83">
        <v>0.77777777777777779</v>
      </c>
      <c r="DB30" s="105">
        <v>2</v>
      </c>
      <c r="DC30" s="83">
        <v>0.22222222222222221</v>
      </c>
      <c r="DD30" s="105">
        <v>9</v>
      </c>
      <c r="DE30" s="83">
        <v>1</v>
      </c>
      <c r="DF30" s="105">
        <v>0</v>
      </c>
      <c r="DG30" s="83">
        <v>0</v>
      </c>
      <c r="DH30" s="105">
        <v>7</v>
      </c>
      <c r="DI30" s="83">
        <v>0.77777777777777779</v>
      </c>
      <c r="DJ30" s="105">
        <v>2</v>
      </c>
      <c r="DK30" s="83">
        <v>0.22222222222222221</v>
      </c>
      <c r="DL30" s="105">
        <v>7</v>
      </c>
      <c r="DM30" s="83">
        <v>0.77777777777777779</v>
      </c>
      <c r="DN30" s="105">
        <v>2</v>
      </c>
      <c r="DO30" s="83">
        <v>0.22222222222222221</v>
      </c>
    </row>
    <row r="31" spans="1:119" ht="22.5" customHeight="1">
      <c r="A31" s="74" t="s">
        <v>160</v>
      </c>
      <c r="B31" s="74">
        <v>3</v>
      </c>
      <c r="C31" s="81">
        <v>3.2786885245901641E-2</v>
      </c>
      <c r="D31" s="82">
        <v>3.7735849056603772E-2</v>
      </c>
      <c r="E31" s="82">
        <v>6.1946902654867256E-2</v>
      </c>
      <c r="F31" s="82">
        <v>9.7457627118644072E-2</v>
      </c>
      <c r="G31" s="82">
        <v>0.16205533596837945</v>
      </c>
      <c r="H31" s="82">
        <v>0.15107913669064749</v>
      </c>
      <c r="I31" s="83">
        <v>9.6541786743515851E-2</v>
      </c>
      <c r="J31" s="81">
        <v>0.66666666666666663</v>
      </c>
      <c r="K31" s="82">
        <v>0.5</v>
      </c>
      <c r="L31" s="82">
        <v>0.9285714285714286</v>
      </c>
      <c r="M31" s="82">
        <v>0.56521739130434778</v>
      </c>
      <c r="N31" s="82">
        <v>0.82926829268292679</v>
      </c>
      <c r="O31" s="82">
        <v>0.45238095238095238</v>
      </c>
      <c r="P31" s="83">
        <v>0.64925373134328357</v>
      </c>
      <c r="Q31" s="94">
        <v>3.2786885245901641E-2</v>
      </c>
      <c r="R31" s="95">
        <v>4.716981132075472E-2</v>
      </c>
      <c r="S31" s="95">
        <v>7.5221238938053103E-2</v>
      </c>
      <c r="T31" s="95">
        <v>0.15254237288135594</v>
      </c>
      <c r="U31" s="95">
        <v>0.25296442687747034</v>
      </c>
      <c r="V31" s="95">
        <v>0.32374100719424459</v>
      </c>
      <c r="W31" s="96">
        <v>0.16066282420749278</v>
      </c>
      <c r="X31" s="105">
        <v>236</v>
      </c>
      <c r="Y31" s="82">
        <v>0.84892086330935257</v>
      </c>
      <c r="Z31" s="82">
        <v>7.9136690647482008E-2</v>
      </c>
      <c r="AA31" s="82">
        <v>3.237410071942446E-2</v>
      </c>
      <c r="AB31" s="82">
        <v>1.4388489208633094E-2</v>
      </c>
      <c r="AC31" s="82">
        <v>7.1942446043165471E-3</v>
      </c>
      <c r="AD31" s="82">
        <v>1.0791366906474821E-2</v>
      </c>
      <c r="AE31" s="82">
        <v>3.5971223021582736E-3</v>
      </c>
      <c r="AF31" s="82">
        <v>0</v>
      </c>
      <c r="AG31" s="82">
        <v>0</v>
      </c>
      <c r="AH31" s="82">
        <v>3.5971223021582736E-3</v>
      </c>
      <c r="AI31" s="82">
        <v>0</v>
      </c>
      <c r="AJ31" s="83">
        <v>1.7985611510791366E-2</v>
      </c>
      <c r="AK31" s="81">
        <v>3.825136612021858E-2</v>
      </c>
      <c r="AL31" s="82">
        <v>7.0754716981132074E-2</v>
      </c>
      <c r="AM31" s="82">
        <v>0.11504424778761062</v>
      </c>
      <c r="AN31" s="82">
        <v>9.7457627118644072E-2</v>
      </c>
      <c r="AO31" s="82">
        <v>8.6956521739130432E-2</v>
      </c>
      <c r="AP31" s="82">
        <v>6.83453237410072E-2</v>
      </c>
      <c r="AQ31" s="83">
        <v>8.069164265129683E-2</v>
      </c>
      <c r="AR31" s="81">
        <v>4.3715846994535519E-2</v>
      </c>
      <c r="AS31" s="82">
        <v>8.9622641509433956E-2</v>
      </c>
      <c r="AT31" s="82">
        <v>0.26991150442477874</v>
      </c>
      <c r="AU31" s="82">
        <v>0.13135593220338984</v>
      </c>
      <c r="AV31" s="82">
        <v>0.25691699604743085</v>
      </c>
      <c r="AW31" s="82">
        <v>0.11510791366906475</v>
      </c>
      <c r="AX31" s="83">
        <v>0.15561959654178675</v>
      </c>
      <c r="AY31" s="81">
        <v>0</v>
      </c>
      <c r="AZ31" s="82">
        <v>9.433962264150943E-3</v>
      </c>
      <c r="BA31" s="82">
        <v>3.9823008849557522E-2</v>
      </c>
      <c r="BB31" s="82">
        <v>5.5084745762711863E-2</v>
      </c>
      <c r="BC31" s="82">
        <v>4.3478260869565216E-2</v>
      </c>
      <c r="BD31" s="82">
        <v>7.1942446043165471E-3</v>
      </c>
      <c r="BE31" s="83">
        <v>2.6657060518731988E-2</v>
      </c>
      <c r="BF31" s="81">
        <v>0.19672131147540983</v>
      </c>
      <c r="BG31" s="82">
        <v>3.7735849056603772E-2</v>
      </c>
      <c r="BH31" s="82">
        <v>0.23451327433628319</v>
      </c>
      <c r="BI31" s="82">
        <v>7.6271186440677971E-2</v>
      </c>
      <c r="BJ31" s="82">
        <v>0.2648221343873518</v>
      </c>
      <c r="BK31" s="82">
        <v>5.7553956834532377E-2</v>
      </c>
      <c r="BL31" s="83">
        <v>0.14265129682997119</v>
      </c>
      <c r="BM31" s="81">
        <v>9.2896174863387984E-2</v>
      </c>
      <c r="BN31" s="82">
        <v>8.4905660377358486E-2</v>
      </c>
      <c r="BO31" s="82">
        <v>8.8495575221238937E-2</v>
      </c>
      <c r="BP31" s="82">
        <v>9.7457627118644072E-2</v>
      </c>
      <c r="BQ31" s="82">
        <v>0.10276679841897234</v>
      </c>
      <c r="BR31" s="82">
        <v>9.3525179856115109E-2</v>
      </c>
      <c r="BS31" s="83">
        <v>9.3659942363112397E-2</v>
      </c>
      <c r="BT31" s="81">
        <v>0</v>
      </c>
      <c r="BU31" s="82">
        <v>0</v>
      </c>
      <c r="BV31" s="82">
        <v>4.4247787610619468E-3</v>
      </c>
      <c r="BW31" s="82">
        <v>0</v>
      </c>
      <c r="BX31" s="82">
        <v>0</v>
      </c>
      <c r="BY31" s="82">
        <v>0</v>
      </c>
      <c r="BZ31" s="83">
        <v>7.2046109510086451E-4</v>
      </c>
      <c r="CA31" s="81">
        <v>0</v>
      </c>
      <c r="CB31" s="82">
        <v>0</v>
      </c>
      <c r="CC31" s="82">
        <v>0</v>
      </c>
      <c r="CD31" s="82">
        <v>0</v>
      </c>
      <c r="CE31" s="82">
        <v>0</v>
      </c>
      <c r="CF31" s="82">
        <v>0</v>
      </c>
      <c r="CG31" s="83">
        <v>0</v>
      </c>
      <c r="CH31" s="105">
        <v>1</v>
      </c>
      <c r="CI31" s="114">
        <v>0</v>
      </c>
      <c r="CJ31" s="115">
        <v>0</v>
      </c>
      <c r="CK31" s="105">
        <v>0</v>
      </c>
      <c r="CL31" s="114">
        <v>0</v>
      </c>
      <c r="CM31" s="115">
        <v>0</v>
      </c>
      <c r="CN31" s="105">
        <v>3</v>
      </c>
      <c r="CO31" s="83">
        <v>1</v>
      </c>
      <c r="CP31" s="105">
        <v>0</v>
      </c>
      <c r="CQ31" s="83">
        <v>0</v>
      </c>
      <c r="CR31" s="105">
        <v>1</v>
      </c>
      <c r="CS31" s="83">
        <v>0.33333333333333331</v>
      </c>
      <c r="CT31" s="105">
        <v>2</v>
      </c>
      <c r="CU31" s="83">
        <v>0.66666666666666663</v>
      </c>
      <c r="CV31" s="105">
        <v>0</v>
      </c>
      <c r="CW31" s="83">
        <v>0</v>
      </c>
      <c r="CX31" s="105">
        <v>3</v>
      </c>
      <c r="CY31" s="83">
        <v>1</v>
      </c>
      <c r="CZ31" s="105">
        <v>1</v>
      </c>
      <c r="DA31" s="83">
        <v>0.33333333333333331</v>
      </c>
      <c r="DB31" s="105">
        <v>2</v>
      </c>
      <c r="DC31" s="83">
        <v>0.66666666666666663</v>
      </c>
      <c r="DD31" s="105">
        <v>3</v>
      </c>
      <c r="DE31" s="83">
        <v>1</v>
      </c>
      <c r="DF31" s="105">
        <v>0</v>
      </c>
      <c r="DG31" s="83">
        <v>0</v>
      </c>
      <c r="DH31" s="105">
        <v>2</v>
      </c>
      <c r="DI31" s="83">
        <v>0.66666666666666663</v>
      </c>
      <c r="DJ31" s="105">
        <v>1</v>
      </c>
      <c r="DK31" s="83">
        <v>0.33333333333333331</v>
      </c>
      <c r="DL31" s="105">
        <v>1</v>
      </c>
      <c r="DM31" s="83">
        <v>0.33333333333333331</v>
      </c>
      <c r="DN31" s="105">
        <v>2</v>
      </c>
      <c r="DO31" s="83">
        <v>0.66666666666666663</v>
      </c>
    </row>
    <row r="32" spans="1:11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4.5454545454545456E-2</v>
      </c>
      <c r="F32" s="82">
        <v>3.125E-2</v>
      </c>
      <c r="G32" s="82">
        <v>0.1111111111111111</v>
      </c>
      <c r="H32" s="82">
        <v>5.128205128205128E-2</v>
      </c>
      <c r="I32" s="83">
        <v>4.49438202247191E-2</v>
      </c>
      <c r="J32" s="81" t="s">
        <v>179</v>
      </c>
      <c r="K32" s="82" t="s">
        <v>179</v>
      </c>
      <c r="L32" s="82">
        <v>1</v>
      </c>
      <c r="M32" s="82">
        <v>0</v>
      </c>
      <c r="N32" s="82">
        <v>0.75</v>
      </c>
      <c r="O32" s="82">
        <v>1</v>
      </c>
      <c r="P32" s="83">
        <v>0.75</v>
      </c>
      <c r="Q32" s="94">
        <v>0</v>
      </c>
      <c r="R32" s="95">
        <v>0</v>
      </c>
      <c r="S32" s="95">
        <v>4.5454545454545456E-2</v>
      </c>
      <c r="T32" s="95">
        <v>3.125E-2</v>
      </c>
      <c r="U32" s="95">
        <v>0.1388888888888889</v>
      </c>
      <c r="V32" s="95">
        <v>0.10256410256410256</v>
      </c>
      <c r="W32" s="96">
        <v>6.1797752808988762E-2</v>
      </c>
      <c r="X32" s="105">
        <v>37</v>
      </c>
      <c r="Y32" s="82">
        <v>0.94871794871794868</v>
      </c>
      <c r="Z32" s="82">
        <v>2.564102564102564E-2</v>
      </c>
      <c r="AA32" s="82">
        <v>0</v>
      </c>
      <c r="AB32" s="82">
        <v>2.564102564102564E-2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3">
        <v>0</v>
      </c>
      <c r="AK32" s="81">
        <v>0</v>
      </c>
      <c r="AL32" s="82">
        <v>3.5714285714285712E-2</v>
      </c>
      <c r="AM32" s="82">
        <v>0</v>
      </c>
      <c r="AN32" s="82">
        <v>3.125E-2</v>
      </c>
      <c r="AO32" s="82">
        <v>5.5555555555555552E-2</v>
      </c>
      <c r="AP32" s="82">
        <v>5.128205128205128E-2</v>
      </c>
      <c r="AQ32" s="83">
        <v>3.3707865168539325E-2</v>
      </c>
      <c r="AR32" s="81">
        <v>0</v>
      </c>
      <c r="AS32" s="82">
        <v>0</v>
      </c>
      <c r="AT32" s="82">
        <v>9.0909090909090912E-2</v>
      </c>
      <c r="AU32" s="82">
        <v>6.25E-2</v>
      </c>
      <c r="AV32" s="82">
        <v>0.1111111111111111</v>
      </c>
      <c r="AW32" s="82">
        <v>0.12820512820512819</v>
      </c>
      <c r="AX32" s="83">
        <v>7.3033707865168537E-2</v>
      </c>
      <c r="AY32" s="81">
        <v>0</v>
      </c>
      <c r="AZ32" s="82">
        <v>0</v>
      </c>
      <c r="BA32" s="82">
        <v>0</v>
      </c>
      <c r="BB32" s="82">
        <v>0</v>
      </c>
      <c r="BC32" s="82">
        <v>2.7777777777777776E-2</v>
      </c>
      <c r="BD32" s="82">
        <v>0</v>
      </c>
      <c r="BE32" s="83">
        <v>5.6179775280898875E-3</v>
      </c>
      <c r="BF32" s="81">
        <v>4.7619047619047616E-2</v>
      </c>
      <c r="BG32" s="82">
        <v>0.14285714285714285</v>
      </c>
      <c r="BH32" s="82">
        <v>9.0909090909090912E-2</v>
      </c>
      <c r="BI32" s="82">
        <v>0.15625</v>
      </c>
      <c r="BJ32" s="82">
        <v>0.19444444444444445</v>
      </c>
      <c r="BK32" s="82">
        <v>7.6923076923076927E-2</v>
      </c>
      <c r="BL32" s="83">
        <v>0.12359550561797752</v>
      </c>
      <c r="BM32" s="81">
        <v>0</v>
      </c>
      <c r="BN32" s="82">
        <v>0</v>
      </c>
      <c r="BO32" s="82">
        <v>0</v>
      </c>
      <c r="BP32" s="82">
        <v>0</v>
      </c>
      <c r="BQ32" s="82">
        <v>0</v>
      </c>
      <c r="BR32" s="82">
        <v>0</v>
      </c>
      <c r="BS32" s="83">
        <v>0</v>
      </c>
      <c r="BT32" s="81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3">
        <v>0</v>
      </c>
      <c r="CA32" s="81">
        <v>0</v>
      </c>
      <c r="CB32" s="82">
        <v>0</v>
      </c>
      <c r="CC32" s="82">
        <v>0</v>
      </c>
      <c r="CD32" s="82">
        <v>0</v>
      </c>
      <c r="CE32" s="82">
        <v>0</v>
      </c>
      <c r="CF32" s="82">
        <v>0</v>
      </c>
      <c r="CG32" s="83">
        <v>0</v>
      </c>
      <c r="CH32" s="105">
        <v>3</v>
      </c>
      <c r="CI32" s="114">
        <v>0</v>
      </c>
      <c r="CJ32" s="115">
        <v>0</v>
      </c>
      <c r="CK32" s="105">
        <v>0</v>
      </c>
      <c r="CL32" s="114">
        <v>0</v>
      </c>
      <c r="CM32" s="115">
        <v>0</v>
      </c>
      <c r="CN32" s="105">
        <v>0</v>
      </c>
      <c r="CO32" s="83">
        <v>0</v>
      </c>
      <c r="CP32" s="105">
        <v>4</v>
      </c>
      <c r="CQ32" s="83">
        <v>1</v>
      </c>
      <c r="CR32" s="105">
        <v>2</v>
      </c>
      <c r="CS32" s="83">
        <v>0.5</v>
      </c>
      <c r="CT32" s="105">
        <v>2</v>
      </c>
      <c r="CU32" s="83">
        <v>0.5</v>
      </c>
      <c r="CV32" s="105">
        <v>0</v>
      </c>
      <c r="CW32" s="83">
        <v>0</v>
      </c>
      <c r="CX32" s="105">
        <v>4</v>
      </c>
      <c r="CY32" s="83">
        <v>1</v>
      </c>
      <c r="CZ32" s="105">
        <v>4</v>
      </c>
      <c r="DA32" s="83">
        <v>1</v>
      </c>
      <c r="DB32" s="105">
        <v>0</v>
      </c>
      <c r="DC32" s="83">
        <v>0</v>
      </c>
      <c r="DD32" s="105">
        <v>4</v>
      </c>
      <c r="DE32" s="83">
        <v>1</v>
      </c>
      <c r="DF32" s="105">
        <v>0</v>
      </c>
      <c r="DG32" s="83">
        <v>0</v>
      </c>
      <c r="DH32" s="105">
        <v>2</v>
      </c>
      <c r="DI32" s="83">
        <v>0.5</v>
      </c>
      <c r="DJ32" s="105">
        <v>2</v>
      </c>
      <c r="DK32" s="83">
        <v>0.5</v>
      </c>
      <c r="DL32" s="105">
        <v>3</v>
      </c>
      <c r="DM32" s="83">
        <v>0.75</v>
      </c>
      <c r="DN32" s="105">
        <v>1</v>
      </c>
      <c r="DO32" s="83">
        <v>0.25</v>
      </c>
    </row>
    <row r="33" spans="1:119" ht="22.5" customHeight="1">
      <c r="A33" s="74" t="s">
        <v>162</v>
      </c>
      <c r="B33" s="74">
        <v>20</v>
      </c>
      <c r="C33" s="81">
        <v>1.7105263157894738E-2</v>
      </c>
      <c r="D33" s="82">
        <v>3.5398230088495575E-2</v>
      </c>
      <c r="E33" s="82">
        <v>4.2857142857142858E-2</v>
      </c>
      <c r="F33" s="82">
        <v>0.10376398779247202</v>
      </c>
      <c r="G33" s="82">
        <v>0.15221987315010571</v>
      </c>
      <c r="H33" s="82">
        <v>0.19042769857433808</v>
      </c>
      <c r="I33" s="83">
        <v>9.3609360936093608E-2</v>
      </c>
      <c r="J33" s="81">
        <v>0.53846153846153844</v>
      </c>
      <c r="K33" s="82">
        <v>0.5</v>
      </c>
      <c r="L33" s="82">
        <v>0.66666666666666663</v>
      </c>
      <c r="M33" s="82">
        <v>0.60784313725490191</v>
      </c>
      <c r="N33" s="82">
        <v>0.74305555555555558</v>
      </c>
      <c r="O33" s="82">
        <v>0.70053475935828879</v>
      </c>
      <c r="P33" s="83">
        <v>0.67500000000000004</v>
      </c>
      <c r="Q33" s="94">
        <v>2.1052631578947368E-2</v>
      </c>
      <c r="R33" s="95">
        <v>4.8672566371681415E-2</v>
      </c>
      <c r="S33" s="95">
        <v>6.5306122448979598E-2</v>
      </c>
      <c r="T33" s="95">
        <v>0.16683621566632756</v>
      </c>
      <c r="U33" s="95">
        <v>0.28646934460887952</v>
      </c>
      <c r="V33" s="95">
        <v>0.36965376782077392</v>
      </c>
      <c r="W33" s="96">
        <v>0.16597659765976597</v>
      </c>
      <c r="X33" s="105">
        <v>795</v>
      </c>
      <c r="Y33" s="82">
        <v>0.80957230142566194</v>
      </c>
      <c r="Z33" s="82">
        <v>9.0631364562118122E-2</v>
      </c>
      <c r="AA33" s="82">
        <v>5.7026476578411409E-2</v>
      </c>
      <c r="AB33" s="82">
        <v>2.1384928716904276E-2</v>
      </c>
      <c r="AC33" s="82">
        <v>1.3238289205702648E-2</v>
      </c>
      <c r="AD33" s="82">
        <v>3.0549898167006109E-3</v>
      </c>
      <c r="AE33" s="82">
        <v>4.0733197556008143E-3</v>
      </c>
      <c r="AF33" s="82">
        <v>0</v>
      </c>
      <c r="AG33" s="82">
        <v>1.0183299389002036E-3</v>
      </c>
      <c r="AH33" s="82">
        <v>0</v>
      </c>
      <c r="AI33" s="82">
        <v>0</v>
      </c>
      <c r="AJ33" s="83">
        <v>8.1466395112016286E-3</v>
      </c>
      <c r="AK33" s="81">
        <v>4.2105263157894736E-2</v>
      </c>
      <c r="AL33" s="82">
        <v>6.5265486725663721E-2</v>
      </c>
      <c r="AM33" s="82">
        <v>7.5510204081632656E-2</v>
      </c>
      <c r="AN33" s="82">
        <v>9.9694811800610378E-2</v>
      </c>
      <c r="AO33" s="82">
        <v>0.10253699788583509</v>
      </c>
      <c r="AP33" s="82">
        <v>0.12118126272912423</v>
      </c>
      <c r="AQ33" s="83">
        <v>8.6228622862286233E-2</v>
      </c>
      <c r="AR33" s="81">
        <v>0.05</v>
      </c>
      <c r="AS33" s="82">
        <v>6.8584070796460173E-2</v>
      </c>
      <c r="AT33" s="82">
        <v>0.10102040816326531</v>
      </c>
      <c r="AU33" s="82">
        <v>9.0539165818921671E-2</v>
      </c>
      <c r="AV33" s="82">
        <v>9.6194503171247364E-2</v>
      </c>
      <c r="AW33" s="82">
        <v>9.368635437881874E-2</v>
      </c>
      <c r="AX33" s="83">
        <v>8.4788478847884791E-2</v>
      </c>
      <c r="AY33" s="81">
        <v>3.2894736842105261E-2</v>
      </c>
      <c r="AZ33" s="82">
        <v>5.4203539823008851E-2</v>
      </c>
      <c r="BA33" s="82">
        <v>4.1836734693877553E-2</v>
      </c>
      <c r="BB33" s="82">
        <v>4.170905391658189E-2</v>
      </c>
      <c r="BC33" s="82">
        <v>3.8054968287526428E-2</v>
      </c>
      <c r="BD33" s="82">
        <v>5.3971486761710798E-2</v>
      </c>
      <c r="BE33" s="83">
        <v>4.4104410441044108E-2</v>
      </c>
      <c r="BF33" s="81">
        <v>7.8947368421052627E-2</v>
      </c>
      <c r="BG33" s="82">
        <v>8.7389380530973448E-2</v>
      </c>
      <c r="BH33" s="82">
        <v>8.8775510204081629E-2</v>
      </c>
      <c r="BI33" s="82">
        <v>0.10783316378433368</v>
      </c>
      <c r="BJ33" s="82">
        <v>9.1966173361522199E-2</v>
      </c>
      <c r="BK33" s="82">
        <v>7.8411405295315678E-2</v>
      </c>
      <c r="BL33" s="83">
        <v>8.9288928892889294E-2</v>
      </c>
      <c r="BM33" s="81">
        <v>1.0526315789473684E-2</v>
      </c>
      <c r="BN33" s="82">
        <v>2.7654867256637169E-2</v>
      </c>
      <c r="BO33" s="82">
        <v>2.3469387755102041E-2</v>
      </c>
      <c r="BP33" s="82">
        <v>4.5778229908443539E-2</v>
      </c>
      <c r="BQ33" s="82">
        <v>4.2283298097251586E-2</v>
      </c>
      <c r="BR33" s="82">
        <v>5.6008146639511203E-2</v>
      </c>
      <c r="BS33" s="83">
        <v>3.5283528352835283E-2</v>
      </c>
      <c r="BT33" s="81">
        <v>2.631578947368421E-3</v>
      </c>
      <c r="BU33" s="82">
        <v>1.1061946902654867E-3</v>
      </c>
      <c r="BV33" s="82">
        <v>1.0204081632653062E-3</v>
      </c>
      <c r="BW33" s="82">
        <v>0</v>
      </c>
      <c r="BX33" s="82">
        <v>0</v>
      </c>
      <c r="BY33" s="82">
        <v>0</v>
      </c>
      <c r="BZ33" s="83">
        <v>7.2007200720072004E-4</v>
      </c>
      <c r="CA33" s="81">
        <v>0</v>
      </c>
      <c r="CB33" s="82">
        <v>0</v>
      </c>
      <c r="CC33" s="82">
        <v>0</v>
      </c>
      <c r="CD33" s="82">
        <v>2.0345879959308239E-3</v>
      </c>
      <c r="CE33" s="82">
        <v>2.1141649048625794E-3</v>
      </c>
      <c r="CF33" s="82">
        <v>7.1283095723014261E-3</v>
      </c>
      <c r="CG33" s="83">
        <v>1.9801980198019802E-3</v>
      </c>
      <c r="CH33" s="105">
        <v>19</v>
      </c>
      <c r="CI33" s="114">
        <v>0</v>
      </c>
      <c r="CJ33" s="115">
        <v>0</v>
      </c>
      <c r="CK33" s="105">
        <v>4</v>
      </c>
      <c r="CL33" s="114">
        <v>0</v>
      </c>
      <c r="CM33" s="115">
        <v>0</v>
      </c>
      <c r="CN33" s="105">
        <v>11</v>
      </c>
      <c r="CO33" s="83">
        <v>0.55000000000000004</v>
      </c>
      <c r="CP33" s="105">
        <v>9</v>
      </c>
      <c r="CQ33" s="83">
        <v>0.45</v>
      </c>
      <c r="CR33" s="105">
        <v>19</v>
      </c>
      <c r="CS33" s="83">
        <v>0.95</v>
      </c>
      <c r="CT33" s="105">
        <v>1</v>
      </c>
      <c r="CU33" s="83">
        <v>0.05</v>
      </c>
      <c r="CV33" s="105">
        <v>20</v>
      </c>
      <c r="CW33" s="83">
        <v>1</v>
      </c>
      <c r="CX33" s="105">
        <v>0</v>
      </c>
      <c r="CY33" s="83">
        <v>0</v>
      </c>
      <c r="CZ33" s="105">
        <v>16</v>
      </c>
      <c r="DA33" s="83">
        <v>0.8</v>
      </c>
      <c r="DB33" s="105">
        <v>4</v>
      </c>
      <c r="DC33" s="83">
        <v>0.2</v>
      </c>
      <c r="DD33" s="105">
        <v>20</v>
      </c>
      <c r="DE33" s="83">
        <v>1</v>
      </c>
      <c r="DF33" s="105">
        <v>0</v>
      </c>
      <c r="DG33" s="83">
        <v>0</v>
      </c>
      <c r="DH33" s="105">
        <v>15</v>
      </c>
      <c r="DI33" s="83">
        <v>0.75</v>
      </c>
      <c r="DJ33" s="105">
        <v>5</v>
      </c>
      <c r="DK33" s="83">
        <v>0.25</v>
      </c>
      <c r="DL33" s="105">
        <v>17</v>
      </c>
      <c r="DM33" s="83">
        <v>0.85</v>
      </c>
      <c r="DN33" s="105">
        <v>3</v>
      </c>
      <c r="DO33" s="83">
        <v>0.15</v>
      </c>
    </row>
    <row r="34" spans="1:119" ht="22.5" customHeight="1">
      <c r="A34" s="74" t="s">
        <v>163</v>
      </c>
      <c r="B34" s="74">
        <v>9</v>
      </c>
      <c r="C34" s="81">
        <v>1.3440860215053764E-2</v>
      </c>
      <c r="D34" s="82">
        <v>3.1100478468899521E-2</v>
      </c>
      <c r="E34" s="82">
        <v>3.8812785388127852E-2</v>
      </c>
      <c r="F34" s="82">
        <v>4.8837209302325581E-2</v>
      </c>
      <c r="G34" s="82">
        <v>0.1409090909090909</v>
      </c>
      <c r="H34" s="82">
        <v>0.11337868480725624</v>
      </c>
      <c r="I34" s="83">
        <v>6.6167782591571481E-2</v>
      </c>
      <c r="J34" s="81">
        <v>0.6</v>
      </c>
      <c r="K34" s="82">
        <v>0.46153846153846156</v>
      </c>
      <c r="L34" s="82">
        <v>0.6470588235294118</v>
      </c>
      <c r="M34" s="82">
        <v>0.52380952380952384</v>
      </c>
      <c r="N34" s="82">
        <v>0.69354838709677424</v>
      </c>
      <c r="O34" s="82">
        <v>0.76</v>
      </c>
      <c r="P34" s="83">
        <v>0.66666666666666663</v>
      </c>
      <c r="Q34" s="94">
        <v>2.1505376344086023E-2</v>
      </c>
      <c r="R34" s="95">
        <v>3.8277511961722487E-2</v>
      </c>
      <c r="S34" s="95">
        <v>5.4794520547945202E-2</v>
      </c>
      <c r="T34" s="95">
        <v>8.3720930232558138E-2</v>
      </c>
      <c r="U34" s="95">
        <v>0.23181818181818181</v>
      </c>
      <c r="V34" s="95">
        <v>0.20634920634920634</v>
      </c>
      <c r="W34" s="96">
        <v>0.10909807010634108</v>
      </c>
      <c r="X34" s="105">
        <v>391</v>
      </c>
      <c r="Y34" s="82">
        <v>0.88662131519274379</v>
      </c>
      <c r="Z34" s="82">
        <v>5.4421768707482991E-2</v>
      </c>
      <c r="AA34" s="82">
        <v>3.6281179138321996E-2</v>
      </c>
      <c r="AB34" s="82">
        <v>1.3605442176870748E-2</v>
      </c>
      <c r="AC34" s="82">
        <v>6.8027210884353739E-3</v>
      </c>
      <c r="AD34" s="82">
        <v>2.2675736961451248E-3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3">
        <v>2.2675736961451248E-3</v>
      </c>
      <c r="AK34" s="81">
        <v>3.2258064516129031E-2</v>
      </c>
      <c r="AL34" s="82">
        <v>1.9138755980861243E-2</v>
      </c>
      <c r="AM34" s="82">
        <v>4.5662100456621002E-2</v>
      </c>
      <c r="AN34" s="82">
        <v>5.1162790697674418E-2</v>
      </c>
      <c r="AO34" s="82">
        <v>0.10227272727272728</v>
      </c>
      <c r="AP34" s="82">
        <v>8.390022675736962E-2</v>
      </c>
      <c r="AQ34" s="83">
        <v>5.6715242221346988E-2</v>
      </c>
      <c r="AR34" s="81">
        <v>4.0322580645161289E-2</v>
      </c>
      <c r="AS34" s="82">
        <v>6.2200956937799042E-2</v>
      </c>
      <c r="AT34" s="82">
        <v>0.14840182648401826</v>
      </c>
      <c r="AU34" s="82">
        <v>0.16046511627906976</v>
      </c>
      <c r="AV34" s="82">
        <v>0.12272727272727273</v>
      </c>
      <c r="AW34" s="82">
        <v>0.16780045351473924</v>
      </c>
      <c r="AX34" s="83">
        <v>0.11933832217408429</v>
      </c>
      <c r="AY34" s="81">
        <v>0</v>
      </c>
      <c r="AZ34" s="82">
        <v>0</v>
      </c>
      <c r="BA34" s="82">
        <v>0</v>
      </c>
      <c r="BB34" s="82">
        <v>2.3255813953488372E-3</v>
      </c>
      <c r="BC34" s="82">
        <v>2.2727272727272726E-3</v>
      </c>
      <c r="BD34" s="82">
        <v>1.1337868480725623E-2</v>
      </c>
      <c r="BE34" s="83">
        <v>2.7569909413154787E-3</v>
      </c>
      <c r="BF34" s="81">
        <v>0.11290322580645161</v>
      </c>
      <c r="BG34" s="82">
        <v>0.13157894736842105</v>
      </c>
      <c r="BH34" s="82">
        <v>0.15525114155251141</v>
      </c>
      <c r="BI34" s="82">
        <v>6.9767441860465115E-2</v>
      </c>
      <c r="BJ34" s="82">
        <v>7.9545454545454544E-2</v>
      </c>
      <c r="BK34" s="82">
        <v>0.10884353741496598</v>
      </c>
      <c r="BL34" s="83">
        <v>0.10949192595510043</v>
      </c>
      <c r="BM34" s="81">
        <v>3.7634408602150539E-2</v>
      </c>
      <c r="BN34" s="82">
        <v>5.5023923444976079E-2</v>
      </c>
      <c r="BO34" s="82">
        <v>4.1095890410958902E-2</v>
      </c>
      <c r="BP34" s="82">
        <v>4.1860465116279069E-2</v>
      </c>
      <c r="BQ34" s="82">
        <v>6.1363636363636363E-2</v>
      </c>
      <c r="BR34" s="82">
        <v>5.6689342403628121E-2</v>
      </c>
      <c r="BS34" s="83">
        <v>4.9231981094919261E-2</v>
      </c>
      <c r="BT34" s="81">
        <v>0</v>
      </c>
      <c r="BU34" s="82">
        <v>0</v>
      </c>
      <c r="BV34" s="82">
        <v>2.2831050228310501E-3</v>
      </c>
      <c r="BW34" s="82">
        <v>0</v>
      </c>
      <c r="BX34" s="82">
        <v>2.2727272727272726E-3</v>
      </c>
      <c r="BY34" s="82">
        <v>0</v>
      </c>
      <c r="BZ34" s="83">
        <v>7.8771169751870812E-4</v>
      </c>
      <c r="CA34" s="81">
        <v>0</v>
      </c>
      <c r="CB34" s="82">
        <v>0</v>
      </c>
      <c r="CC34" s="82">
        <v>0</v>
      </c>
      <c r="CD34" s="82">
        <v>0</v>
      </c>
      <c r="CE34" s="82">
        <v>0</v>
      </c>
      <c r="CF34" s="82">
        <v>0</v>
      </c>
      <c r="CG34" s="83">
        <v>0</v>
      </c>
      <c r="CH34" s="105">
        <v>8</v>
      </c>
      <c r="CI34" s="114">
        <v>0</v>
      </c>
      <c r="CJ34" s="115">
        <v>0</v>
      </c>
      <c r="CK34" s="105">
        <v>1</v>
      </c>
      <c r="CL34" s="114">
        <v>0</v>
      </c>
      <c r="CM34" s="115">
        <v>0</v>
      </c>
      <c r="CN34" s="105">
        <v>4</v>
      </c>
      <c r="CO34" s="83">
        <v>0.44444444444444442</v>
      </c>
      <c r="CP34" s="105">
        <v>5</v>
      </c>
      <c r="CQ34" s="83">
        <v>0.55555555555555558</v>
      </c>
      <c r="CR34" s="105">
        <v>8</v>
      </c>
      <c r="CS34" s="83">
        <v>0.88888888888888884</v>
      </c>
      <c r="CT34" s="105">
        <v>1</v>
      </c>
      <c r="CU34" s="83">
        <v>0.1111111111111111</v>
      </c>
      <c r="CV34" s="105">
        <v>9</v>
      </c>
      <c r="CW34" s="83">
        <v>1</v>
      </c>
      <c r="CX34" s="105">
        <v>0</v>
      </c>
      <c r="CY34" s="83">
        <v>0</v>
      </c>
      <c r="CZ34" s="105">
        <v>7</v>
      </c>
      <c r="DA34" s="83">
        <v>0.77777777777777779</v>
      </c>
      <c r="DB34" s="105">
        <v>2</v>
      </c>
      <c r="DC34" s="83">
        <v>0.22222222222222221</v>
      </c>
      <c r="DD34" s="105">
        <v>9</v>
      </c>
      <c r="DE34" s="83">
        <v>1</v>
      </c>
      <c r="DF34" s="105">
        <v>0</v>
      </c>
      <c r="DG34" s="83">
        <v>0</v>
      </c>
      <c r="DH34" s="105">
        <v>4</v>
      </c>
      <c r="DI34" s="83">
        <v>0.44444444444444442</v>
      </c>
      <c r="DJ34" s="105">
        <v>5</v>
      </c>
      <c r="DK34" s="83">
        <v>0.55555555555555558</v>
      </c>
      <c r="DL34" s="105">
        <v>8</v>
      </c>
      <c r="DM34" s="83">
        <v>0.88888888888888884</v>
      </c>
      <c r="DN34" s="105">
        <v>1</v>
      </c>
      <c r="DO34" s="83">
        <v>0.1111111111111111</v>
      </c>
    </row>
    <row r="35" spans="1:119" ht="22.5" customHeight="1">
      <c r="A35" s="74" t="s">
        <v>164</v>
      </c>
      <c r="B35" s="74">
        <v>22</v>
      </c>
      <c r="C35" s="81">
        <v>1.9360269360269359E-2</v>
      </c>
      <c r="D35" s="82">
        <v>4.5161290322580643E-2</v>
      </c>
      <c r="E35" s="82">
        <v>8.8669950738916259E-2</v>
      </c>
      <c r="F35" s="82">
        <v>0.13439787092481703</v>
      </c>
      <c r="G35" s="82">
        <v>0.16508152173913043</v>
      </c>
      <c r="H35" s="82">
        <v>0.21143958868894602</v>
      </c>
      <c r="I35" s="83">
        <v>0.11552431165787932</v>
      </c>
      <c r="J35" s="81">
        <v>0.65217391304347827</v>
      </c>
      <c r="K35" s="82">
        <v>0.52380952380952384</v>
      </c>
      <c r="L35" s="82">
        <v>0.60317460317460314</v>
      </c>
      <c r="M35" s="82">
        <v>0.53465346534653468</v>
      </c>
      <c r="N35" s="82">
        <v>0.57201646090534974</v>
      </c>
      <c r="O35" s="82">
        <v>0.58662613981762923</v>
      </c>
      <c r="P35" s="83">
        <v>0.57200811359026371</v>
      </c>
      <c r="Q35" s="94">
        <v>2.8619528619528621E-2</v>
      </c>
      <c r="R35" s="95">
        <v>7.8853046594982074E-2</v>
      </c>
      <c r="S35" s="95">
        <v>0.1562280084447572</v>
      </c>
      <c r="T35" s="95">
        <v>0.2661343978709248</v>
      </c>
      <c r="U35" s="95">
        <v>0.33423913043478259</v>
      </c>
      <c r="V35" s="95">
        <v>0.48650385604113111</v>
      </c>
      <c r="W35" s="96">
        <v>0.23608670181605154</v>
      </c>
      <c r="X35" s="105">
        <v>1227</v>
      </c>
      <c r="Y35" s="82">
        <v>0.78856041131105403</v>
      </c>
      <c r="Z35" s="82">
        <v>9.0616966580976857E-2</v>
      </c>
      <c r="AA35" s="82">
        <v>5.0771208226221082E-2</v>
      </c>
      <c r="AB35" s="82">
        <v>3.2133676092544985E-2</v>
      </c>
      <c r="AC35" s="82">
        <v>1.9922879177377891E-2</v>
      </c>
      <c r="AD35" s="82">
        <v>6.4267352185089976E-3</v>
      </c>
      <c r="AE35" s="82">
        <v>5.1413881748071976E-3</v>
      </c>
      <c r="AF35" s="82">
        <v>1.9280205655526992E-3</v>
      </c>
      <c r="AG35" s="82">
        <v>2.5706940874035988E-3</v>
      </c>
      <c r="AH35" s="82">
        <v>6.426735218508997E-4</v>
      </c>
      <c r="AI35" s="82">
        <v>1.2853470437017994E-3</v>
      </c>
      <c r="AJ35" s="83">
        <v>1.7994858611825194E-2</v>
      </c>
      <c r="AK35" s="81">
        <v>5.8922558922558923E-3</v>
      </c>
      <c r="AL35" s="82">
        <v>1.1469534050179211E-2</v>
      </c>
      <c r="AM35" s="82">
        <v>1.9704433497536946E-2</v>
      </c>
      <c r="AN35" s="82">
        <v>2.262142381902861E-2</v>
      </c>
      <c r="AO35" s="82">
        <v>2.7853260869565216E-2</v>
      </c>
      <c r="AP35" s="82">
        <v>3.5989717223650387E-2</v>
      </c>
      <c r="AQ35" s="83">
        <v>2.1323960164030462E-2</v>
      </c>
      <c r="AR35" s="81">
        <v>3.7037037037037035E-2</v>
      </c>
      <c r="AS35" s="82">
        <v>5.5913978494623658E-2</v>
      </c>
      <c r="AT35" s="82">
        <v>5.3483462350457422E-2</v>
      </c>
      <c r="AU35" s="82">
        <v>5.7218895542248835E-2</v>
      </c>
      <c r="AV35" s="82">
        <v>5.8423913043478264E-2</v>
      </c>
      <c r="AW35" s="82">
        <v>5.1413881748071981E-2</v>
      </c>
      <c r="AX35" s="83">
        <v>5.272407732864675E-2</v>
      </c>
      <c r="AY35" s="81">
        <v>6.7340067340067337E-3</v>
      </c>
      <c r="AZ35" s="82">
        <v>1.863799283154122E-2</v>
      </c>
      <c r="BA35" s="82">
        <v>1.5482054890921885E-2</v>
      </c>
      <c r="BB35" s="82">
        <v>1.9960079840319361E-2</v>
      </c>
      <c r="BC35" s="82">
        <v>4.4836956521739128E-2</v>
      </c>
      <c r="BD35" s="82">
        <v>3.6632390745501286E-2</v>
      </c>
      <c r="BE35" s="83">
        <v>2.4487404803749269E-2</v>
      </c>
      <c r="BF35" s="81">
        <v>5.4713804713804715E-2</v>
      </c>
      <c r="BG35" s="82">
        <v>5.7347670250896057E-2</v>
      </c>
      <c r="BH35" s="82">
        <v>6.0520760028149191E-2</v>
      </c>
      <c r="BI35" s="82">
        <v>5.5222887558216902E-2</v>
      </c>
      <c r="BJ35" s="82">
        <v>6.3858695652173919E-2</v>
      </c>
      <c r="BK35" s="82">
        <v>6.8766066838046272E-2</v>
      </c>
      <c r="BL35" s="83">
        <v>6.0339777387229059E-2</v>
      </c>
      <c r="BM35" s="81">
        <v>2.1885521885521887E-2</v>
      </c>
      <c r="BN35" s="82">
        <v>4.9462365591397849E-2</v>
      </c>
      <c r="BO35" s="82">
        <v>6.8261787473610128E-2</v>
      </c>
      <c r="BP35" s="82">
        <v>6.5202927478376582E-2</v>
      </c>
      <c r="BQ35" s="82">
        <v>6.8614130434782608E-2</v>
      </c>
      <c r="BR35" s="82">
        <v>6.7480719794344474E-2</v>
      </c>
      <c r="BS35" s="83">
        <v>5.8113649677797308E-2</v>
      </c>
      <c r="BT35" s="81">
        <v>8.4175084175084171E-4</v>
      </c>
      <c r="BU35" s="82">
        <v>7.1684587813620072E-4</v>
      </c>
      <c r="BV35" s="82">
        <v>2.8149190710767065E-3</v>
      </c>
      <c r="BW35" s="82">
        <v>1.996007984031936E-3</v>
      </c>
      <c r="BX35" s="82">
        <v>5.434782608695652E-3</v>
      </c>
      <c r="BY35" s="82">
        <v>5.7840616966580976E-3</v>
      </c>
      <c r="BZ35" s="83">
        <v>3.0462800234329233E-3</v>
      </c>
      <c r="CA35" s="81">
        <v>2.5252525252525255E-3</v>
      </c>
      <c r="CB35" s="82">
        <v>3.5842293906810036E-3</v>
      </c>
      <c r="CC35" s="82">
        <v>7.0372976776917663E-4</v>
      </c>
      <c r="CD35" s="82">
        <v>0</v>
      </c>
      <c r="CE35" s="82">
        <v>3.3967391304347825E-3</v>
      </c>
      <c r="CF35" s="82">
        <v>6.426735218508997E-4</v>
      </c>
      <c r="CG35" s="83">
        <v>1.7574692442882249E-3</v>
      </c>
      <c r="CH35" s="105">
        <v>11</v>
      </c>
      <c r="CI35" s="114">
        <v>8</v>
      </c>
      <c r="CJ35" s="115">
        <v>0</v>
      </c>
      <c r="CK35" s="105">
        <v>1</v>
      </c>
      <c r="CL35" s="114">
        <v>0</v>
      </c>
      <c r="CM35" s="115">
        <v>0</v>
      </c>
      <c r="CN35" s="105">
        <v>4</v>
      </c>
      <c r="CO35" s="83">
        <v>0.18181818181818182</v>
      </c>
      <c r="CP35" s="105">
        <v>18</v>
      </c>
      <c r="CQ35" s="83">
        <v>0.81818181818181823</v>
      </c>
      <c r="CR35" s="105">
        <v>17</v>
      </c>
      <c r="CS35" s="83">
        <v>0.77272727272727271</v>
      </c>
      <c r="CT35" s="105">
        <v>5</v>
      </c>
      <c r="CU35" s="83">
        <v>0.22727272727272727</v>
      </c>
      <c r="CV35" s="105">
        <v>22</v>
      </c>
      <c r="CW35" s="83">
        <v>1</v>
      </c>
      <c r="CX35" s="105">
        <v>0</v>
      </c>
      <c r="CY35" s="83">
        <v>0</v>
      </c>
      <c r="CZ35" s="105">
        <v>20</v>
      </c>
      <c r="DA35" s="83">
        <v>0.90909090909090906</v>
      </c>
      <c r="DB35" s="105">
        <v>2</v>
      </c>
      <c r="DC35" s="83">
        <v>9.0909090909090912E-2</v>
      </c>
      <c r="DD35" s="105">
        <v>22</v>
      </c>
      <c r="DE35" s="83">
        <v>1</v>
      </c>
      <c r="DF35" s="105">
        <v>0</v>
      </c>
      <c r="DG35" s="83">
        <v>0</v>
      </c>
      <c r="DH35" s="105">
        <v>14</v>
      </c>
      <c r="DI35" s="83">
        <v>0.63636363636363635</v>
      </c>
      <c r="DJ35" s="105">
        <v>8</v>
      </c>
      <c r="DK35" s="83">
        <v>0.36363636363636365</v>
      </c>
      <c r="DL35" s="105">
        <v>17</v>
      </c>
      <c r="DM35" s="83">
        <v>0.77272727272727271</v>
      </c>
      <c r="DN35" s="105">
        <v>5</v>
      </c>
      <c r="DO35" s="83">
        <v>0.22727272727272727</v>
      </c>
    </row>
    <row r="36" spans="1:119" ht="22.5" customHeight="1">
      <c r="A36" s="74" t="s">
        <v>165</v>
      </c>
      <c r="B36" s="74">
        <v>12</v>
      </c>
      <c r="C36" s="81">
        <v>3.0165912518853696E-2</v>
      </c>
      <c r="D36" s="82">
        <v>5.5288461538461536E-2</v>
      </c>
      <c r="E36" s="82">
        <v>9.9386503067484658E-2</v>
      </c>
      <c r="F36" s="82">
        <v>0.13170163170163171</v>
      </c>
      <c r="G36" s="82">
        <v>0.14574468085106382</v>
      </c>
      <c r="H36" s="82">
        <v>0.18495684340320592</v>
      </c>
      <c r="I36" s="83">
        <v>0.11120146371213661</v>
      </c>
      <c r="J36" s="81">
        <v>0.45</v>
      </c>
      <c r="K36" s="82">
        <v>0.47826086956521741</v>
      </c>
      <c r="L36" s="82">
        <v>0.51851851851851849</v>
      </c>
      <c r="M36" s="82">
        <v>0.48672566371681414</v>
      </c>
      <c r="N36" s="82">
        <v>0.40875912408759124</v>
      </c>
      <c r="O36" s="82">
        <v>0.55333333333333334</v>
      </c>
      <c r="P36" s="83">
        <v>0.48811700182815354</v>
      </c>
      <c r="Q36" s="94">
        <v>4.2232277526395176E-2</v>
      </c>
      <c r="R36" s="95">
        <v>8.8942307692307696E-2</v>
      </c>
      <c r="S36" s="95">
        <v>0.15828220858895706</v>
      </c>
      <c r="T36" s="95">
        <v>0.22494172494172493</v>
      </c>
      <c r="U36" s="95">
        <v>0.30106382978723406</v>
      </c>
      <c r="V36" s="95">
        <v>0.37361282367447596</v>
      </c>
      <c r="W36" s="96">
        <v>0.20532628583045334</v>
      </c>
      <c r="X36" s="105">
        <v>661</v>
      </c>
      <c r="Y36" s="82">
        <v>0.81504315659679405</v>
      </c>
      <c r="Z36" s="82">
        <v>8.3847102342786681E-2</v>
      </c>
      <c r="AA36" s="82">
        <v>4.8088779284833537E-2</v>
      </c>
      <c r="AB36" s="82">
        <v>2.5893958076448828E-2</v>
      </c>
      <c r="AC36" s="82">
        <v>2.2194821208384709E-2</v>
      </c>
      <c r="AD36" s="82">
        <v>3.6991368680641184E-3</v>
      </c>
      <c r="AE36" s="82">
        <v>0</v>
      </c>
      <c r="AF36" s="82">
        <v>1.2330456226880395E-3</v>
      </c>
      <c r="AG36" s="82">
        <v>0</v>
      </c>
      <c r="AH36" s="82">
        <v>0</v>
      </c>
      <c r="AI36" s="82">
        <v>0</v>
      </c>
      <c r="AJ36" s="83">
        <v>4.9321824907521579E-3</v>
      </c>
      <c r="AK36" s="81">
        <v>2.1116138763197588E-2</v>
      </c>
      <c r="AL36" s="82">
        <v>3.125E-2</v>
      </c>
      <c r="AM36" s="82">
        <v>3.9263803680981597E-2</v>
      </c>
      <c r="AN36" s="82">
        <v>5.4778554778554776E-2</v>
      </c>
      <c r="AO36" s="82">
        <v>5.5319148936170209E-2</v>
      </c>
      <c r="AP36" s="82">
        <v>6.2885326757090007E-2</v>
      </c>
      <c r="AQ36" s="83">
        <v>4.5131124212238256E-2</v>
      </c>
      <c r="AR36" s="81">
        <v>3.7707390648567117E-2</v>
      </c>
      <c r="AS36" s="82">
        <v>6.3701923076923073E-2</v>
      </c>
      <c r="AT36" s="82">
        <v>7.1165644171779147E-2</v>
      </c>
      <c r="AU36" s="82">
        <v>7.575757575757576E-2</v>
      </c>
      <c r="AV36" s="82">
        <v>3.0851063829787233E-2</v>
      </c>
      <c r="AW36" s="82">
        <v>4.3156596794081382E-2</v>
      </c>
      <c r="AX36" s="83">
        <v>5.3872738361455577E-2</v>
      </c>
      <c r="AY36" s="81">
        <v>1.5082956259426848E-3</v>
      </c>
      <c r="AZ36" s="82">
        <v>1.8028846153846152E-2</v>
      </c>
      <c r="BA36" s="82">
        <v>9.8159509202453993E-3</v>
      </c>
      <c r="BB36" s="82">
        <v>1.048951048951049E-2</v>
      </c>
      <c r="BC36" s="82">
        <v>8.5106382978723406E-3</v>
      </c>
      <c r="BD36" s="82">
        <v>7.3982737361282368E-3</v>
      </c>
      <c r="BE36" s="83">
        <v>9.5547875584468395E-3</v>
      </c>
      <c r="BF36" s="81">
        <v>3.6199095022624438E-2</v>
      </c>
      <c r="BG36" s="82">
        <v>5.2884615384615384E-2</v>
      </c>
      <c r="BH36" s="82">
        <v>7.1165644171779147E-2</v>
      </c>
      <c r="BI36" s="82">
        <v>4.5454545454545456E-2</v>
      </c>
      <c r="BJ36" s="82">
        <v>4.3617021276595745E-2</v>
      </c>
      <c r="BK36" s="82">
        <v>4.6855733662145502E-2</v>
      </c>
      <c r="BL36" s="83">
        <v>4.9603577963000613E-2</v>
      </c>
      <c r="BM36" s="81">
        <v>1.5082956259426848E-2</v>
      </c>
      <c r="BN36" s="82">
        <v>1.3221153846153846E-2</v>
      </c>
      <c r="BO36" s="82">
        <v>2.9447852760736196E-2</v>
      </c>
      <c r="BP36" s="82">
        <v>2.7972027972027972E-2</v>
      </c>
      <c r="BQ36" s="82">
        <v>2.021276595744681E-2</v>
      </c>
      <c r="BR36" s="82">
        <v>3.8224414303329221E-2</v>
      </c>
      <c r="BS36" s="83">
        <v>2.4191908924578166E-2</v>
      </c>
      <c r="BT36" s="81">
        <v>0</v>
      </c>
      <c r="BU36" s="82">
        <v>2.403846153846154E-3</v>
      </c>
      <c r="BV36" s="82">
        <v>3.6809815950920245E-3</v>
      </c>
      <c r="BW36" s="82">
        <v>1.1655011655011655E-3</v>
      </c>
      <c r="BX36" s="82">
        <v>2.1276595744680851E-3</v>
      </c>
      <c r="BY36" s="82">
        <v>1.2330456226880395E-3</v>
      </c>
      <c r="BZ36" s="83">
        <v>1.829640170766416E-3</v>
      </c>
      <c r="CA36" s="81">
        <v>0</v>
      </c>
      <c r="CB36" s="82">
        <v>0</v>
      </c>
      <c r="CC36" s="82">
        <v>0</v>
      </c>
      <c r="CD36" s="82">
        <v>0</v>
      </c>
      <c r="CE36" s="82">
        <v>0</v>
      </c>
      <c r="CF36" s="82">
        <v>0</v>
      </c>
      <c r="CG36" s="83">
        <v>0</v>
      </c>
      <c r="CH36" s="105">
        <v>4</v>
      </c>
      <c r="CI36" s="114">
        <v>0</v>
      </c>
      <c r="CJ36" s="115">
        <v>0</v>
      </c>
      <c r="CK36" s="105">
        <v>0</v>
      </c>
      <c r="CL36" s="114">
        <v>0</v>
      </c>
      <c r="CM36" s="115">
        <v>0</v>
      </c>
      <c r="CN36" s="105">
        <v>5</v>
      </c>
      <c r="CO36" s="83">
        <v>0.41666666666666669</v>
      </c>
      <c r="CP36" s="105">
        <v>7</v>
      </c>
      <c r="CQ36" s="83">
        <v>0.58333333333333337</v>
      </c>
      <c r="CR36" s="105">
        <v>11</v>
      </c>
      <c r="CS36" s="83">
        <v>0.91666666666666663</v>
      </c>
      <c r="CT36" s="105">
        <v>1</v>
      </c>
      <c r="CU36" s="83">
        <v>8.3333333333333329E-2</v>
      </c>
      <c r="CV36" s="105">
        <v>12</v>
      </c>
      <c r="CW36" s="83">
        <v>1</v>
      </c>
      <c r="CX36" s="105">
        <v>0</v>
      </c>
      <c r="CY36" s="83">
        <v>0</v>
      </c>
      <c r="CZ36" s="105">
        <v>11</v>
      </c>
      <c r="DA36" s="83">
        <v>0.91666666666666663</v>
      </c>
      <c r="DB36" s="105">
        <v>1</v>
      </c>
      <c r="DC36" s="83">
        <v>8.3333333333333329E-2</v>
      </c>
      <c r="DD36" s="105">
        <v>12</v>
      </c>
      <c r="DE36" s="83">
        <v>1</v>
      </c>
      <c r="DF36" s="105">
        <v>0</v>
      </c>
      <c r="DG36" s="83">
        <v>0</v>
      </c>
      <c r="DH36" s="105">
        <v>9</v>
      </c>
      <c r="DI36" s="83">
        <v>0.75</v>
      </c>
      <c r="DJ36" s="105">
        <v>3</v>
      </c>
      <c r="DK36" s="83">
        <v>0.25</v>
      </c>
      <c r="DL36" s="105">
        <v>12</v>
      </c>
      <c r="DM36" s="83">
        <v>1</v>
      </c>
      <c r="DN36" s="105">
        <v>0</v>
      </c>
      <c r="DO36" s="83">
        <v>0</v>
      </c>
    </row>
    <row r="37" spans="1:119" ht="22.5" customHeight="1">
      <c r="A37" s="74" t="s">
        <v>166</v>
      </c>
      <c r="B37" s="74">
        <v>3</v>
      </c>
      <c r="C37" s="81">
        <v>0</v>
      </c>
      <c r="D37" s="82">
        <v>2.7972027972027972E-2</v>
      </c>
      <c r="E37" s="82">
        <v>2.0270270270270271E-2</v>
      </c>
      <c r="F37" s="82">
        <v>7.6923076923076927E-2</v>
      </c>
      <c r="G37" s="82">
        <v>7.4999999999999997E-2</v>
      </c>
      <c r="H37" s="82">
        <v>0.15753424657534246</v>
      </c>
      <c r="I37" s="83">
        <v>6.2195121951219512E-2</v>
      </c>
      <c r="J37" s="81" t="s">
        <v>179</v>
      </c>
      <c r="K37" s="82">
        <v>0.5</v>
      </c>
      <c r="L37" s="82">
        <v>0</v>
      </c>
      <c r="M37" s="82">
        <v>0.58333333333333337</v>
      </c>
      <c r="N37" s="82">
        <v>0.88888888888888884</v>
      </c>
      <c r="O37" s="82">
        <v>0.47826086956521741</v>
      </c>
      <c r="P37" s="83">
        <v>0.5490196078431373</v>
      </c>
      <c r="Q37" s="94">
        <v>0</v>
      </c>
      <c r="R37" s="95">
        <v>4.195804195804196E-2</v>
      </c>
      <c r="S37" s="95">
        <v>4.0540540540540543E-2</v>
      </c>
      <c r="T37" s="95">
        <v>0.12820512820512819</v>
      </c>
      <c r="U37" s="95">
        <v>9.166666666666666E-2</v>
      </c>
      <c r="V37" s="95">
        <v>0.23287671232876711</v>
      </c>
      <c r="W37" s="96">
        <v>9.3902439024390244E-2</v>
      </c>
      <c r="X37" s="105">
        <v>123</v>
      </c>
      <c r="Y37" s="82">
        <v>0.84246575342465757</v>
      </c>
      <c r="Z37" s="82">
        <v>0.10273972602739725</v>
      </c>
      <c r="AA37" s="82">
        <v>4.7945205479452052E-2</v>
      </c>
      <c r="AB37" s="82">
        <v>0</v>
      </c>
      <c r="AC37" s="82">
        <v>0</v>
      </c>
      <c r="AD37" s="82">
        <v>6.8493150684931503E-3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3">
        <v>6.8493150684931503E-3</v>
      </c>
      <c r="AK37" s="81">
        <v>1.8691588785046728E-2</v>
      </c>
      <c r="AL37" s="82">
        <v>2.097902097902098E-2</v>
      </c>
      <c r="AM37" s="82">
        <v>2.7027027027027029E-2</v>
      </c>
      <c r="AN37" s="82">
        <v>7.0512820512820512E-2</v>
      </c>
      <c r="AO37" s="82">
        <v>2.5000000000000001E-2</v>
      </c>
      <c r="AP37" s="82">
        <v>8.2191780821917804E-2</v>
      </c>
      <c r="AQ37" s="83">
        <v>4.2682926829268296E-2</v>
      </c>
      <c r="AR37" s="81">
        <v>0</v>
      </c>
      <c r="AS37" s="82">
        <v>1.3986013986013986E-2</v>
      </c>
      <c r="AT37" s="82">
        <v>2.7027027027027029E-2</v>
      </c>
      <c r="AU37" s="82">
        <v>3.2051282051282048E-2</v>
      </c>
      <c r="AV37" s="82">
        <v>1.6666666666666666E-2</v>
      </c>
      <c r="AW37" s="82">
        <v>2.0547945205479451E-2</v>
      </c>
      <c r="AX37" s="83">
        <v>1.9512195121951219E-2</v>
      </c>
      <c r="AY37" s="81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3">
        <v>0</v>
      </c>
      <c r="BF37" s="81">
        <v>1.8691588785046728E-2</v>
      </c>
      <c r="BG37" s="82">
        <v>8.3916083916083919E-2</v>
      </c>
      <c r="BH37" s="82">
        <v>4.0540540540540543E-2</v>
      </c>
      <c r="BI37" s="82">
        <v>1.282051282051282E-2</v>
      </c>
      <c r="BJ37" s="82">
        <v>1.6666666666666666E-2</v>
      </c>
      <c r="BK37" s="82">
        <v>2.7397260273972601E-2</v>
      </c>
      <c r="BL37" s="83">
        <v>3.4146341463414637E-2</v>
      </c>
      <c r="BM37" s="81">
        <v>1.8691588785046728E-2</v>
      </c>
      <c r="BN37" s="82">
        <v>2.7972027972027972E-2</v>
      </c>
      <c r="BO37" s="82">
        <v>6.7567567567567571E-3</v>
      </c>
      <c r="BP37" s="82">
        <v>0</v>
      </c>
      <c r="BQ37" s="82">
        <v>2.5000000000000001E-2</v>
      </c>
      <c r="BR37" s="82">
        <v>1.3698630136986301E-2</v>
      </c>
      <c r="BS37" s="83">
        <v>1.4634146341463415E-2</v>
      </c>
      <c r="BT37" s="81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3">
        <v>0</v>
      </c>
      <c r="CA37" s="81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3">
        <v>0</v>
      </c>
      <c r="CH37" s="105">
        <v>1</v>
      </c>
      <c r="CI37" s="114">
        <v>1</v>
      </c>
      <c r="CJ37" s="115">
        <v>0</v>
      </c>
      <c r="CK37" s="105">
        <v>0</v>
      </c>
      <c r="CL37" s="114">
        <v>0</v>
      </c>
      <c r="CM37" s="115">
        <v>0</v>
      </c>
      <c r="CN37" s="105">
        <v>1</v>
      </c>
      <c r="CO37" s="83">
        <v>0.33333333333333331</v>
      </c>
      <c r="CP37" s="105">
        <v>2</v>
      </c>
      <c r="CQ37" s="83">
        <v>0.66666666666666663</v>
      </c>
      <c r="CR37" s="105">
        <v>2</v>
      </c>
      <c r="CS37" s="83">
        <v>0.66666666666666663</v>
      </c>
      <c r="CT37" s="105">
        <v>1</v>
      </c>
      <c r="CU37" s="83">
        <v>0.33333333333333331</v>
      </c>
      <c r="CV37" s="105">
        <v>3</v>
      </c>
      <c r="CW37" s="83">
        <v>1</v>
      </c>
      <c r="CX37" s="105">
        <v>0</v>
      </c>
      <c r="CY37" s="83">
        <v>0</v>
      </c>
      <c r="CZ37" s="105">
        <v>3</v>
      </c>
      <c r="DA37" s="83">
        <v>1</v>
      </c>
      <c r="DB37" s="105">
        <v>0</v>
      </c>
      <c r="DC37" s="83">
        <v>0</v>
      </c>
      <c r="DD37" s="105">
        <v>3</v>
      </c>
      <c r="DE37" s="83">
        <v>1</v>
      </c>
      <c r="DF37" s="105">
        <v>0</v>
      </c>
      <c r="DG37" s="83">
        <v>0</v>
      </c>
      <c r="DH37" s="105">
        <v>2</v>
      </c>
      <c r="DI37" s="83">
        <v>0.66666666666666663</v>
      </c>
      <c r="DJ37" s="105">
        <v>1</v>
      </c>
      <c r="DK37" s="83">
        <v>0.33333333333333331</v>
      </c>
      <c r="DL37" s="105">
        <v>3</v>
      </c>
      <c r="DM37" s="83">
        <v>1</v>
      </c>
      <c r="DN37" s="105">
        <v>0</v>
      </c>
      <c r="DO37" s="83">
        <v>0</v>
      </c>
    </row>
    <row r="38" spans="1:119" ht="22.5" customHeight="1">
      <c r="A38" s="74" t="s">
        <v>167</v>
      </c>
      <c r="B38" s="74">
        <v>97</v>
      </c>
      <c r="C38" s="81">
        <v>1.927927927927928E-2</v>
      </c>
      <c r="D38" s="82">
        <v>4.7842401500938089E-2</v>
      </c>
      <c r="E38" s="82">
        <v>6.2555720653789004E-2</v>
      </c>
      <c r="F38" s="82">
        <v>0.10345332162715833</v>
      </c>
      <c r="G38" s="82">
        <v>0.14188504415810047</v>
      </c>
      <c r="H38" s="82">
        <v>0.17586502716614241</v>
      </c>
      <c r="I38" s="83">
        <v>9.5176473573367837E-2</v>
      </c>
      <c r="J38" s="81">
        <v>0.53271028037383172</v>
      </c>
      <c r="K38" s="82">
        <v>0.71241830065359479</v>
      </c>
      <c r="L38" s="82">
        <v>0.62945368171021376</v>
      </c>
      <c r="M38" s="82">
        <v>0.5954738330975955</v>
      </c>
      <c r="N38" s="82">
        <v>0.65204081632653066</v>
      </c>
      <c r="O38" s="82">
        <v>0.66666666666666663</v>
      </c>
      <c r="P38" s="83">
        <v>0.64516129032258063</v>
      </c>
      <c r="Q38" s="94">
        <v>2.7927927927927927E-2</v>
      </c>
      <c r="R38" s="95">
        <v>8.4584115071919944E-2</v>
      </c>
      <c r="S38" s="95">
        <v>0.11010401188707281</v>
      </c>
      <c r="T38" s="95">
        <v>0.18261633011413519</v>
      </c>
      <c r="U38" s="95">
        <v>0.28275662371507165</v>
      </c>
      <c r="V38" s="95">
        <v>0.39734057763797542</v>
      </c>
      <c r="W38" s="96">
        <v>0.18819618888127679</v>
      </c>
      <c r="X38" s="105">
        <v>5764</v>
      </c>
      <c r="Y38" s="82">
        <v>0.82413497283385762</v>
      </c>
      <c r="Z38" s="82">
        <v>7.3062625107234769E-2</v>
      </c>
      <c r="AA38" s="82">
        <v>4.661138118387189E-2</v>
      </c>
      <c r="AB38" s="82">
        <v>1.9159279382327709E-2</v>
      </c>
      <c r="AC38" s="82">
        <v>2.5879325135830713E-2</v>
      </c>
      <c r="AD38" s="82">
        <v>4.8613096940234484E-3</v>
      </c>
      <c r="AE38" s="82">
        <v>2.2876751501286819E-3</v>
      </c>
      <c r="AF38" s="82">
        <v>1.8587360594795538E-3</v>
      </c>
      <c r="AG38" s="82">
        <v>1.143837575064341E-3</v>
      </c>
      <c r="AH38" s="82">
        <v>2.8595939376608524E-4</v>
      </c>
      <c r="AI38" s="82">
        <v>7.1489848441521307E-4</v>
      </c>
      <c r="AJ38" s="83">
        <v>1.1152416356877323E-2</v>
      </c>
      <c r="AK38" s="81">
        <v>2.0180180180180179E-2</v>
      </c>
      <c r="AL38" s="82">
        <v>4.2057535959974982E-2</v>
      </c>
      <c r="AM38" s="82">
        <v>5.5126300148588409E-2</v>
      </c>
      <c r="AN38" s="82">
        <v>8.6772022241732513E-2</v>
      </c>
      <c r="AO38" s="82">
        <v>0.10076733748371218</v>
      </c>
      <c r="AP38" s="82">
        <v>9.7798112668001147E-2</v>
      </c>
      <c r="AQ38" s="83">
        <v>6.914313262794651E-2</v>
      </c>
      <c r="AR38" s="81">
        <v>5.4054054054054057E-2</v>
      </c>
      <c r="AS38" s="82">
        <v>8.2082551594746714E-2</v>
      </c>
      <c r="AT38" s="82">
        <v>0.11025260029717682</v>
      </c>
      <c r="AU38" s="82">
        <v>0.10433128475270706</v>
      </c>
      <c r="AV38" s="82">
        <v>0.11828579701751846</v>
      </c>
      <c r="AW38" s="82">
        <v>0.11824420932227624</v>
      </c>
      <c r="AX38" s="83">
        <v>9.9566110984242978E-2</v>
      </c>
      <c r="AY38" s="81">
        <v>1.1531531531531532E-2</v>
      </c>
      <c r="AZ38" s="82">
        <v>1.6260162601626018E-2</v>
      </c>
      <c r="BA38" s="82">
        <v>2.0950965824665675E-2</v>
      </c>
      <c r="BB38" s="82">
        <v>2.7216856892010536E-2</v>
      </c>
      <c r="BC38" s="82">
        <v>3.8222093528304621E-2</v>
      </c>
      <c r="BD38" s="82">
        <v>3.7460680583357164E-2</v>
      </c>
      <c r="BE38" s="83">
        <v>2.5906472812159041E-2</v>
      </c>
      <c r="BF38" s="81">
        <v>9.45945945945946E-2</v>
      </c>
      <c r="BG38" s="82">
        <v>0.11960600375234522</v>
      </c>
      <c r="BH38" s="82">
        <v>0.11768202080237741</v>
      </c>
      <c r="BI38" s="82">
        <v>0.11442786069651742</v>
      </c>
      <c r="BJ38" s="82">
        <v>0.12002316490516866</v>
      </c>
      <c r="BK38" s="82">
        <v>0.10723477266228196</v>
      </c>
      <c r="BL38" s="83">
        <v>0.11273502321686839</v>
      </c>
      <c r="BM38" s="81">
        <v>3.855855855855856E-2</v>
      </c>
      <c r="BN38" s="82">
        <v>5.1907442151344588E-2</v>
      </c>
      <c r="BO38" s="82">
        <v>5.8543833580980684E-2</v>
      </c>
      <c r="BP38" s="82">
        <v>6.7603160667251971E-2</v>
      </c>
      <c r="BQ38" s="82">
        <v>8.5565368466772845E-2</v>
      </c>
      <c r="BR38" s="82">
        <v>7.3920503288533029E-2</v>
      </c>
      <c r="BS38" s="83">
        <v>6.3687802897668164E-2</v>
      </c>
      <c r="BT38" s="81">
        <v>9.0090090090090091E-4</v>
      </c>
      <c r="BU38" s="82">
        <v>1.876172607879925E-3</v>
      </c>
      <c r="BV38" s="82">
        <v>1.6344725111441308E-3</v>
      </c>
      <c r="BW38" s="82">
        <v>2.4875621890547263E-3</v>
      </c>
      <c r="BX38" s="82">
        <v>3.1851744606920516E-3</v>
      </c>
      <c r="BY38" s="82">
        <v>2.4306548470117242E-3</v>
      </c>
      <c r="BZ38" s="83">
        <v>2.1313846388064245E-3</v>
      </c>
      <c r="CA38" s="81">
        <v>1.8018018018018018E-4</v>
      </c>
      <c r="CB38" s="82">
        <v>1.5634771732332708E-4</v>
      </c>
      <c r="CC38" s="82">
        <v>1.4858841010401187E-4</v>
      </c>
      <c r="CD38" s="82">
        <v>2.9265437518290899E-4</v>
      </c>
      <c r="CE38" s="82">
        <v>1.3030259157376576E-3</v>
      </c>
      <c r="CF38" s="82">
        <v>4.2893909064912783E-4</v>
      </c>
      <c r="CG38" s="83">
        <v>4.3135165309177642E-4</v>
      </c>
      <c r="CH38" s="105">
        <v>91</v>
      </c>
      <c r="CI38" s="114">
        <v>0</v>
      </c>
      <c r="CJ38" s="115">
        <v>0</v>
      </c>
      <c r="CK38" s="105">
        <v>6</v>
      </c>
      <c r="CL38" s="114">
        <v>1</v>
      </c>
      <c r="CM38" s="115">
        <v>0</v>
      </c>
      <c r="CN38" s="105">
        <v>55</v>
      </c>
      <c r="CO38" s="83">
        <v>0.5670103092783505</v>
      </c>
      <c r="CP38" s="105">
        <v>42</v>
      </c>
      <c r="CQ38" s="83">
        <v>0.4329896907216495</v>
      </c>
      <c r="CR38" s="105">
        <v>88</v>
      </c>
      <c r="CS38" s="83">
        <v>0.90721649484536082</v>
      </c>
      <c r="CT38" s="105">
        <v>9</v>
      </c>
      <c r="CU38" s="83">
        <v>9.2783505154639179E-2</v>
      </c>
      <c r="CV38" s="105">
        <v>97</v>
      </c>
      <c r="CW38" s="83">
        <v>1</v>
      </c>
      <c r="CX38" s="105">
        <v>0</v>
      </c>
      <c r="CY38" s="83">
        <v>0</v>
      </c>
      <c r="CZ38" s="105">
        <v>86</v>
      </c>
      <c r="DA38" s="83">
        <v>0.88659793814432986</v>
      </c>
      <c r="DB38" s="105">
        <v>11</v>
      </c>
      <c r="DC38" s="83">
        <v>0.1134020618556701</v>
      </c>
      <c r="DD38" s="105">
        <v>97</v>
      </c>
      <c r="DE38" s="83">
        <v>1</v>
      </c>
      <c r="DF38" s="105">
        <v>0</v>
      </c>
      <c r="DG38" s="83">
        <v>0</v>
      </c>
      <c r="DH38" s="105">
        <v>67</v>
      </c>
      <c r="DI38" s="83">
        <v>0.69072164948453607</v>
      </c>
      <c r="DJ38" s="105">
        <v>30</v>
      </c>
      <c r="DK38" s="83">
        <v>0.30927835051546393</v>
      </c>
      <c r="DL38" s="105">
        <v>76</v>
      </c>
      <c r="DM38" s="83">
        <v>0.78350515463917525</v>
      </c>
      <c r="DN38" s="105">
        <v>21</v>
      </c>
      <c r="DO38" s="83">
        <v>0.21649484536082475</v>
      </c>
    </row>
    <row r="39" spans="1:119" ht="22.5" customHeight="1">
      <c r="A39" s="75" t="s">
        <v>168</v>
      </c>
      <c r="B39" s="75">
        <v>6</v>
      </c>
      <c r="C39" s="84">
        <v>2.7624309392265192E-2</v>
      </c>
      <c r="D39" s="85">
        <v>5.0772626931567331E-2</v>
      </c>
      <c r="E39" s="85">
        <v>6.7085953878406712E-2</v>
      </c>
      <c r="F39" s="85">
        <v>8.943089430894309E-2</v>
      </c>
      <c r="G39" s="85">
        <v>0.11752577319587629</v>
      </c>
      <c r="H39" s="85">
        <v>0.13438735177865613</v>
      </c>
      <c r="I39" s="86">
        <v>8.4324324324324323E-2</v>
      </c>
      <c r="J39" s="84">
        <v>0.4</v>
      </c>
      <c r="K39" s="85">
        <v>0.39130434782608697</v>
      </c>
      <c r="L39" s="85">
        <v>0.59375</v>
      </c>
      <c r="M39" s="85">
        <v>0.59090909090909094</v>
      </c>
      <c r="N39" s="85">
        <v>0.82456140350877194</v>
      </c>
      <c r="O39" s="85">
        <v>0.6470588235294118</v>
      </c>
      <c r="P39" s="86">
        <v>0.63675213675213671</v>
      </c>
      <c r="Q39" s="97">
        <v>5.2486187845303865E-2</v>
      </c>
      <c r="R39" s="98">
        <v>8.1677704194260486E-2</v>
      </c>
      <c r="S39" s="98">
        <v>9.6436058700209645E-2</v>
      </c>
      <c r="T39" s="98">
        <v>0.13008130081300814</v>
      </c>
      <c r="U39" s="98">
        <v>0.20824742268041238</v>
      </c>
      <c r="V39" s="98">
        <v>0.24505928853754941</v>
      </c>
      <c r="W39" s="99">
        <v>0.14090090090090091</v>
      </c>
      <c r="X39" s="106">
        <v>438</v>
      </c>
      <c r="Y39" s="85">
        <v>0.86561264822134387</v>
      </c>
      <c r="Z39" s="85">
        <v>6.1264822134387352E-2</v>
      </c>
      <c r="AA39" s="85">
        <v>4.7430830039525688E-2</v>
      </c>
      <c r="AB39" s="85">
        <v>1.7786561264822136E-2</v>
      </c>
      <c r="AC39" s="85">
        <v>3.952569169960474E-3</v>
      </c>
      <c r="AD39" s="85">
        <v>3.952569169960474E-3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6">
        <v>3.952569169960474E-3</v>
      </c>
      <c r="AK39" s="84">
        <v>3.591160220994475E-2</v>
      </c>
      <c r="AL39" s="85">
        <v>8.3885209713024281E-2</v>
      </c>
      <c r="AM39" s="85">
        <v>5.6603773584905662E-2</v>
      </c>
      <c r="AN39" s="85">
        <v>0.1016260162601626</v>
      </c>
      <c r="AO39" s="85">
        <v>0.10515463917525773</v>
      </c>
      <c r="AP39" s="85">
        <v>7.5098814229249009E-2</v>
      </c>
      <c r="AQ39" s="86">
        <v>7.8198198198198204E-2</v>
      </c>
      <c r="AR39" s="84">
        <v>2.7624309392265192E-3</v>
      </c>
      <c r="AS39" s="85">
        <v>1.1037527593818985E-2</v>
      </c>
      <c r="AT39" s="85">
        <v>4.8218029350104823E-2</v>
      </c>
      <c r="AU39" s="85">
        <v>4.065040650406504E-2</v>
      </c>
      <c r="AV39" s="85">
        <v>4.9484536082474224E-2</v>
      </c>
      <c r="AW39" s="85">
        <v>6.7193675889328064E-2</v>
      </c>
      <c r="AX39" s="86">
        <v>3.855855855855856E-2</v>
      </c>
      <c r="AY39" s="84">
        <v>2.7624309392265192E-3</v>
      </c>
      <c r="AZ39" s="85">
        <v>0</v>
      </c>
      <c r="BA39" s="85">
        <v>4.1928721174004195E-3</v>
      </c>
      <c r="BB39" s="85">
        <v>6.0975609756097563E-3</v>
      </c>
      <c r="BC39" s="85">
        <v>6.1855670103092781E-3</v>
      </c>
      <c r="BD39" s="85">
        <v>5.9288537549407111E-3</v>
      </c>
      <c r="BE39" s="86">
        <v>4.3243243243243244E-3</v>
      </c>
      <c r="BF39" s="84">
        <v>0.14088397790055249</v>
      </c>
      <c r="BG39" s="85">
        <v>0.11699779249448124</v>
      </c>
      <c r="BH39" s="85">
        <v>0.13626834381551362</v>
      </c>
      <c r="BI39" s="85">
        <v>0.15447154471544716</v>
      </c>
      <c r="BJ39" s="85">
        <v>7.628865979381444E-2</v>
      </c>
      <c r="BK39" s="85">
        <v>0.13438735177865613</v>
      </c>
      <c r="BL39" s="86">
        <v>0.12612612612612611</v>
      </c>
      <c r="BM39" s="84">
        <v>8.2872928176795577E-3</v>
      </c>
      <c r="BN39" s="85">
        <v>1.9867549668874173E-2</v>
      </c>
      <c r="BO39" s="85">
        <v>2.5157232704402517E-2</v>
      </c>
      <c r="BP39" s="85">
        <v>2.8455284552845527E-2</v>
      </c>
      <c r="BQ39" s="85">
        <v>1.8556701030927835E-2</v>
      </c>
      <c r="BR39" s="85">
        <v>4.1501976284584984E-2</v>
      </c>
      <c r="BS39" s="86">
        <v>2.4504504504504504E-2</v>
      </c>
      <c r="BT39" s="84">
        <v>1.3812154696132596E-2</v>
      </c>
      <c r="BU39" s="85">
        <v>0</v>
      </c>
      <c r="BV39" s="85">
        <v>0</v>
      </c>
      <c r="BW39" s="85">
        <v>0</v>
      </c>
      <c r="BX39" s="85">
        <v>0</v>
      </c>
      <c r="BY39" s="85">
        <v>0</v>
      </c>
      <c r="BZ39" s="86">
        <v>1.8018018018018018E-3</v>
      </c>
      <c r="CA39" s="84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6">
        <v>0</v>
      </c>
      <c r="CH39" s="106">
        <v>3</v>
      </c>
      <c r="CI39" s="116">
        <v>0</v>
      </c>
      <c r="CJ39" s="117">
        <v>0</v>
      </c>
      <c r="CK39" s="106">
        <v>1</v>
      </c>
      <c r="CL39" s="116">
        <v>0</v>
      </c>
      <c r="CM39" s="117">
        <v>0</v>
      </c>
      <c r="CN39" s="106">
        <v>1</v>
      </c>
      <c r="CO39" s="86">
        <v>0.16666666666666666</v>
      </c>
      <c r="CP39" s="106">
        <v>5</v>
      </c>
      <c r="CQ39" s="86">
        <v>0.83333333333333337</v>
      </c>
      <c r="CR39" s="106">
        <v>6</v>
      </c>
      <c r="CS39" s="86">
        <v>1</v>
      </c>
      <c r="CT39" s="106">
        <v>0</v>
      </c>
      <c r="CU39" s="86">
        <v>0</v>
      </c>
      <c r="CV39" s="106">
        <v>6</v>
      </c>
      <c r="CW39" s="86">
        <v>1</v>
      </c>
      <c r="CX39" s="106">
        <v>0</v>
      </c>
      <c r="CY39" s="86">
        <v>0</v>
      </c>
      <c r="CZ39" s="106">
        <v>6</v>
      </c>
      <c r="DA39" s="86">
        <v>1</v>
      </c>
      <c r="DB39" s="106">
        <v>0</v>
      </c>
      <c r="DC39" s="86">
        <v>0</v>
      </c>
      <c r="DD39" s="106">
        <v>6</v>
      </c>
      <c r="DE39" s="86">
        <v>1</v>
      </c>
      <c r="DF39" s="106">
        <v>0</v>
      </c>
      <c r="DG39" s="86">
        <v>0</v>
      </c>
      <c r="DH39" s="106">
        <v>4</v>
      </c>
      <c r="DI39" s="86">
        <v>0.66666666666666663</v>
      </c>
      <c r="DJ39" s="106">
        <v>2</v>
      </c>
      <c r="DK39" s="86">
        <v>0.33333333333333331</v>
      </c>
      <c r="DL39" s="106">
        <v>5</v>
      </c>
      <c r="DM39" s="86">
        <v>0.83333333333333337</v>
      </c>
      <c r="DN39" s="106">
        <v>1</v>
      </c>
      <c r="DO39" s="86">
        <v>0.16666666666666666</v>
      </c>
    </row>
    <row r="40" spans="1:119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100"/>
      <c r="R40" s="100"/>
      <c r="S40" s="100"/>
      <c r="T40" s="100"/>
      <c r="U40" s="100"/>
      <c r="V40" s="100"/>
      <c r="W40" s="100"/>
      <c r="X40" s="10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107"/>
      <c r="CI40" s="107"/>
      <c r="CJ40" s="107"/>
      <c r="CK40" s="107"/>
      <c r="CL40" s="107"/>
      <c r="CM40" s="107"/>
      <c r="CN40" s="107"/>
      <c r="CO40" s="87"/>
      <c r="CP40" s="107"/>
      <c r="CQ40" s="87"/>
      <c r="CR40" s="107"/>
      <c r="CS40" s="87"/>
      <c r="CT40" s="107"/>
      <c r="CU40" s="87"/>
      <c r="CV40" s="107"/>
      <c r="CW40" s="87"/>
      <c r="CX40" s="107"/>
      <c r="CY40" s="87"/>
      <c r="CZ40" s="107"/>
      <c r="DA40" s="87"/>
      <c r="DB40" s="107"/>
      <c r="DC40" s="87"/>
      <c r="DD40" s="107"/>
      <c r="DE40" s="87"/>
      <c r="DF40" s="107"/>
      <c r="DG40" s="87"/>
      <c r="DH40" s="107"/>
      <c r="DI40" s="87"/>
      <c r="DJ40" s="107"/>
      <c r="DK40" s="87"/>
      <c r="DL40" s="107"/>
      <c r="DM40" s="87"/>
      <c r="DN40" s="107"/>
      <c r="DO40" s="87"/>
    </row>
    <row r="41" spans="1:119" ht="22.5" customHeight="1">
      <c r="A41" s="77" t="s">
        <v>169</v>
      </c>
      <c r="B41" s="77">
        <v>486</v>
      </c>
      <c r="C41" s="88">
        <v>1.7959984642293418E-2</v>
      </c>
      <c r="D41" s="89">
        <v>3.8005796250779558E-2</v>
      </c>
      <c r="E41" s="89">
        <v>6.2380138777502703E-2</v>
      </c>
      <c r="F41" s="89">
        <v>0.10352884582345463</v>
      </c>
      <c r="G41" s="89">
        <v>0.12581825506059283</v>
      </c>
      <c r="H41" s="89">
        <v>0.16175640216560933</v>
      </c>
      <c r="I41" s="90">
        <v>8.835477318889641E-2</v>
      </c>
      <c r="J41" s="88">
        <v>0.53206650831353919</v>
      </c>
      <c r="K41" s="89">
        <v>0.55405405405405406</v>
      </c>
      <c r="L41" s="89">
        <v>0.57741755170486309</v>
      </c>
      <c r="M41" s="89">
        <v>0.59807500829737803</v>
      </c>
      <c r="N41" s="89">
        <v>0.62993596584845246</v>
      </c>
      <c r="O41" s="89">
        <v>0.62443531827515397</v>
      </c>
      <c r="P41" s="90">
        <v>0.60731330241312087</v>
      </c>
      <c r="Q41" s="101">
        <v>2.6278742374472079E-2</v>
      </c>
      <c r="R41" s="102">
        <v>6.0823948053853771E-2</v>
      </c>
      <c r="S41" s="102">
        <v>0.1035600962376652</v>
      </c>
      <c r="T41" s="102">
        <v>0.19173281105040718</v>
      </c>
      <c r="U41" s="102">
        <v>0.26207660545839068</v>
      </c>
      <c r="V41" s="102">
        <v>0.36476566911349523</v>
      </c>
      <c r="W41" s="103">
        <v>0.17587214481701885</v>
      </c>
      <c r="X41" s="108">
        <v>25237</v>
      </c>
      <c r="Y41" s="89">
        <v>0.83824359783439062</v>
      </c>
      <c r="Z41" s="89">
        <v>7.3903079018168533E-2</v>
      </c>
      <c r="AA41" s="89">
        <v>4.1850732387816787E-2</v>
      </c>
      <c r="AB41" s="89">
        <v>1.8866044441492012E-2</v>
      </c>
      <c r="AC41" s="89">
        <v>1.5212409074301658E-2</v>
      </c>
      <c r="AD41" s="89">
        <v>3.6204205002158965E-3</v>
      </c>
      <c r="AE41" s="89">
        <v>2.4246852891354172E-3</v>
      </c>
      <c r="AF41" s="89">
        <v>1.4282392799016841E-3</v>
      </c>
      <c r="AG41" s="89">
        <v>1.0960906101571063E-3</v>
      </c>
      <c r="AH41" s="89">
        <v>7.3072707343807086E-4</v>
      </c>
      <c r="AI41" s="89">
        <v>2.6239744909821636E-3</v>
      </c>
      <c r="AJ41" s="90">
        <v>1.1924137243830339E-2</v>
      </c>
      <c r="AK41" s="88">
        <v>1.9325114116291967E-2</v>
      </c>
      <c r="AL41" s="89">
        <v>4.1380828350269634E-2</v>
      </c>
      <c r="AM41" s="89">
        <v>5.7603124237246763E-2</v>
      </c>
      <c r="AN41" s="89">
        <v>7.957942480156685E-2</v>
      </c>
      <c r="AO41" s="89">
        <v>8.8891872838967406E-2</v>
      </c>
      <c r="AP41" s="89">
        <v>9.3831999202843186E-2</v>
      </c>
      <c r="AQ41" s="90">
        <v>6.5459858176246305E-2</v>
      </c>
      <c r="AR41" s="88">
        <v>4.0185998890832304E-2</v>
      </c>
      <c r="AS41" s="89">
        <v>6.507942330973257E-2</v>
      </c>
      <c r="AT41" s="89">
        <v>8.8601415670002445E-2</v>
      </c>
      <c r="AU41" s="89">
        <v>9.1227708483661477E-2</v>
      </c>
      <c r="AV41" s="89">
        <v>9.7552787941857733E-2</v>
      </c>
      <c r="AW41" s="89">
        <v>9.9843890125220047E-2</v>
      </c>
      <c r="AX41" s="90">
        <v>8.2100987064818443E-2</v>
      </c>
      <c r="AY41" s="88">
        <v>7.6361929951793868E-3</v>
      </c>
      <c r="AZ41" s="89">
        <v>1.4160460765251844E-2</v>
      </c>
      <c r="BA41" s="89">
        <v>1.9142926880295688E-2</v>
      </c>
      <c r="BB41" s="89">
        <v>2.3708895990104114E-2</v>
      </c>
      <c r="BC41" s="89">
        <v>2.9104703078317501E-2</v>
      </c>
      <c r="BD41" s="89">
        <v>3.1022685754143554E-2</v>
      </c>
      <c r="BE41" s="90">
        <v>2.1410160472270724E-2</v>
      </c>
      <c r="BF41" s="88">
        <v>8.6429759822533161E-2</v>
      </c>
      <c r="BG41" s="89">
        <v>0.10337870061264169</v>
      </c>
      <c r="BH41" s="89">
        <v>0.11300951916036124</v>
      </c>
      <c r="BI41" s="89">
        <v>0.10452530666941552</v>
      </c>
      <c r="BJ41" s="89">
        <v>0.1107791466648763</v>
      </c>
      <c r="BK41" s="89">
        <v>0.103032517354768</v>
      </c>
      <c r="BL41" s="90">
        <v>0.10410504935324093</v>
      </c>
      <c r="BM41" s="88">
        <v>3.1056695533467002E-2</v>
      </c>
      <c r="BN41" s="89">
        <v>4.3948787556403392E-2</v>
      </c>
      <c r="BO41" s="89">
        <v>5.4290595906412359E-2</v>
      </c>
      <c r="BP41" s="89">
        <v>5.4942789403154314E-2</v>
      </c>
      <c r="BQ41" s="89">
        <v>5.5725267716271107E-2</v>
      </c>
      <c r="BR41" s="89">
        <v>6.1812867439465902E-2</v>
      </c>
      <c r="BS41" s="90">
        <v>5.1093373243535377E-2</v>
      </c>
      <c r="BT41" s="88">
        <v>2.3036559873725526E-3</v>
      </c>
      <c r="BU41" s="89">
        <v>1.5407755236802525E-3</v>
      </c>
      <c r="BV41" s="89">
        <v>2.0572544370445274E-3</v>
      </c>
      <c r="BW41" s="89">
        <v>1.9585609730955571E-3</v>
      </c>
      <c r="BX41" s="89">
        <v>3.4576521534794725E-3</v>
      </c>
      <c r="BY41" s="89">
        <v>2.9561231607267411E-3</v>
      </c>
      <c r="BZ41" s="90">
        <v>2.3993633372530851E-3</v>
      </c>
      <c r="CA41" s="88">
        <v>5.5458384881191072E-4</v>
      </c>
      <c r="CB41" s="89">
        <v>7.7038776184012623E-4</v>
      </c>
      <c r="CC41" s="89">
        <v>7.671118239827051E-4</v>
      </c>
      <c r="CD41" s="89">
        <v>5.1541078239356768E-4</v>
      </c>
      <c r="CE41" s="89">
        <v>1.2756386585652422E-3</v>
      </c>
      <c r="CF41" s="89">
        <v>1.129305477131564E-3</v>
      </c>
      <c r="CG41" s="90">
        <v>8.4927959709700789E-4</v>
      </c>
      <c r="CH41" s="108">
        <v>381</v>
      </c>
      <c r="CI41" s="118">
        <v>20</v>
      </c>
      <c r="CJ41" s="119">
        <v>2</v>
      </c>
      <c r="CK41" s="108">
        <v>27</v>
      </c>
      <c r="CL41" s="118">
        <v>1</v>
      </c>
      <c r="CM41" s="119">
        <v>0</v>
      </c>
      <c r="CN41" s="108">
        <v>254</v>
      </c>
      <c r="CO41" s="90">
        <v>0.52263374485596703</v>
      </c>
      <c r="CP41" s="108">
        <v>232</v>
      </c>
      <c r="CQ41" s="90">
        <v>0.47736625514403291</v>
      </c>
      <c r="CR41" s="108">
        <v>432</v>
      </c>
      <c r="CS41" s="90">
        <v>0.88888888888888884</v>
      </c>
      <c r="CT41" s="108">
        <v>54</v>
      </c>
      <c r="CU41" s="90">
        <v>0.1111111111111111</v>
      </c>
      <c r="CV41" s="108">
        <v>443</v>
      </c>
      <c r="CW41" s="90">
        <v>0.91152263374485598</v>
      </c>
      <c r="CX41" s="108">
        <v>43</v>
      </c>
      <c r="CY41" s="90">
        <v>8.8477366255144033E-2</v>
      </c>
      <c r="CZ41" s="108">
        <v>344</v>
      </c>
      <c r="DA41" s="90">
        <v>0.70781893004115226</v>
      </c>
      <c r="DB41" s="108">
        <v>142</v>
      </c>
      <c r="DC41" s="90">
        <v>0.29218106995884774</v>
      </c>
      <c r="DD41" s="108">
        <v>454</v>
      </c>
      <c r="DE41" s="90">
        <v>0.93415637860082301</v>
      </c>
      <c r="DF41" s="108">
        <v>32</v>
      </c>
      <c r="DG41" s="90">
        <v>6.584362139917696E-2</v>
      </c>
      <c r="DH41" s="108">
        <v>320</v>
      </c>
      <c r="DI41" s="90">
        <v>0.65843621399176955</v>
      </c>
      <c r="DJ41" s="108">
        <v>166</v>
      </c>
      <c r="DK41" s="90">
        <v>0.34156378600823045</v>
      </c>
      <c r="DL41" s="108">
        <v>353</v>
      </c>
      <c r="DM41" s="90">
        <v>0.72633744855967075</v>
      </c>
      <c r="DN41" s="108">
        <v>133</v>
      </c>
      <c r="DO41" s="90">
        <v>0.27366255144032919</v>
      </c>
    </row>
  </sheetData>
  <mergeCells count="123">
    <mergeCell ref="A1:A4"/>
    <mergeCell ref="B1:B4"/>
    <mergeCell ref="C3:C4"/>
    <mergeCell ref="D3:D4"/>
    <mergeCell ref="E3:E4"/>
    <mergeCell ref="F3:F4"/>
    <mergeCell ref="J1:P2"/>
    <mergeCell ref="G3:G4"/>
    <mergeCell ref="H3:H4"/>
    <mergeCell ref="I3:I4"/>
    <mergeCell ref="C1:I2"/>
    <mergeCell ref="J3:J4"/>
    <mergeCell ref="K3:K4"/>
    <mergeCell ref="R3:R4"/>
    <mergeCell ref="S3:S4"/>
    <mergeCell ref="T3:T4"/>
    <mergeCell ref="U3:U4"/>
    <mergeCell ref="V3:V4"/>
    <mergeCell ref="L3:L4"/>
    <mergeCell ref="M3:M4"/>
    <mergeCell ref="N3:N4"/>
    <mergeCell ref="O3:O4"/>
    <mergeCell ref="P3:P4"/>
    <mergeCell ref="AE3:AE4"/>
    <mergeCell ref="AF3:AF4"/>
    <mergeCell ref="AG3:AG4"/>
    <mergeCell ref="W3:W4"/>
    <mergeCell ref="Q1:W2"/>
    <mergeCell ref="X3:X4"/>
    <mergeCell ref="Y3:Y4"/>
    <mergeCell ref="Z3:Z4"/>
    <mergeCell ref="AA3:AA4"/>
    <mergeCell ref="Q3:Q4"/>
    <mergeCell ref="AK1:AQ2"/>
    <mergeCell ref="AH3:AH4"/>
    <mergeCell ref="AI3:AI4"/>
    <mergeCell ref="AJ3:AJ4"/>
    <mergeCell ref="X1:AJ2"/>
    <mergeCell ref="AK3:AK4"/>
    <mergeCell ref="AL3:AL4"/>
    <mergeCell ref="AB3:AB4"/>
    <mergeCell ref="AC3:AC4"/>
    <mergeCell ref="AD3:AD4"/>
    <mergeCell ref="AV3:AV4"/>
    <mergeCell ref="AW3:AW4"/>
    <mergeCell ref="AM3:AM4"/>
    <mergeCell ref="AN3:AN4"/>
    <mergeCell ref="AO3:AO4"/>
    <mergeCell ref="AP3:AP4"/>
    <mergeCell ref="AQ3:AQ4"/>
    <mergeCell ref="AX3:AX4"/>
    <mergeCell ref="AR1:AX2"/>
    <mergeCell ref="AY3:AY4"/>
    <mergeCell ref="AZ3:AZ4"/>
    <mergeCell ref="BA3:BA4"/>
    <mergeCell ref="BB3:BB4"/>
    <mergeCell ref="AR3:AR4"/>
    <mergeCell ref="AS3:AS4"/>
    <mergeCell ref="AT3:AT4"/>
    <mergeCell ref="AU3:AU4"/>
    <mergeCell ref="BF1:BL2"/>
    <mergeCell ref="BC3:BC4"/>
    <mergeCell ref="BD3:BD4"/>
    <mergeCell ref="BE3:BE4"/>
    <mergeCell ref="AY1:BE2"/>
    <mergeCell ref="BF3:BF4"/>
    <mergeCell ref="BG3:BG4"/>
    <mergeCell ref="BQ3:BQ4"/>
    <mergeCell ref="BR3:BR4"/>
    <mergeCell ref="BH3:BH4"/>
    <mergeCell ref="BI3:BI4"/>
    <mergeCell ref="BJ3:BJ4"/>
    <mergeCell ref="BK3:BK4"/>
    <mergeCell ref="BL3:BL4"/>
    <mergeCell ref="BS3:BS4"/>
    <mergeCell ref="BM1:BS2"/>
    <mergeCell ref="BT3:BT4"/>
    <mergeCell ref="BU3:BU4"/>
    <mergeCell ref="BV3:BV4"/>
    <mergeCell ref="BW3:BW4"/>
    <mergeCell ref="BM3:BM4"/>
    <mergeCell ref="BN3:BN4"/>
    <mergeCell ref="BO3:BO4"/>
    <mergeCell ref="BP3:BP4"/>
    <mergeCell ref="BX3:BX4"/>
    <mergeCell ref="BY3:BY4"/>
    <mergeCell ref="BZ3:BZ4"/>
    <mergeCell ref="BT1:BZ2"/>
    <mergeCell ref="CA3:CA4"/>
    <mergeCell ref="CB3:CB4"/>
    <mergeCell ref="CH2:CM2"/>
    <mergeCell ref="CN3:CO3"/>
    <mergeCell ref="CP3:CQ3"/>
    <mergeCell ref="CN2:CQ2"/>
    <mergeCell ref="CC3:CC4"/>
    <mergeCell ref="CD3:CD4"/>
    <mergeCell ref="CE3:CE4"/>
    <mergeCell ref="CF3:CF4"/>
    <mergeCell ref="CG3:CG4"/>
    <mergeCell ref="CA1:CG2"/>
    <mergeCell ref="CR3:CS3"/>
    <mergeCell ref="CT3:CU3"/>
    <mergeCell ref="CR2:CU2"/>
    <mergeCell ref="CH1:CU1"/>
    <mergeCell ref="CV3:CW3"/>
    <mergeCell ref="CX3:CY3"/>
    <mergeCell ref="CV2:CY2"/>
    <mergeCell ref="CV1:DG1"/>
    <mergeCell ref="CH3:CJ3"/>
    <mergeCell ref="CK3:CM3"/>
    <mergeCell ref="CZ3:DA3"/>
    <mergeCell ref="DB3:DC3"/>
    <mergeCell ref="CZ2:DC2"/>
    <mergeCell ref="DD3:DE3"/>
    <mergeCell ref="DF3:DG3"/>
    <mergeCell ref="DD2:DG2"/>
    <mergeCell ref="DH1:DO1"/>
    <mergeCell ref="DH3:DI3"/>
    <mergeCell ref="DJ3:DK3"/>
    <mergeCell ref="DH2:DK2"/>
    <mergeCell ref="DL3:DM3"/>
    <mergeCell ref="DN3:DO3"/>
    <mergeCell ref="DL2:DO2"/>
  </mergeCells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170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3.0612244897959183E-2</v>
      </c>
      <c r="D5" s="79">
        <v>4.6728971962616821E-2</v>
      </c>
      <c r="E5" s="79">
        <v>0.18181818181818182</v>
      </c>
      <c r="F5" s="79">
        <v>0.18584070796460178</v>
      </c>
      <c r="G5" s="79">
        <v>0.17037037037037037</v>
      </c>
      <c r="H5" s="79">
        <v>0.24603174603174602</v>
      </c>
      <c r="I5" s="80">
        <v>0.15049226441631505</v>
      </c>
    </row>
    <row r="6" spans="1:9" ht="22.5" customHeight="1">
      <c r="A6" s="74" t="s">
        <v>135</v>
      </c>
      <c r="B6" s="74">
        <v>2</v>
      </c>
      <c r="C6" s="81">
        <v>0</v>
      </c>
      <c r="D6" s="82">
        <v>5.5555555555555552E-2</v>
      </c>
      <c r="E6" s="82">
        <v>3.5714285714285712E-2</v>
      </c>
      <c r="F6" s="82">
        <v>0.1875</v>
      </c>
      <c r="G6" s="82">
        <v>0.28846153846153844</v>
      </c>
      <c r="H6" s="82">
        <v>0.22033898305084745</v>
      </c>
      <c r="I6" s="83">
        <v>0.13043478260869565</v>
      </c>
    </row>
    <row r="7" spans="1:9" ht="22.5" customHeight="1">
      <c r="A7" s="74" t="s">
        <v>136</v>
      </c>
      <c r="B7" s="74">
        <v>3</v>
      </c>
      <c r="C7" s="81">
        <v>0</v>
      </c>
      <c r="D7" s="82">
        <v>4.7619047619047616E-2</v>
      </c>
      <c r="E7" s="82">
        <v>4.0816326530612242E-2</v>
      </c>
      <c r="F7" s="82">
        <v>0.10416666666666667</v>
      </c>
      <c r="G7" s="82">
        <v>6.8181818181818177E-2</v>
      </c>
      <c r="H7" s="82">
        <v>0.12727272727272726</v>
      </c>
      <c r="I7" s="83">
        <v>6.7375886524822695E-2</v>
      </c>
    </row>
    <row r="8" spans="1: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4.878048780487805E-2</v>
      </c>
      <c r="F8" s="82">
        <v>4.7619047619047616E-2</v>
      </c>
      <c r="G8" s="82">
        <v>0.11290322580645161</v>
      </c>
      <c r="H8" s="82">
        <v>5.6603773584905662E-2</v>
      </c>
      <c r="I8" s="83">
        <v>4.9645390070921988E-2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4.5454545454545456E-2</v>
      </c>
      <c r="E9" s="82">
        <v>0</v>
      </c>
      <c r="F9" s="82">
        <v>0.125</v>
      </c>
      <c r="G9" s="82">
        <v>3.4482758620689655E-2</v>
      </c>
      <c r="H9" s="82">
        <v>7.1428571428571425E-2</v>
      </c>
      <c r="I9" s="83">
        <v>5.0314465408805034E-2</v>
      </c>
    </row>
    <row r="10" spans="1:9" ht="22.5" customHeight="1">
      <c r="A10" s="74" t="s">
        <v>139</v>
      </c>
      <c r="B10" s="74">
        <v>3</v>
      </c>
      <c r="C10" s="81">
        <v>7.6923076923076927E-2</v>
      </c>
      <c r="D10" s="82">
        <v>0.10714285714285714</v>
      </c>
      <c r="E10" s="82">
        <v>4.1666666666666664E-2</v>
      </c>
      <c r="F10" s="82">
        <v>6.0606060606060608E-2</v>
      </c>
      <c r="G10" s="82">
        <v>0.15789473684210525</v>
      </c>
      <c r="H10" s="82">
        <v>9.0909090909090912E-2</v>
      </c>
      <c r="I10" s="83">
        <v>9.4674556213017749E-2</v>
      </c>
    </row>
    <row r="11" spans="1:9" ht="22.5" customHeight="1">
      <c r="A11" s="74" t="s">
        <v>140</v>
      </c>
      <c r="B11" s="74">
        <v>6</v>
      </c>
      <c r="C11" s="81">
        <v>6.9444444444444441E-3</v>
      </c>
      <c r="D11" s="82">
        <v>1.6901408450704224E-2</v>
      </c>
      <c r="E11" s="82">
        <v>4.0865384615384616E-2</v>
      </c>
      <c r="F11" s="82">
        <v>0.12188365650969529</v>
      </c>
      <c r="G11" s="82">
        <v>9.1358024691358022E-2</v>
      </c>
      <c r="H11" s="82">
        <v>9.1160220994475141E-2</v>
      </c>
      <c r="I11" s="83">
        <v>6.355738454503887E-2</v>
      </c>
    </row>
    <row r="12" spans="1:9" ht="22.5" customHeight="1">
      <c r="A12" s="74" t="s">
        <v>141</v>
      </c>
      <c r="B12" s="74">
        <v>7</v>
      </c>
      <c r="C12" s="81">
        <v>7.9365079365079361E-3</v>
      </c>
      <c r="D12" s="82">
        <v>1.2903225806451613E-2</v>
      </c>
      <c r="E12" s="82">
        <v>3.7267080745341616E-2</v>
      </c>
      <c r="F12" s="82">
        <v>4.1379310344827586E-2</v>
      </c>
      <c r="G12" s="82">
        <v>7.6470588235294124E-2</v>
      </c>
      <c r="H12" s="82">
        <v>0.12865497076023391</v>
      </c>
      <c r="I12" s="83">
        <v>5.3879310344827583E-2</v>
      </c>
    </row>
    <row r="13" spans="1:9" ht="22.5" customHeight="1">
      <c r="A13" s="74" t="s">
        <v>142</v>
      </c>
      <c r="B13" s="74">
        <v>5</v>
      </c>
      <c r="C13" s="81">
        <v>8.4388185654008432E-3</v>
      </c>
      <c r="D13" s="82">
        <v>2.4822695035460994E-2</v>
      </c>
      <c r="E13" s="82">
        <v>1.4234875444839857E-2</v>
      </c>
      <c r="F13" s="82">
        <v>8.8235294117647065E-2</v>
      </c>
      <c r="G13" s="82">
        <v>7.3170731707317069E-2</v>
      </c>
      <c r="H13" s="82">
        <v>0.13120567375886524</v>
      </c>
      <c r="I13" s="83">
        <v>5.8507462686567167E-2</v>
      </c>
    </row>
    <row r="14" spans="1:9" ht="22.5" customHeight="1">
      <c r="A14" s="74" t="s">
        <v>143</v>
      </c>
      <c r="B14" s="74">
        <v>9</v>
      </c>
      <c r="C14" s="81">
        <v>3.6363636363636362E-2</v>
      </c>
      <c r="D14" s="82">
        <v>4.0697674418604654E-2</v>
      </c>
      <c r="E14" s="82">
        <v>0.10410958904109589</v>
      </c>
      <c r="F14" s="82">
        <v>0.10404624277456648</v>
      </c>
      <c r="G14" s="82">
        <v>0.14805825242718446</v>
      </c>
      <c r="H14" s="82">
        <v>0.16545012165450121</v>
      </c>
      <c r="I14" s="83">
        <v>0.10543427775197399</v>
      </c>
    </row>
    <row r="15" spans="1:9" ht="22.5" customHeight="1">
      <c r="A15" s="74" t="s">
        <v>144</v>
      </c>
      <c r="B15" s="74">
        <v>7</v>
      </c>
      <c r="C15" s="81">
        <v>2.3809523809523808E-2</v>
      </c>
      <c r="D15" s="82">
        <v>3.2258064516129031E-2</v>
      </c>
      <c r="E15" s="82">
        <v>6.9444444444444448E-2</v>
      </c>
      <c r="F15" s="82">
        <v>9.2436974789915971E-2</v>
      </c>
      <c r="G15" s="82">
        <v>0.14000000000000001</v>
      </c>
      <c r="H15" s="82">
        <v>0.23636363636363636</v>
      </c>
      <c r="I15" s="83">
        <v>0.11068702290076336</v>
      </c>
    </row>
    <row r="16" spans="1:9" ht="22.5" customHeight="1">
      <c r="A16" s="74" t="s">
        <v>145</v>
      </c>
      <c r="B16" s="74">
        <v>13</v>
      </c>
      <c r="C16" s="81">
        <v>7.9872204472843447E-3</v>
      </c>
      <c r="D16" s="82">
        <v>3.8359788359788358E-2</v>
      </c>
      <c r="E16" s="82">
        <v>6.5326633165829151E-2</v>
      </c>
      <c r="F16" s="82">
        <v>0.10507246376811594</v>
      </c>
      <c r="G16" s="82">
        <v>0.1207897793263647</v>
      </c>
      <c r="H16" s="82">
        <v>0.14060742407199101</v>
      </c>
      <c r="I16" s="83">
        <v>8.4524810765349026E-2</v>
      </c>
    </row>
    <row r="17" spans="1:9" ht="22.5" customHeight="1">
      <c r="A17" s="74" t="s">
        <v>146</v>
      </c>
      <c r="B17" s="74">
        <v>22</v>
      </c>
      <c r="C17" s="81">
        <v>6.1099796334012219E-3</v>
      </c>
      <c r="D17" s="82">
        <v>3.3094812164579608E-2</v>
      </c>
      <c r="E17" s="82">
        <v>4.5302013422818789E-2</v>
      </c>
      <c r="F17" s="82">
        <v>8.1903276131045241E-2</v>
      </c>
      <c r="G17" s="82">
        <v>8.7761674718196458E-2</v>
      </c>
      <c r="H17" s="82">
        <v>0.15249042145593869</v>
      </c>
      <c r="I17" s="83">
        <v>7.1619154613116132E-2</v>
      </c>
    </row>
    <row r="18" spans="1:9" ht="22.5" customHeight="1">
      <c r="A18" s="74" t="s">
        <v>147</v>
      </c>
      <c r="B18" s="74">
        <v>11</v>
      </c>
      <c r="C18" s="81">
        <v>3.177257525083612E-2</v>
      </c>
      <c r="D18" s="82">
        <v>6.6384180790960451E-2</v>
      </c>
      <c r="E18" s="82">
        <v>0.11570247933884298</v>
      </c>
      <c r="F18" s="82">
        <v>0.1394700139470014</v>
      </c>
      <c r="G18" s="82">
        <v>0.14907651715039577</v>
      </c>
      <c r="H18" s="82">
        <v>0.18915343915343916</v>
      </c>
      <c r="I18" s="83">
        <v>0.11869575416373446</v>
      </c>
    </row>
    <row r="19" spans="1:9" ht="22.5" customHeight="1">
      <c r="A19" s="74" t="s">
        <v>148</v>
      </c>
      <c r="B19" s="74">
        <v>9</v>
      </c>
      <c r="C19" s="81">
        <v>1.0752688172043012E-2</v>
      </c>
      <c r="D19" s="82">
        <v>1.9911504424778761E-2</v>
      </c>
      <c r="E19" s="82">
        <v>8.5308056872037921E-2</v>
      </c>
      <c r="F19" s="82">
        <v>9.6018735362997654E-2</v>
      </c>
      <c r="G19" s="82">
        <v>0.1010752688172043</v>
      </c>
      <c r="H19" s="82">
        <v>0.16515837104072398</v>
      </c>
      <c r="I19" s="83">
        <v>8.1395348837209308E-2</v>
      </c>
    </row>
    <row r="20" spans="1:9" ht="22.5" customHeight="1">
      <c r="A20" s="74" t="s">
        <v>149</v>
      </c>
      <c r="B20" s="74">
        <v>3</v>
      </c>
      <c r="C20" s="81">
        <v>1.2658227848101266E-2</v>
      </c>
      <c r="D20" s="82">
        <v>4.5454545454545456E-2</v>
      </c>
      <c r="E20" s="82">
        <v>7.0707070707070704E-2</v>
      </c>
      <c r="F20" s="82">
        <v>0.16153846153846155</v>
      </c>
      <c r="G20" s="82">
        <v>0.18374558303886926</v>
      </c>
      <c r="H20" s="82">
        <v>0.19548872180451127</v>
      </c>
      <c r="I20" s="83">
        <v>0.11419558359621451</v>
      </c>
    </row>
    <row r="21" spans="1:9" ht="22.5" customHeight="1">
      <c r="A21" s="74" t="s">
        <v>150</v>
      </c>
      <c r="B21" s="74">
        <v>3</v>
      </c>
      <c r="C21" s="81">
        <v>5.0000000000000001E-3</v>
      </c>
      <c r="D21" s="82">
        <v>2.7777777777777776E-2</v>
      </c>
      <c r="E21" s="82">
        <v>9.9307159353348731E-2</v>
      </c>
      <c r="F21" s="82">
        <v>8.7640449438202248E-2</v>
      </c>
      <c r="G21" s="82">
        <v>0.11409395973154363</v>
      </c>
      <c r="H21" s="82">
        <v>0.15565031982942432</v>
      </c>
      <c r="I21" s="83">
        <v>8.3777608530083772E-2</v>
      </c>
    </row>
    <row r="22" spans="1:9" ht="22.5" customHeight="1">
      <c r="A22" s="74" t="s">
        <v>151</v>
      </c>
      <c r="B22" s="74">
        <v>5</v>
      </c>
      <c r="C22" s="81">
        <v>6.3291139240506328E-3</v>
      </c>
      <c r="D22" s="82">
        <v>4.0540540540540543E-2</v>
      </c>
      <c r="E22" s="82">
        <v>7.1895424836601302E-2</v>
      </c>
      <c r="F22" s="82">
        <v>0.11267605633802817</v>
      </c>
      <c r="G22" s="82">
        <v>6.6666666666666666E-2</v>
      </c>
      <c r="H22" s="82">
        <v>0.17808219178082191</v>
      </c>
      <c r="I22" s="83">
        <v>7.8037904124860641E-2</v>
      </c>
    </row>
    <row r="23" spans="1:9" ht="22.5" customHeight="1">
      <c r="A23" s="74" t="s">
        <v>152</v>
      </c>
      <c r="B23" s="74">
        <v>27</v>
      </c>
      <c r="C23" s="81">
        <v>1.7565872020075281E-2</v>
      </c>
      <c r="D23" s="82">
        <v>2.6612077789150462E-2</v>
      </c>
      <c r="E23" s="82">
        <v>4.968339016074038E-2</v>
      </c>
      <c r="F23" s="82">
        <v>9.0688651794374395E-2</v>
      </c>
      <c r="G23" s="82">
        <v>0.10739519547809703</v>
      </c>
      <c r="H23" s="82">
        <v>0.14901593252108716</v>
      </c>
      <c r="I23" s="83">
        <v>7.6761744966442946E-2</v>
      </c>
    </row>
    <row r="24" spans="1:9" ht="22.5" customHeight="1">
      <c r="A24" s="74" t="s">
        <v>153</v>
      </c>
      <c r="B24" s="74">
        <v>21</v>
      </c>
      <c r="C24" s="81">
        <v>2.0262216924910609E-2</v>
      </c>
      <c r="D24" s="82">
        <v>0.05</v>
      </c>
      <c r="E24" s="82">
        <v>8.3333333333333329E-2</v>
      </c>
      <c r="F24" s="82">
        <v>0.11467889908256881</v>
      </c>
      <c r="G24" s="82">
        <v>0.13438368860055608</v>
      </c>
      <c r="H24" s="82">
        <v>0.17181818181818181</v>
      </c>
      <c r="I24" s="83">
        <v>0.10016447368421053</v>
      </c>
    </row>
    <row r="25" spans="1:9" ht="22.5" customHeight="1">
      <c r="A25" s="74" t="s">
        <v>154</v>
      </c>
      <c r="B25" s="74">
        <v>82</v>
      </c>
      <c r="C25" s="81">
        <v>1.2007684918347743E-2</v>
      </c>
      <c r="D25" s="82">
        <v>2.1581196581196581E-2</v>
      </c>
      <c r="E25" s="82">
        <v>3.7228541882109618E-2</v>
      </c>
      <c r="F25" s="82">
        <v>9.9271592091571284E-2</v>
      </c>
      <c r="G25" s="82">
        <v>0.10516826923076923</v>
      </c>
      <c r="H25" s="82">
        <v>0.14389620601533321</v>
      </c>
      <c r="I25" s="83">
        <v>7.2296327416587897E-2</v>
      </c>
    </row>
    <row r="26" spans="1:9" ht="22.5" customHeight="1">
      <c r="A26" s="74" t="s">
        <v>155</v>
      </c>
      <c r="B26" s="74">
        <v>13</v>
      </c>
      <c r="C26" s="81">
        <v>4.4289044289044288E-2</v>
      </c>
      <c r="D26" s="82">
        <v>0.04</v>
      </c>
      <c r="E26" s="82">
        <v>9.4017094017094016E-2</v>
      </c>
      <c r="F26" s="82">
        <v>0.1182053494391717</v>
      </c>
      <c r="G26" s="82">
        <v>0.14619377162629757</v>
      </c>
      <c r="H26" s="82">
        <v>0.18744625967325881</v>
      </c>
      <c r="I26" s="83">
        <v>0.10971983095946157</v>
      </c>
    </row>
    <row r="27" spans="1:9" ht="22.5" customHeight="1">
      <c r="A27" s="74" t="s">
        <v>156</v>
      </c>
      <c r="B27" s="74">
        <v>17</v>
      </c>
      <c r="C27" s="81">
        <v>1.8737672583826429E-2</v>
      </c>
      <c r="D27" s="82">
        <v>3.5652173913043476E-2</v>
      </c>
      <c r="E27" s="82">
        <v>6.939090208172706E-2</v>
      </c>
      <c r="F27" s="82">
        <v>9.3944099378881984E-2</v>
      </c>
      <c r="G27" s="82">
        <v>0.11215629522431259</v>
      </c>
      <c r="H27" s="82">
        <v>0.13601823708206687</v>
      </c>
      <c r="I27" s="83">
        <v>8.1240768094534718E-2</v>
      </c>
    </row>
    <row r="28" spans="1:9" ht="22.5" customHeight="1">
      <c r="A28" s="74" t="s">
        <v>157</v>
      </c>
      <c r="B28" s="74">
        <v>17</v>
      </c>
      <c r="C28" s="81">
        <v>3.0959752321981424E-2</v>
      </c>
      <c r="D28" s="82">
        <v>5.3108808290155442E-2</v>
      </c>
      <c r="E28" s="82">
        <v>7.783018867924528E-2</v>
      </c>
      <c r="F28" s="82">
        <v>0.10727056019070322</v>
      </c>
      <c r="G28" s="82">
        <v>0.11533888228299644</v>
      </c>
      <c r="H28" s="82">
        <v>0.14126807563959956</v>
      </c>
      <c r="I28" s="83">
        <v>9.1021671826625392E-2</v>
      </c>
    </row>
    <row r="29" spans="1:9" ht="22.5" customHeight="1">
      <c r="A29" s="74" t="s">
        <v>158</v>
      </c>
      <c r="B29" s="74">
        <v>5</v>
      </c>
      <c r="C29" s="81">
        <v>5.5248618784530384E-3</v>
      </c>
      <c r="D29" s="82">
        <v>8.23045267489712E-3</v>
      </c>
      <c r="E29" s="82">
        <v>4.3824701195219126E-2</v>
      </c>
      <c r="F29" s="82">
        <v>9.9206349206349201E-2</v>
      </c>
      <c r="G29" s="82">
        <v>9.8814229249011856E-2</v>
      </c>
      <c r="H29" s="82">
        <v>8.2706766917293228E-2</v>
      </c>
      <c r="I29" s="83">
        <v>5.9474412171507604E-2</v>
      </c>
    </row>
    <row r="30" spans="1:9" ht="22.5" customHeight="1">
      <c r="A30" s="74" t="s">
        <v>159</v>
      </c>
      <c r="B30" s="74">
        <v>9</v>
      </c>
      <c r="C30" s="81">
        <v>1.0526315789473684E-2</v>
      </c>
      <c r="D30" s="82">
        <v>5.8282208588957052E-2</v>
      </c>
      <c r="E30" s="82">
        <v>3.2352941176470591E-2</v>
      </c>
      <c r="F30" s="82">
        <v>7.4358974358974358E-2</v>
      </c>
      <c r="G30" s="82">
        <v>8.8235294117647065E-2</v>
      </c>
      <c r="H30" s="82">
        <v>0.14824797843665768</v>
      </c>
      <c r="I30" s="83">
        <v>7.1907957813998086E-2</v>
      </c>
    </row>
    <row r="31" spans="1:9" ht="22.5" customHeight="1">
      <c r="A31" s="74" t="s">
        <v>160</v>
      </c>
      <c r="B31" s="74">
        <v>3</v>
      </c>
      <c r="C31" s="81">
        <v>3.2786885245901641E-2</v>
      </c>
      <c r="D31" s="82">
        <v>3.7735849056603772E-2</v>
      </c>
      <c r="E31" s="82">
        <v>6.1946902654867256E-2</v>
      </c>
      <c r="F31" s="82">
        <v>9.7457627118644072E-2</v>
      </c>
      <c r="G31" s="82">
        <v>0.16205533596837945</v>
      </c>
      <c r="H31" s="82">
        <v>0.15107913669064749</v>
      </c>
      <c r="I31" s="83">
        <v>9.6541786743515851E-2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4.5454545454545456E-2</v>
      </c>
      <c r="F32" s="82">
        <v>3.125E-2</v>
      </c>
      <c r="G32" s="82">
        <v>0.1111111111111111</v>
      </c>
      <c r="H32" s="82">
        <v>5.128205128205128E-2</v>
      </c>
      <c r="I32" s="83">
        <v>4.49438202247191E-2</v>
      </c>
    </row>
    <row r="33" spans="1:9" ht="22.5" customHeight="1">
      <c r="A33" s="74" t="s">
        <v>162</v>
      </c>
      <c r="B33" s="74">
        <v>20</v>
      </c>
      <c r="C33" s="81">
        <v>1.7105263157894738E-2</v>
      </c>
      <c r="D33" s="82">
        <v>3.5398230088495575E-2</v>
      </c>
      <c r="E33" s="82">
        <v>4.2857142857142858E-2</v>
      </c>
      <c r="F33" s="82">
        <v>0.10376398779247202</v>
      </c>
      <c r="G33" s="82">
        <v>0.15221987315010571</v>
      </c>
      <c r="H33" s="82">
        <v>0.19042769857433808</v>
      </c>
      <c r="I33" s="83">
        <v>9.3609360936093608E-2</v>
      </c>
    </row>
    <row r="34" spans="1:9" ht="22.5" customHeight="1">
      <c r="A34" s="74" t="s">
        <v>163</v>
      </c>
      <c r="B34" s="74">
        <v>9</v>
      </c>
      <c r="C34" s="81">
        <v>1.3440860215053764E-2</v>
      </c>
      <c r="D34" s="82">
        <v>3.1100478468899521E-2</v>
      </c>
      <c r="E34" s="82">
        <v>3.8812785388127852E-2</v>
      </c>
      <c r="F34" s="82">
        <v>4.8837209302325581E-2</v>
      </c>
      <c r="G34" s="82">
        <v>0.1409090909090909</v>
      </c>
      <c r="H34" s="82">
        <v>0.11337868480725624</v>
      </c>
      <c r="I34" s="83">
        <v>6.6167782591571481E-2</v>
      </c>
    </row>
    <row r="35" spans="1:9" ht="22.5" customHeight="1">
      <c r="A35" s="74" t="s">
        <v>164</v>
      </c>
      <c r="B35" s="74">
        <v>22</v>
      </c>
      <c r="C35" s="81">
        <v>1.9360269360269359E-2</v>
      </c>
      <c r="D35" s="82">
        <v>4.5161290322580643E-2</v>
      </c>
      <c r="E35" s="82">
        <v>8.8669950738916259E-2</v>
      </c>
      <c r="F35" s="82">
        <v>0.13439787092481703</v>
      </c>
      <c r="G35" s="82">
        <v>0.16508152173913043</v>
      </c>
      <c r="H35" s="82">
        <v>0.21143958868894602</v>
      </c>
      <c r="I35" s="83">
        <v>0.11552431165787932</v>
      </c>
    </row>
    <row r="36" spans="1:9" ht="22.5" customHeight="1">
      <c r="A36" s="74" t="s">
        <v>165</v>
      </c>
      <c r="B36" s="74">
        <v>12</v>
      </c>
      <c r="C36" s="81">
        <v>3.0165912518853696E-2</v>
      </c>
      <c r="D36" s="82">
        <v>5.5288461538461536E-2</v>
      </c>
      <c r="E36" s="82">
        <v>9.9386503067484658E-2</v>
      </c>
      <c r="F36" s="82">
        <v>0.13170163170163171</v>
      </c>
      <c r="G36" s="82">
        <v>0.14574468085106382</v>
      </c>
      <c r="H36" s="82">
        <v>0.18495684340320592</v>
      </c>
      <c r="I36" s="83">
        <v>0.11120146371213661</v>
      </c>
    </row>
    <row r="37" spans="1:9" ht="22.5" customHeight="1">
      <c r="A37" s="74" t="s">
        <v>166</v>
      </c>
      <c r="B37" s="74">
        <v>3</v>
      </c>
      <c r="C37" s="81">
        <v>0</v>
      </c>
      <c r="D37" s="82">
        <v>2.7972027972027972E-2</v>
      </c>
      <c r="E37" s="82">
        <v>2.0270270270270271E-2</v>
      </c>
      <c r="F37" s="82">
        <v>7.6923076923076927E-2</v>
      </c>
      <c r="G37" s="82">
        <v>7.4999999999999997E-2</v>
      </c>
      <c r="H37" s="82">
        <v>0.15753424657534246</v>
      </c>
      <c r="I37" s="83">
        <v>6.2195121951219512E-2</v>
      </c>
    </row>
    <row r="38" spans="1:9" ht="22.5" customHeight="1">
      <c r="A38" s="74" t="s">
        <v>167</v>
      </c>
      <c r="B38" s="74">
        <v>97</v>
      </c>
      <c r="C38" s="81">
        <v>1.927927927927928E-2</v>
      </c>
      <c r="D38" s="82">
        <v>4.7842401500938089E-2</v>
      </c>
      <c r="E38" s="82">
        <v>6.2555720653789004E-2</v>
      </c>
      <c r="F38" s="82">
        <v>0.10345332162715833</v>
      </c>
      <c r="G38" s="82">
        <v>0.14188504415810047</v>
      </c>
      <c r="H38" s="82">
        <v>0.17586502716614241</v>
      </c>
      <c r="I38" s="83">
        <v>9.5176473573367837E-2</v>
      </c>
    </row>
    <row r="39" spans="1:9" ht="22.5" customHeight="1">
      <c r="A39" s="75" t="s">
        <v>168</v>
      </c>
      <c r="B39" s="75">
        <v>6</v>
      </c>
      <c r="C39" s="84">
        <v>2.7624309392265192E-2</v>
      </c>
      <c r="D39" s="85">
        <v>5.0772626931567331E-2</v>
      </c>
      <c r="E39" s="85">
        <v>6.7085953878406712E-2</v>
      </c>
      <c r="F39" s="85">
        <v>8.943089430894309E-2</v>
      </c>
      <c r="G39" s="85">
        <v>0.11752577319587629</v>
      </c>
      <c r="H39" s="85">
        <v>0.13438735177865613</v>
      </c>
      <c r="I39" s="86">
        <v>8.4324324324324323E-2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1.7959984642293418E-2</v>
      </c>
      <c r="D41" s="89">
        <v>3.8005796250779558E-2</v>
      </c>
      <c r="E41" s="89">
        <v>6.2380138777502703E-2</v>
      </c>
      <c r="F41" s="89">
        <v>0.10352884582345463</v>
      </c>
      <c r="G41" s="89">
        <v>0.12581825506059283</v>
      </c>
      <c r="H41" s="89">
        <v>0.16175640216560933</v>
      </c>
      <c r="I41" s="90">
        <v>8.835477318889641E-2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178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0.66666666666666663</v>
      </c>
      <c r="D5" s="79">
        <v>0.6</v>
      </c>
      <c r="E5" s="79">
        <v>0.625</v>
      </c>
      <c r="F5" s="79">
        <v>0.76190476190476186</v>
      </c>
      <c r="G5" s="79">
        <v>0.69565217391304346</v>
      </c>
      <c r="H5" s="79">
        <v>0.67741935483870963</v>
      </c>
      <c r="I5" s="80">
        <v>0.68224299065420557</v>
      </c>
    </row>
    <row r="6" spans="1:9" ht="22.5" customHeight="1">
      <c r="A6" s="74" t="s">
        <v>135</v>
      </c>
      <c r="B6" s="74">
        <v>2</v>
      </c>
      <c r="C6" s="81" t="s">
        <v>179</v>
      </c>
      <c r="D6" s="82">
        <v>0</v>
      </c>
      <c r="E6" s="82">
        <v>0.5</v>
      </c>
      <c r="F6" s="82">
        <v>0.33333333333333331</v>
      </c>
      <c r="G6" s="82">
        <v>0.26666666666666666</v>
      </c>
      <c r="H6" s="82">
        <v>0.38461538461538464</v>
      </c>
      <c r="I6" s="83">
        <v>0.30952380952380953</v>
      </c>
    </row>
    <row r="7" spans="1:9" ht="22.5" customHeight="1">
      <c r="A7" s="74" t="s">
        <v>136</v>
      </c>
      <c r="B7" s="74">
        <v>3</v>
      </c>
      <c r="C7" s="81" t="s">
        <v>179</v>
      </c>
      <c r="D7" s="82">
        <v>0</v>
      </c>
      <c r="E7" s="82">
        <v>0</v>
      </c>
      <c r="F7" s="82">
        <v>1</v>
      </c>
      <c r="G7" s="82">
        <v>0.33333333333333331</v>
      </c>
      <c r="H7" s="82">
        <v>0.5714285714285714</v>
      </c>
      <c r="I7" s="83">
        <v>0.52631578947368418</v>
      </c>
    </row>
    <row r="8" spans="1:9" ht="22.5" customHeight="1">
      <c r="A8" s="74" t="s">
        <v>137</v>
      </c>
      <c r="B8" s="74">
        <v>3</v>
      </c>
      <c r="C8" s="81" t="s">
        <v>179</v>
      </c>
      <c r="D8" s="82" t="s">
        <v>179</v>
      </c>
      <c r="E8" s="82">
        <v>0</v>
      </c>
      <c r="F8" s="82">
        <v>0</v>
      </c>
      <c r="G8" s="82">
        <v>0.14285714285714285</v>
      </c>
      <c r="H8" s="82">
        <v>0</v>
      </c>
      <c r="I8" s="83">
        <v>7.1428571428571425E-2</v>
      </c>
    </row>
    <row r="9" spans="1:9" ht="22.5" customHeight="1">
      <c r="A9" s="74" t="s">
        <v>138</v>
      </c>
      <c r="B9" s="74">
        <v>1</v>
      </c>
      <c r="C9" s="81" t="s">
        <v>179</v>
      </c>
      <c r="D9" s="82">
        <v>0</v>
      </c>
      <c r="E9" s="82" t="s">
        <v>179</v>
      </c>
      <c r="F9" s="82">
        <v>0.5</v>
      </c>
      <c r="G9" s="82">
        <v>0</v>
      </c>
      <c r="H9" s="82">
        <v>0.5</v>
      </c>
      <c r="I9" s="83">
        <v>0.375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1</v>
      </c>
      <c r="E10" s="82">
        <v>0</v>
      </c>
      <c r="F10" s="82">
        <v>0</v>
      </c>
      <c r="G10" s="82">
        <v>0.33333333333333331</v>
      </c>
      <c r="H10" s="82">
        <v>0.33333333333333331</v>
      </c>
      <c r="I10" s="83">
        <v>0.375</v>
      </c>
    </row>
    <row r="11" spans="1:9" ht="22.5" customHeight="1">
      <c r="A11" s="74" t="s">
        <v>140</v>
      </c>
      <c r="B11" s="74">
        <v>6</v>
      </c>
      <c r="C11" s="81">
        <v>0.5</v>
      </c>
      <c r="D11" s="82">
        <v>0.66666666666666663</v>
      </c>
      <c r="E11" s="82">
        <v>0.58823529411764708</v>
      </c>
      <c r="F11" s="82">
        <v>0.70454545454545459</v>
      </c>
      <c r="G11" s="82">
        <v>0.67567567567567566</v>
      </c>
      <c r="H11" s="82">
        <v>0.72727272727272729</v>
      </c>
      <c r="I11" s="83">
        <v>0.68345323741007191</v>
      </c>
    </row>
    <row r="12" spans="1:9" ht="22.5" customHeight="1">
      <c r="A12" s="74" t="s">
        <v>141</v>
      </c>
      <c r="B12" s="74">
        <v>7</v>
      </c>
      <c r="C12" s="81">
        <v>1</v>
      </c>
      <c r="D12" s="82">
        <v>0</v>
      </c>
      <c r="E12" s="82">
        <v>0.66666666666666663</v>
      </c>
      <c r="F12" s="82">
        <v>1</v>
      </c>
      <c r="G12" s="82">
        <v>0.38461538461538464</v>
      </c>
      <c r="H12" s="82">
        <v>0.63636363636363635</v>
      </c>
      <c r="I12" s="83">
        <v>0.6</v>
      </c>
    </row>
    <row r="13" spans="1:9" ht="22.5" customHeight="1">
      <c r="A13" s="74" t="s">
        <v>142</v>
      </c>
      <c r="B13" s="74">
        <v>5</v>
      </c>
      <c r="C13" s="81">
        <v>1</v>
      </c>
      <c r="D13" s="82">
        <v>0.5714285714285714</v>
      </c>
      <c r="E13" s="82">
        <v>0.25</v>
      </c>
      <c r="F13" s="82">
        <v>0.59259259259259256</v>
      </c>
      <c r="G13" s="82">
        <v>0.2857142857142857</v>
      </c>
      <c r="H13" s="82">
        <v>0.54054054054054057</v>
      </c>
      <c r="I13" s="83">
        <v>0.5</v>
      </c>
    </row>
    <row r="14" spans="1:9" ht="22.5" customHeight="1">
      <c r="A14" s="74" t="s">
        <v>143</v>
      </c>
      <c r="B14" s="74">
        <v>9</v>
      </c>
      <c r="C14" s="81">
        <v>0.4</v>
      </c>
      <c r="D14" s="82">
        <v>0.5</v>
      </c>
      <c r="E14" s="82">
        <v>0.55263157894736847</v>
      </c>
      <c r="F14" s="82">
        <v>0.5</v>
      </c>
      <c r="G14" s="82">
        <v>0.50819672131147542</v>
      </c>
      <c r="H14" s="82">
        <v>0.5</v>
      </c>
      <c r="I14" s="83">
        <v>0.50660792951541855</v>
      </c>
    </row>
    <row r="15" spans="1:9" ht="22.5" customHeight="1">
      <c r="A15" s="74" t="s">
        <v>144</v>
      </c>
      <c r="B15" s="74">
        <v>7</v>
      </c>
      <c r="C15" s="81">
        <v>0.5</v>
      </c>
      <c r="D15" s="82">
        <v>0.5</v>
      </c>
      <c r="E15" s="82">
        <v>0.2</v>
      </c>
      <c r="F15" s="82">
        <v>0.36363636363636365</v>
      </c>
      <c r="G15" s="82">
        <v>0.5714285714285714</v>
      </c>
      <c r="H15" s="82">
        <v>0.4358974358974359</v>
      </c>
      <c r="I15" s="83">
        <v>0.43678160919540232</v>
      </c>
    </row>
    <row r="16" spans="1:9" ht="22.5" customHeight="1">
      <c r="A16" s="74" t="s">
        <v>145</v>
      </c>
      <c r="B16" s="74">
        <v>13</v>
      </c>
      <c r="C16" s="81">
        <v>1</v>
      </c>
      <c r="D16" s="82">
        <v>0.58620689655172409</v>
      </c>
      <c r="E16" s="82">
        <v>0.61538461538461542</v>
      </c>
      <c r="F16" s="82">
        <v>0.66666666666666663</v>
      </c>
      <c r="G16" s="82">
        <v>0.68269230769230771</v>
      </c>
      <c r="H16" s="82">
        <v>0.65600000000000003</v>
      </c>
      <c r="I16" s="83">
        <v>0.65920398009950254</v>
      </c>
    </row>
    <row r="17" spans="1:9" ht="22.5" customHeight="1">
      <c r="A17" s="74" t="s">
        <v>146</v>
      </c>
      <c r="B17" s="74">
        <v>22</v>
      </c>
      <c r="C17" s="81">
        <v>0.5</v>
      </c>
      <c r="D17" s="82">
        <v>0.48648648648648651</v>
      </c>
      <c r="E17" s="82">
        <v>0.3888888888888889</v>
      </c>
      <c r="F17" s="82">
        <v>0.56190476190476191</v>
      </c>
      <c r="G17" s="82">
        <v>0.65137614678899081</v>
      </c>
      <c r="H17" s="82">
        <v>0.57788944723618085</v>
      </c>
      <c r="I17" s="83">
        <v>0.56274509803921569</v>
      </c>
    </row>
    <row r="18" spans="1:9" ht="22.5" customHeight="1">
      <c r="A18" s="74" t="s">
        <v>147</v>
      </c>
      <c r="B18" s="74">
        <v>11</v>
      </c>
      <c r="C18" s="81">
        <v>0.68421052631578949</v>
      </c>
      <c r="D18" s="82">
        <v>0.34042553191489361</v>
      </c>
      <c r="E18" s="82">
        <v>0.5</v>
      </c>
      <c r="F18" s="82">
        <v>0.61</v>
      </c>
      <c r="G18" s="82">
        <v>0.48672566371681414</v>
      </c>
      <c r="H18" s="82">
        <v>0.56643356643356646</v>
      </c>
      <c r="I18" s="83">
        <v>0.52964426877470361</v>
      </c>
    </row>
    <row r="19" spans="1:9" ht="22.5" customHeight="1">
      <c r="A19" s="74" t="s">
        <v>148</v>
      </c>
      <c r="B19" s="74">
        <v>9</v>
      </c>
      <c r="C19" s="81">
        <v>0</v>
      </c>
      <c r="D19" s="82">
        <v>0.33333333333333331</v>
      </c>
      <c r="E19" s="82">
        <v>0.61111111111111116</v>
      </c>
      <c r="F19" s="82">
        <v>0.56097560975609762</v>
      </c>
      <c r="G19" s="82">
        <v>0.61702127659574468</v>
      </c>
      <c r="H19" s="82">
        <v>0.73972602739726023</v>
      </c>
      <c r="I19" s="83">
        <v>0.62380952380952381</v>
      </c>
    </row>
    <row r="20" spans="1:9" ht="22.5" customHeight="1">
      <c r="A20" s="74" t="s">
        <v>149</v>
      </c>
      <c r="B20" s="74">
        <v>3</v>
      </c>
      <c r="C20" s="81">
        <v>0.33333333333333331</v>
      </c>
      <c r="D20" s="82">
        <v>0.45454545454545453</v>
      </c>
      <c r="E20" s="82">
        <v>0.52380952380952384</v>
      </c>
      <c r="F20" s="82">
        <v>0.59523809523809523</v>
      </c>
      <c r="G20" s="82">
        <v>0.65384615384615385</v>
      </c>
      <c r="H20" s="82">
        <v>0.61538461538461542</v>
      </c>
      <c r="I20" s="83">
        <v>0.59668508287292821</v>
      </c>
    </row>
    <row r="21" spans="1:9" ht="22.5" customHeight="1">
      <c r="A21" s="74" t="s">
        <v>150</v>
      </c>
      <c r="B21" s="74">
        <v>3</v>
      </c>
      <c r="C21" s="81">
        <v>1</v>
      </c>
      <c r="D21" s="82">
        <v>0.66666666666666663</v>
      </c>
      <c r="E21" s="82">
        <v>0.90697674418604646</v>
      </c>
      <c r="F21" s="82">
        <v>0.74358974358974361</v>
      </c>
      <c r="G21" s="82">
        <v>0.82352941176470584</v>
      </c>
      <c r="H21" s="82">
        <v>0.82191780821917804</v>
      </c>
      <c r="I21" s="83">
        <v>0.81818181818181823</v>
      </c>
    </row>
    <row r="22" spans="1:9" ht="22.5" customHeight="1">
      <c r="A22" s="74" t="s">
        <v>151</v>
      </c>
      <c r="B22" s="74">
        <v>5</v>
      </c>
      <c r="C22" s="81">
        <v>0</v>
      </c>
      <c r="D22" s="82">
        <v>0.16666666666666666</v>
      </c>
      <c r="E22" s="82">
        <v>0.18181818181818182</v>
      </c>
      <c r="F22" s="82">
        <v>0.375</v>
      </c>
      <c r="G22" s="82">
        <v>0.5</v>
      </c>
      <c r="H22" s="82">
        <v>0.65384615384615385</v>
      </c>
      <c r="I22" s="83">
        <v>0.44285714285714284</v>
      </c>
    </row>
    <row r="23" spans="1:9" ht="22.5" customHeight="1">
      <c r="A23" s="74" t="s">
        <v>152</v>
      </c>
      <c r="B23" s="74">
        <v>27</v>
      </c>
      <c r="C23" s="81">
        <v>0.42857142857142855</v>
      </c>
      <c r="D23" s="82">
        <v>0.40384615384615385</v>
      </c>
      <c r="E23" s="82">
        <v>0.46078431372549017</v>
      </c>
      <c r="F23" s="82">
        <v>0.50802139037433158</v>
      </c>
      <c r="G23" s="82">
        <v>0.56578947368421051</v>
      </c>
      <c r="H23" s="82">
        <v>0.49685534591194969</v>
      </c>
      <c r="I23" s="83">
        <v>0.5049180327868853</v>
      </c>
    </row>
    <row r="24" spans="1:9" ht="22.5" customHeight="1">
      <c r="A24" s="74" t="s">
        <v>153</v>
      </c>
      <c r="B24" s="74">
        <v>21</v>
      </c>
      <c r="C24" s="81">
        <v>0.52941176470588236</v>
      </c>
      <c r="D24" s="82">
        <v>0.57446808510638303</v>
      </c>
      <c r="E24" s="82">
        <v>0.58139534883720934</v>
      </c>
      <c r="F24" s="82">
        <v>0.56000000000000005</v>
      </c>
      <c r="G24" s="82">
        <v>0.64137931034482754</v>
      </c>
      <c r="H24" s="82">
        <v>0.70370370370370372</v>
      </c>
      <c r="I24" s="83">
        <v>0.62725779967159279</v>
      </c>
    </row>
    <row r="25" spans="1:9" ht="22.5" customHeight="1">
      <c r="A25" s="74" t="s">
        <v>154</v>
      </c>
      <c r="B25" s="74">
        <v>82</v>
      </c>
      <c r="C25" s="81">
        <v>0.44</v>
      </c>
      <c r="D25" s="82">
        <v>0.39603960396039606</v>
      </c>
      <c r="E25" s="82">
        <v>0.47222222222222221</v>
      </c>
      <c r="F25" s="82">
        <v>0.68343815513626838</v>
      </c>
      <c r="G25" s="82">
        <v>0.66666666666666663</v>
      </c>
      <c r="H25" s="82">
        <v>0.60519125683060104</v>
      </c>
      <c r="I25" s="83">
        <v>0.61307506053268768</v>
      </c>
    </row>
    <row r="26" spans="1:9" ht="22.5" customHeight="1">
      <c r="A26" s="74" t="s">
        <v>155</v>
      </c>
      <c r="B26" s="74">
        <v>13</v>
      </c>
      <c r="C26" s="81">
        <v>0.57894736842105265</v>
      </c>
      <c r="D26" s="82">
        <v>0.52500000000000002</v>
      </c>
      <c r="E26" s="82">
        <v>0.5757575757575758</v>
      </c>
      <c r="F26" s="82">
        <v>0.51824817518248179</v>
      </c>
      <c r="G26" s="82">
        <v>0.55029585798816572</v>
      </c>
      <c r="H26" s="82">
        <v>0.56422018348623848</v>
      </c>
      <c r="I26" s="83">
        <v>0.55206847360912981</v>
      </c>
    </row>
    <row r="27" spans="1:9" ht="22.5" customHeight="1">
      <c r="A27" s="74" t="s">
        <v>156</v>
      </c>
      <c r="B27" s="74">
        <v>17</v>
      </c>
      <c r="C27" s="81">
        <v>0.57894736842105265</v>
      </c>
      <c r="D27" s="82">
        <v>0.53658536585365857</v>
      </c>
      <c r="E27" s="82">
        <v>0.64444444444444449</v>
      </c>
      <c r="F27" s="82">
        <v>0.71900826446280997</v>
      </c>
      <c r="G27" s="82">
        <v>0.67096774193548392</v>
      </c>
      <c r="H27" s="82">
        <v>0.69273743016759781</v>
      </c>
      <c r="I27" s="83">
        <v>0.67107438016528931</v>
      </c>
    </row>
    <row r="28" spans="1:9" ht="22.5" customHeight="1">
      <c r="A28" s="74" t="s">
        <v>157</v>
      </c>
      <c r="B28" s="74">
        <v>17</v>
      </c>
      <c r="C28" s="81">
        <v>0.6</v>
      </c>
      <c r="D28" s="82">
        <v>0.82926829268292679</v>
      </c>
      <c r="E28" s="82">
        <v>0.74242424242424243</v>
      </c>
      <c r="F28" s="82">
        <v>0.73333333333333328</v>
      </c>
      <c r="G28" s="82">
        <v>0.7010309278350515</v>
      </c>
      <c r="H28" s="82">
        <v>0.62992125984251968</v>
      </c>
      <c r="I28" s="83">
        <v>0.70068027210884354</v>
      </c>
    </row>
    <row r="29" spans="1:9" ht="22.5" customHeight="1">
      <c r="A29" s="74" t="s">
        <v>158</v>
      </c>
      <c r="B29" s="74">
        <v>5</v>
      </c>
      <c r="C29" s="81">
        <v>0</v>
      </c>
      <c r="D29" s="82">
        <v>0</v>
      </c>
      <c r="E29" s="82">
        <v>0.36363636363636365</v>
      </c>
      <c r="F29" s="82">
        <v>0.4</v>
      </c>
      <c r="G29" s="82">
        <v>0.52</v>
      </c>
      <c r="H29" s="82">
        <v>0.54545454545454541</v>
      </c>
      <c r="I29" s="83">
        <v>0.45348837209302323</v>
      </c>
    </row>
    <row r="30" spans="1:9" ht="22.5" customHeight="1">
      <c r="A30" s="74" t="s">
        <v>159</v>
      </c>
      <c r="B30" s="74">
        <v>9</v>
      </c>
      <c r="C30" s="81">
        <v>0.66666666666666663</v>
      </c>
      <c r="D30" s="82">
        <v>0.42105263157894735</v>
      </c>
      <c r="E30" s="82">
        <v>0.45454545454545453</v>
      </c>
      <c r="F30" s="82">
        <v>0.41379310344827586</v>
      </c>
      <c r="G30" s="82">
        <v>0.75757575757575757</v>
      </c>
      <c r="H30" s="82">
        <v>0.81818181818181823</v>
      </c>
      <c r="I30" s="83">
        <v>0.64666666666666661</v>
      </c>
    </row>
    <row r="31" spans="1:9" ht="22.5" customHeight="1">
      <c r="A31" s="74" t="s">
        <v>160</v>
      </c>
      <c r="B31" s="74">
        <v>3</v>
      </c>
      <c r="C31" s="81">
        <v>0.66666666666666663</v>
      </c>
      <c r="D31" s="82">
        <v>0.5</v>
      </c>
      <c r="E31" s="82">
        <v>0.9285714285714286</v>
      </c>
      <c r="F31" s="82">
        <v>0.56521739130434778</v>
      </c>
      <c r="G31" s="82">
        <v>0.82926829268292679</v>
      </c>
      <c r="H31" s="82">
        <v>0.45238095238095238</v>
      </c>
      <c r="I31" s="83">
        <v>0.64925373134328357</v>
      </c>
    </row>
    <row r="32" spans="1:9" ht="22.5" customHeight="1">
      <c r="A32" s="74" t="s">
        <v>161</v>
      </c>
      <c r="B32" s="74">
        <v>4</v>
      </c>
      <c r="C32" s="81" t="s">
        <v>179</v>
      </c>
      <c r="D32" s="82" t="s">
        <v>179</v>
      </c>
      <c r="E32" s="82">
        <v>1</v>
      </c>
      <c r="F32" s="82">
        <v>0</v>
      </c>
      <c r="G32" s="82">
        <v>0.75</v>
      </c>
      <c r="H32" s="82">
        <v>1</v>
      </c>
      <c r="I32" s="83">
        <v>0.75</v>
      </c>
    </row>
    <row r="33" spans="1:9" ht="22.5" customHeight="1">
      <c r="A33" s="74" t="s">
        <v>162</v>
      </c>
      <c r="B33" s="74">
        <v>20</v>
      </c>
      <c r="C33" s="81">
        <v>0.53846153846153844</v>
      </c>
      <c r="D33" s="82">
        <v>0.5</v>
      </c>
      <c r="E33" s="82">
        <v>0.66666666666666663</v>
      </c>
      <c r="F33" s="82">
        <v>0.60784313725490191</v>
      </c>
      <c r="G33" s="82">
        <v>0.74305555555555558</v>
      </c>
      <c r="H33" s="82">
        <v>0.70053475935828879</v>
      </c>
      <c r="I33" s="83">
        <v>0.67500000000000004</v>
      </c>
    </row>
    <row r="34" spans="1:9" ht="22.5" customHeight="1">
      <c r="A34" s="74" t="s">
        <v>163</v>
      </c>
      <c r="B34" s="74">
        <v>9</v>
      </c>
      <c r="C34" s="81">
        <v>0.6</v>
      </c>
      <c r="D34" s="82">
        <v>0.46153846153846156</v>
      </c>
      <c r="E34" s="82">
        <v>0.6470588235294118</v>
      </c>
      <c r="F34" s="82">
        <v>0.52380952380952384</v>
      </c>
      <c r="G34" s="82">
        <v>0.69354838709677424</v>
      </c>
      <c r="H34" s="82">
        <v>0.76</v>
      </c>
      <c r="I34" s="83">
        <v>0.66666666666666663</v>
      </c>
    </row>
    <row r="35" spans="1:9" ht="22.5" customHeight="1">
      <c r="A35" s="74" t="s">
        <v>164</v>
      </c>
      <c r="B35" s="74">
        <v>22</v>
      </c>
      <c r="C35" s="81">
        <v>0.65217391304347827</v>
      </c>
      <c r="D35" s="82">
        <v>0.52380952380952384</v>
      </c>
      <c r="E35" s="82">
        <v>0.60317460317460314</v>
      </c>
      <c r="F35" s="82">
        <v>0.53465346534653468</v>
      </c>
      <c r="G35" s="82">
        <v>0.57201646090534974</v>
      </c>
      <c r="H35" s="82">
        <v>0.58662613981762923</v>
      </c>
      <c r="I35" s="83">
        <v>0.57200811359026371</v>
      </c>
    </row>
    <row r="36" spans="1:9" ht="22.5" customHeight="1">
      <c r="A36" s="74" t="s">
        <v>165</v>
      </c>
      <c r="B36" s="74">
        <v>12</v>
      </c>
      <c r="C36" s="81">
        <v>0.45</v>
      </c>
      <c r="D36" s="82">
        <v>0.47826086956521741</v>
      </c>
      <c r="E36" s="82">
        <v>0.51851851851851849</v>
      </c>
      <c r="F36" s="82">
        <v>0.48672566371681414</v>
      </c>
      <c r="G36" s="82">
        <v>0.40875912408759124</v>
      </c>
      <c r="H36" s="82">
        <v>0.55333333333333334</v>
      </c>
      <c r="I36" s="83">
        <v>0.48811700182815354</v>
      </c>
    </row>
    <row r="37" spans="1:9" ht="22.5" customHeight="1">
      <c r="A37" s="74" t="s">
        <v>166</v>
      </c>
      <c r="B37" s="74">
        <v>3</v>
      </c>
      <c r="C37" s="81" t="s">
        <v>179</v>
      </c>
      <c r="D37" s="82">
        <v>0.5</v>
      </c>
      <c r="E37" s="82">
        <v>0</v>
      </c>
      <c r="F37" s="82">
        <v>0.58333333333333337</v>
      </c>
      <c r="G37" s="82">
        <v>0.88888888888888884</v>
      </c>
      <c r="H37" s="82">
        <v>0.47826086956521741</v>
      </c>
      <c r="I37" s="83">
        <v>0.5490196078431373</v>
      </c>
    </row>
    <row r="38" spans="1:9" ht="22.5" customHeight="1">
      <c r="A38" s="74" t="s">
        <v>167</v>
      </c>
      <c r="B38" s="74">
        <v>97</v>
      </c>
      <c r="C38" s="81">
        <v>0.53271028037383172</v>
      </c>
      <c r="D38" s="82">
        <v>0.71241830065359479</v>
      </c>
      <c r="E38" s="82">
        <v>0.62945368171021376</v>
      </c>
      <c r="F38" s="82">
        <v>0.5954738330975955</v>
      </c>
      <c r="G38" s="82">
        <v>0.65204081632653066</v>
      </c>
      <c r="H38" s="82">
        <v>0.66666666666666663</v>
      </c>
      <c r="I38" s="83">
        <v>0.64516129032258063</v>
      </c>
    </row>
    <row r="39" spans="1:9" ht="22.5" customHeight="1">
      <c r="A39" s="75" t="s">
        <v>168</v>
      </c>
      <c r="B39" s="75">
        <v>6</v>
      </c>
      <c r="C39" s="84">
        <v>0.4</v>
      </c>
      <c r="D39" s="85">
        <v>0.39130434782608697</v>
      </c>
      <c r="E39" s="85">
        <v>0.59375</v>
      </c>
      <c r="F39" s="85">
        <v>0.59090909090909094</v>
      </c>
      <c r="G39" s="85">
        <v>0.82456140350877194</v>
      </c>
      <c r="H39" s="85">
        <v>0.6470588235294118</v>
      </c>
      <c r="I39" s="86">
        <v>0.63675213675213671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0.53206650831353919</v>
      </c>
      <c r="D41" s="89">
        <v>0.55405405405405406</v>
      </c>
      <c r="E41" s="89">
        <v>0.57741755170486309</v>
      </c>
      <c r="F41" s="89">
        <v>0.59807500829737803</v>
      </c>
      <c r="G41" s="89">
        <v>0.62993596584845246</v>
      </c>
      <c r="H41" s="89">
        <v>0.62443531827515397</v>
      </c>
      <c r="I41" s="90">
        <v>0.60731330241312087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180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91">
        <v>6.1224489795918366E-2</v>
      </c>
      <c r="D5" s="92">
        <v>0.14018691588785046</v>
      </c>
      <c r="E5" s="92">
        <v>0.37878787878787878</v>
      </c>
      <c r="F5" s="92">
        <v>0.33628318584070799</v>
      </c>
      <c r="G5" s="92">
        <v>0.50370370370370365</v>
      </c>
      <c r="H5" s="92">
        <v>0.6428571428571429</v>
      </c>
      <c r="I5" s="93">
        <v>0.3628691983122363</v>
      </c>
    </row>
    <row r="6" spans="1:9" ht="22.5" customHeight="1">
      <c r="A6" s="74" t="s">
        <v>135</v>
      </c>
      <c r="B6" s="74">
        <v>2</v>
      </c>
      <c r="C6" s="94">
        <v>0</v>
      </c>
      <c r="D6" s="95">
        <v>7.407407407407407E-2</v>
      </c>
      <c r="E6" s="95">
        <v>8.9285714285714288E-2</v>
      </c>
      <c r="F6" s="95">
        <v>0.33333333333333331</v>
      </c>
      <c r="G6" s="95">
        <v>0.63461538461538458</v>
      </c>
      <c r="H6" s="95">
        <v>0.47457627118644069</v>
      </c>
      <c r="I6" s="96">
        <v>0.26708074534161491</v>
      </c>
    </row>
    <row r="7" spans="1:9" ht="22.5" customHeight="1">
      <c r="A7" s="74" t="s">
        <v>136</v>
      </c>
      <c r="B7" s="74">
        <v>3</v>
      </c>
      <c r="C7" s="94">
        <v>0</v>
      </c>
      <c r="D7" s="95">
        <v>4.7619047619047616E-2</v>
      </c>
      <c r="E7" s="95">
        <v>6.1224489795918366E-2</v>
      </c>
      <c r="F7" s="95">
        <v>0.1875</v>
      </c>
      <c r="G7" s="95">
        <v>6.8181818181818177E-2</v>
      </c>
      <c r="H7" s="95">
        <v>0.23636363636363636</v>
      </c>
      <c r="I7" s="96">
        <v>0.10638297872340426</v>
      </c>
    </row>
    <row r="8" spans="1:9" ht="22.5" customHeight="1">
      <c r="A8" s="74" t="s">
        <v>137</v>
      </c>
      <c r="B8" s="74">
        <v>3</v>
      </c>
      <c r="C8" s="94">
        <v>0</v>
      </c>
      <c r="D8" s="95">
        <v>0</v>
      </c>
      <c r="E8" s="95">
        <v>0.12195121951219512</v>
      </c>
      <c r="F8" s="95">
        <v>7.1428571428571425E-2</v>
      </c>
      <c r="G8" s="95">
        <v>0.17741935483870969</v>
      </c>
      <c r="H8" s="95">
        <v>5.6603773584905662E-2</v>
      </c>
      <c r="I8" s="96">
        <v>7.8014184397163122E-2</v>
      </c>
    </row>
    <row r="9" spans="1:9" ht="22.5" customHeight="1">
      <c r="A9" s="74" t="s">
        <v>138</v>
      </c>
      <c r="B9" s="74">
        <v>1</v>
      </c>
      <c r="C9" s="94">
        <v>0</v>
      </c>
      <c r="D9" s="95">
        <v>0.13636363636363635</v>
      </c>
      <c r="E9" s="95">
        <v>0</v>
      </c>
      <c r="F9" s="95">
        <v>0.34375</v>
      </c>
      <c r="G9" s="95">
        <v>0.10344827586206896</v>
      </c>
      <c r="H9" s="95">
        <v>0.25</v>
      </c>
      <c r="I9" s="96">
        <v>0.15094339622641509</v>
      </c>
    </row>
    <row r="10" spans="1:9" ht="22.5" customHeight="1">
      <c r="A10" s="74" t="s">
        <v>139</v>
      </c>
      <c r="B10" s="74">
        <v>3</v>
      </c>
      <c r="C10" s="94">
        <v>0.15384615384615385</v>
      </c>
      <c r="D10" s="95">
        <v>0.17857142857142858</v>
      </c>
      <c r="E10" s="95">
        <v>4.1666666666666664E-2</v>
      </c>
      <c r="F10" s="95">
        <v>9.0909090909090912E-2</v>
      </c>
      <c r="G10" s="95">
        <v>0.52631578947368418</v>
      </c>
      <c r="H10" s="95">
        <v>0.30303030303030304</v>
      </c>
      <c r="I10" s="96">
        <v>0.24260355029585798</v>
      </c>
    </row>
    <row r="11" spans="1:9" ht="22.5" customHeight="1">
      <c r="A11" s="74" t="s">
        <v>140</v>
      </c>
      <c r="B11" s="74">
        <v>6</v>
      </c>
      <c r="C11" s="94">
        <v>1.0416666666666666E-2</v>
      </c>
      <c r="D11" s="95">
        <v>2.5352112676056339E-2</v>
      </c>
      <c r="E11" s="95">
        <v>5.5288461538461536E-2</v>
      </c>
      <c r="F11" s="95">
        <v>0.17728531855955679</v>
      </c>
      <c r="G11" s="95">
        <v>0.14320987654320988</v>
      </c>
      <c r="H11" s="95">
        <v>0.15193370165745856</v>
      </c>
      <c r="I11" s="96">
        <v>9.6936442615454962E-2</v>
      </c>
    </row>
    <row r="12" spans="1:9" ht="22.5" customHeight="1">
      <c r="A12" s="74" t="s">
        <v>141</v>
      </c>
      <c r="B12" s="74">
        <v>7</v>
      </c>
      <c r="C12" s="94">
        <v>7.9365079365079361E-3</v>
      </c>
      <c r="D12" s="95">
        <v>1.2903225806451613E-2</v>
      </c>
      <c r="E12" s="95">
        <v>6.2111801242236024E-2</v>
      </c>
      <c r="F12" s="95">
        <v>6.2068965517241378E-2</v>
      </c>
      <c r="G12" s="95">
        <v>0.12941176470588237</v>
      </c>
      <c r="H12" s="95">
        <v>0.22807017543859648</v>
      </c>
      <c r="I12" s="96">
        <v>8.9439655172413798E-2</v>
      </c>
    </row>
    <row r="13" spans="1:9" ht="22.5" customHeight="1">
      <c r="A13" s="74" t="s">
        <v>142</v>
      </c>
      <c r="B13" s="74">
        <v>5</v>
      </c>
      <c r="C13" s="94">
        <v>8.4388185654008432E-3</v>
      </c>
      <c r="D13" s="95">
        <v>2.8368794326241134E-2</v>
      </c>
      <c r="E13" s="95">
        <v>1.7793594306049824E-2</v>
      </c>
      <c r="F13" s="95">
        <v>0.15359477124183007</v>
      </c>
      <c r="G13" s="95">
        <v>0.12195121951219512</v>
      </c>
      <c r="H13" s="95">
        <v>0.23049645390070922</v>
      </c>
      <c r="I13" s="96">
        <v>9.6716417910447758E-2</v>
      </c>
    </row>
    <row r="14" spans="1:9" ht="22.5" customHeight="1">
      <c r="A14" s="74" t="s">
        <v>143</v>
      </c>
      <c r="B14" s="74">
        <v>9</v>
      </c>
      <c r="C14" s="94">
        <v>5.4545454545454543E-2</v>
      </c>
      <c r="D14" s="95">
        <v>4.6511627906976744E-2</v>
      </c>
      <c r="E14" s="95">
        <v>0.15890410958904111</v>
      </c>
      <c r="F14" s="95">
        <v>0.1416184971098266</v>
      </c>
      <c r="G14" s="95">
        <v>0.26941747572815533</v>
      </c>
      <c r="H14" s="95">
        <v>0.31873479318734793</v>
      </c>
      <c r="I14" s="96">
        <v>0.17649790989317232</v>
      </c>
    </row>
    <row r="15" spans="1:9" ht="22.5" customHeight="1">
      <c r="A15" s="74" t="s">
        <v>144</v>
      </c>
      <c r="B15" s="74">
        <v>7</v>
      </c>
      <c r="C15" s="94">
        <v>2.3809523809523808E-2</v>
      </c>
      <c r="D15" s="95">
        <v>6.4516129032258063E-2</v>
      </c>
      <c r="E15" s="95">
        <v>0.125</v>
      </c>
      <c r="F15" s="95">
        <v>0.13445378151260504</v>
      </c>
      <c r="G15" s="95">
        <v>0.24</v>
      </c>
      <c r="H15" s="95">
        <v>0.60606060606060608</v>
      </c>
      <c r="I15" s="96">
        <v>0.22900763358778625</v>
      </c>
    </row>
    <row r="16" spans="1:9" ht="22.5" customHeight="1">
      <c r="A16" s="74" t="s">
        <v>145</v>
      </c>
      <c r="B16" s="74">
        <v>13</v>
      </c>
      <c r="C16" s="94">
        <v>1.2779552715654952E-2</v>
      </c>
      <c r="D16" s="95">
        <v>6.0846560846560843E-2</v>
      </c>
      <c r="E16" s="95">
        <v>0.11809045226130653</v>
      </c>
      <c r="F16" s="95">
        <v>0.18236714975845411</v>
      </c>
      <c r="G16" s="95">
        <v>0.23925667828106853</v>
      </c>
      <c r="H16" s="95">
        <v>0.27446569178852642</v>
      </c>
      <c r="I16" s="96">
        <v>0.15748528174936921</v>
      </c>
    </row>
    <row r="17" spans="1:9" ht="22.5" customHeight="1">
      <c r="A17" s="74" t="s">
        <v>146</v>
      </c>
      <c r="B17" s="74">
        <v>22</v>
      </c>
      <c r="C17" s="94">
        <v>9.1649694501018328E-3</v>
      </c>
      <c r="D17" s="95">
        <v>5.635062611806798E-2</v>
      </c>
      <c r="E17" s="95">
        <v>6.879194630872483E-2</v>
      </c>
      <c r="F17" s="95">
        <v>0.14742589703588144</v>
      </c>
      <c r="G17" s="95">
        <v>0.15056360708534622</v>
      </c>
      <c r="H17" s="95">
        <v>0.28965517241379313</v>
      </c>
      <c r="I17" s="96">
        <v>0.12751018115433227</v>
      </c>
    </row>
    <row r="18" spans="1:9" ht="22.5" customHeight="1">
      <c r="A18" s="74" t="s">
        <v>147</v>
      </c>
      <c r="B18" s="74">
        <v>11</v>
      </c>
      <c r="C18" s="94">
        <v>3.8461538461538464E-2</v>
      </c>
      <c r="D18" s="95">
        <v>9.4632768361581923E-2</v>
      </c>
      <c r="E18" s="95">
        <v>0.19834710743801653</v>
      </c>
      <c r="F18" s="95">
        <v>0.26080892608089262</v>
      </c>
      <c r="G18" s="95">
        <v>0.32981530343007914</v>
      </c>
      <c r="H18" s="95">
        <v>0.44841269841269843</v>
      </c>
      <c r="I18" s="96">
        <v>0.23692235514895613</v>
      </c>
    </row>
    <row r="19" spans="1:9" ht="22.5" customHeight="1">
      <c r="A19" s="74" t="s">
        <v>148</v>
      </c>
      <c r="B19" s="74">
        <v>9</v>
      </c>
      <c r="C19" s="94">
        <v>1.3440860215053764E-2</v>
      </c>
      <c r="D19" s="95">
        <v>2.8761061946902654E-2</v>
      </c>
      <c r="E19" s="95">
        <v>0.14218009478672985</v>
      </c>
      <c r="F19" s="95">
        <v>0.14519906323185011</v>
      </c>
      <c r="G19" s="95">
        <v>0.17849462365591398</v>
      </c>
      <c r="H19" s="95">
        <v>0.33710407239819007</v>
      </c>
      <c r="I19" s="96">
        <v>0.14418604651162792</v>
      </c>
    </row>
    <row r="20" spans="1:9" ht="22.5" customHeight="1">
      <c r="A20" s="74" t="s">
        <v>149</v>
      </c>
      <c r="B20" s="74">
        <v>3</v>
      </c>
      <c r="C20" s="94">
        <v>3.3755274261603373E-2</v>
      </c>
      <c r="D20" s="95">
        <v>6.6115702479338845E-2</v>
      </c>
      <c r="E20" s="95">
        <v>0.12121212121212122</v>
      </c>
      <c r="F20" s="95">
        <v>0.29230769230769232</v>
      </c>
      <c r="G20" s="95">
        <v>0.37809187279151946</v>
      </c>
      <c r="H20" s="95">
        <v>0.42105263157894735</v>
      </c>
      <c r="I20" s="96">
        <v>0.22397476340694006</v>
      </c>
    </row>
    <row r="21" spans="1:9" ht="22.5" customHeight="1">
      <c r="A21" s="74" t="s">
        <v>150</v>
      </c>
      <c r="B21" s="74">
        <v>3</v>
      </c>
      <c r="C21" s="94">
        <v>0.01</v>
      </c>
      <c r="D21" s="95">
        <v>3.7037037037037035E-2</v>
      </c>
      <c r="E21" s="95">
        <v>0.18706697459584296</v>
      </c>
      <c r="F21" s="95">
        <v>0.11685393258426967</v>
      </c>
      <c r="G21" s="95">
        <v>0.18568232662192394</v>
      </c>
      <c r="H21" s="95">
        <v>0.2878464818763326</v>
      </c>
      <c r="I21" s="96">
        <v>0.14127951256664129</v>
      </c>
    </row>
    <row r="22" spans="1:9" ht="22.5" customHeight="1">
      <c r="A22" s="74" t="s">
        <v>151</v>
      </c>
      <c r="B22" s="74">
        <v>5</v>
      </c>
      <c r="C22" s="94">
        <v>1.2658227848101266E-2</v>
      </c>
      <c r="D22" s="95">
        <v>4.72972972972973E-2</v>
      </c>
      <c r="E22" s="95">
        <v>0.1437908496732026</v>
      </c>
      <c r="F22" s="95">
        <v>0.22535211267605634</v>
      </c>
      <c r="G22" s="95">
        <v>0.11333333333333333</v>
      </c>
      <c r="H22" s="95">
        <v>0.32876712328767121</v>
      </c>
      <c r="I22" s="96">
        <v>0.14269788182831661</v>
      </c>
    </row>
    <row r="23" spans="1:9" ht="22.5" customHeight="1">
      <c r="A23" s="74" t="s">
        <v>152</v>
      </c>
      <c r="B23" s="74">
        <v>27</v>
      </c>
      <c r="C23" s="94">
        <v>2.3212045169385194E-2</v>
      </c>
      <c r="D23" s="95">
        <v>3.7871033776867964E-2</v>
      </c>
      <c r="E23" s="95">
        <v>7.7447637603507063E-2</v>
      </c>
      <c r="F23" s="95">
        <v>0.15470417070805043</v>
      </c>
      <c r="G23" s="95">
        <v>0.18228921337729628</v>
      </c>
      <c r="H23" s="95">
        <v>0.28865979381443296</v>
      </c>
      <c r="I23" s="96">
        <v>0.13355704697986578</v>
      </c>
    </row>
    <row r="24" spans="1:9" ht="22.5" customHeight="1">
      <c r="A24" s="74" t="s">
        <v>153</v>
      </c>
      <c r="B24" s="74">
        <v>21</v>
      </c>
      <c r="C24" s="94">
        <v>2.5029797377830752E-2</v>
      </c>
      <c r="D24" s="95">
        <v>7.3404255319148931E-2</v>
      </c>
      <c r="E24" s="95">
        <v>0.1308139534883721</v>
      </c>
      <c r="F24" s="95">
        <v>0.21376146788990827</v>
      </c>
      <c r="G24" s="95">
        <v>0.29193697868396662</v>
      </c>
      <c r="H24" s="95">
        <v>0.34909090909090912</v>
      </c>
      <c r="I24" s="96">
        <v>0.19029605263157895</v>
      </c>
    </row>
    <row r="25" spans="1:9" ht="22.5" customHeight="1">
      <c r="A25" s="74" t="s">
        <v>154</v>
      </c>
      <c r="B25" s="74">
        <v>82</v>
      </c>
      <c r="C25" s="94">
        <v>1.8972142170989432E-2</v>
      </c>
      <c r="D25" s="95">
        <v>3.311965811965812E-2</v>
      </c>
      <c r="E25" s="95">
        <v>5.439503619441572E-2</v>
      </c>
      <c r="F25" s="95">
        <v>0.24162330905306972</v>
      </c>
      <c r="G25" s="95">
        <v>0.32131410256410259</v>
      </c>
      <c r="H25" s="95">
        <v>0.4511499901710242</v>
      </c>
      <c r="I25" s="96">
        <v>0.194552392955922</v>
      </c>
    </row>
    <row r="26" spans="1:9" ht="22.5" customHeight="1">
      <c r="A26" s="74" t="s">
        <v>155</v>
      </c>
      <c r="B26" s="74">
        <v>13</v>
      </c>
      <c r="C26" s="94">
        <v>6.6433566433566432E-2</v>
      </c>
      <c r="D26" s="95">
        <v>6.9000000000000006E-2</v>
      </c>
      <c r="E26" s="95">
        <v>0.17473884140550808</v>
      </c>
      <c r="F26" s="95">
        <v>0.22605694564279552</v>
      </c>
      <c r="G26" s="95">
        <v>0.28892733564013839</v>
      </c>
      <c r="H26" s="95">
        <v>0.36027515047291486</v>
      </c>
      <c r="I26" s="96">
        <v>0.20738769760525905</v>
      </c>
    </row>
    <row r="27" spans="1:9" ht="22.5" customHeight="1">
      <c r="A27" s="74" t="s">
        <v>156</v>
      </c>
      <c r="B27" s="74">
        <v>17</v>
      </c>
      <c r="C27" s="94">
        <v>2.8599605522682446E-2</v>
      </c>
      <c r="D27" s="95">
        <v>4.8695652173913043E-2</v>
      </c>
      <c r="E27" s="95">
        <v>0.1087124132613724</v>
      </c>
      <c r="F27" s="95">
        <v>0.16304347826086957</v>
      </c>
      <c r="G27" s="95">
        <v>0.19971056439942114</v>
      </c>
      <c r="H27" s="95">
        <v>0.27051671732522797</v>
      </c>
      <c r="I27" s="96">
        <v>0.1434134550825836</v>
      </c>
    </row>
    <row r="28" spans="1:9" ht="22.5" customHeight="1">
      <c r="A28" s="74" t="s">
        <v>157</v>
      </c>
      <c r="B28" s="74">
        <v>17</v>
      </c>
      <c r="C28" s="94">
        <v>5.108359133126935E-2</v>
      </c>
      <c r="D28" s="95">
        <v>8.4196891191709838E-2</v>
      </c>
      <c r="E28" s="95">
        <v>0.12617924528301888</v>
      </c>
      <c r="F28" s="95">
        <v>0.17282479141835519</v>
      </c>
      <c r="G28" s="95">
        <v>0.21759809750297265</v>
      </c>
      <c r="H28" s="95">
        <v>0.30589543937708563</v>
      </c>
      <c r="I28" s="96">
        <v>0.16676986584107328</v>
      </c>
    </row>
    <row r="29" spans="1:9" ht="22.5" customHeight="1">
      <c r="A29" s="74" t="s">
        <v>158</v>
      </c>
      <c r="B29" s="74">
        <v>5</v>
      </c>
      <c r="C29" s="94">
        <v>5.5248618784530384E-3</v>
      </c>
      <c r="D29" s="95">
        <v>8.23045267489712E-3</v>
      </c>
      <c r="E29" s="95">
        <v>7.5697211155378488E-2</v>
      </c>
      <c r="F29" s="95">
        <v>0.12698412698412698</v>
      </c>
      <c r="G29" s="95">
        <v>0.15019762845849802</v>
      </c>
      <c r="H29" s="95">
        <v>0.21428571428571427</v>
      </c>
      <c r="I29" s="96">
        <v>0.10304287690179806</v>
      </c>
    </row>
    <row r="30" spans="1:9" ht="22.5" customHeight="1">
      <c r="A30" s="74" t="s">
        <v>159</v>
      </c>
      <c r="B30" s="74">
        <v>9</v>
      </c>
      <c r="C30" s="94">
        <v>1.0526315789473684E-2</v>
      </c>
      <c r="D30" s="95">
        <v>9.202453987730061E-2</v>
      </c>
      <c r="E30" s="95">
        <v>4.4117647058823532E-2</v>
      </c>
      <c r="F30" s="95">
        <v>0.1076923076923077</v>
      </c>
      <c r="G30" s="95">
        <v>0.14705882352941177</v>
      </c>
      <c r="H30" s="95">
        <v>0.26415094339622641</v>
      </c>
      <c r="I30" s="96">
        <v>0.11649089165867689</v>
      </c>
    </row>
    <row r="31" spans="1:9" ht="22.5" customHeight="1">
      <c r="A31" s="74" t="s">
        <v>160</v>
      </c>
      <c r="B31" s="74">
        <v>3</v>
      </c>
      <c r="C31" s="94">
        <v>3.2786885245901641E-2</v>
      </c>
      <c r="D31" s="95">
        <v>4.716981132075472E-2</v>
      </c>
      <c r="E31" s="95">
        <v>7.5221238938053103E-2</v>
      </c>
      <c r="F31" s="95">
        <v>0.15254237288135594</v>
      </c>
      <c r="G31" s="95">
        <v>0.25296442687747034</v>
      </c>
      <c r="H31" s="95">
        <v>0.32374100719424459</v>
      </c>
      <c r="I31" s="96">
        <v>0.16066282420749278</v>
      </c>
    </row>
    <row r="32" spans="1:9" ht="22.5" customHeight="1">
      <c r="A32" s="74" t="s">
        <v>161</v>
      </c>
      <c r="B32" s="74">
        <v>4</v>
      </c>
      <c r="C32" s="94">
        <v>0</v>
      </c>
      <c r="D32" s="95">
        <v>0</v>
      </c>
      <c r="E32" s="95">
        <v>4.5454545454545456E-2</v>
      </c>
      <c r="F32" s="95">
        <v>3.125E-2</v>
      </c>
      <c r="G32" s="95">
        <v>0.1388888888888889</v>
      </c>
      <c r="H32" s="95">
        <v>0.10256410256410256</v>
      </c>
      <c r="I32" s="96">
        <v>6.1797752808988762E-2</v>
      </c>
    </row>
    <row r="33" spans="1:9" ht="22.5" customHeight="1">
      <c r="A33" s="74" t="s">
        <v>162</v>
      </c>
      <c r="B33" s="74">
        <v>20</v>
      </c>
      <c r="C33" s="94">
        <v>2.1052631578947368E-2</v>
      </c>
      <c r="D33" s="95">
        <v>4.8672566371681415E-2</v>
      </c>
      <c r="E33" s="95">
        <v>6.5306122448979598E-2</v>
      </c>
      <c r="F33" s="95">
        <v>0.16683621566632756</v>
      </c>
      <c r="G33" s="95">
        <v>0.28646934460887952</v>
      </c>
      <c r="H33" s="95">
        <v>0.36965376782077392</v>
      </c>
      <c r="I33" s="96">
        <v>0.16597659765976597</v>
      </c>
    </row>
    <row r="34" spans="1:9" ht="22.5" customHeight="1">
      <c r="A34" s="74" t="s">
        <v>163</v>
      </c>
      <c r="B34" s="74">
        <v>9</v>
      </c>
      <c r="C34" s="94">
        <v>2.1505376344086023E-2</v>
      </c>
      <c r="D34" s="95">
        <v>3.8277511961722487E-2</v>
      </c>
      <c r="E34" s="95">
        <v>5.4794520547945202E-2</v>
      </c>
      <c r="F34" s="95">
        <v>8.3720930232558138E-2</v>
      </c>
      <c r="G34" s="95">
        <v>0.23181818181818181</v>
      </c>
      <c r="H34" s="95">
        <v>0.20634920634920634</v>
      </c>
      <c r="I34" s="96">
        <v>0.10909807010634108</v>
      </c>
    </row>
    <row r="35" spans="1:9" ht="22.5" customHeight="1">
      <c r="A35" s="74" t="s">
        <v>164</v>
      </c>
      <c r="B35" s="74">
        <v>22</v>
      </c>
      <c r="C35" s="94">
        <v>2.8619528619528621E-2</v>
      </c>
      <c r="D35" s="95">
        <v>7.8853046594982074E-2</v>
      </c>
      <c r="E35" s="95">
        <v>0.1562280084447572</v>
      </c>
      <c r="F35" s="95">
        <v>0.2661343978709248</v>
      </c>
      <c r="G35" s="95">
        <v>0.33423913043478259</v>
      </c>
      <c r="H35" s="95">
        <v>0.48650385604113111</v>
      </c>
      <c r="I35" s="96">
        <v>0.23608670181605154</v>
      </c>
    </row>
    <row r="36" spans="1:9" ht="22.5" customHeight="1">
      <c r="A36" s="74" t="s">
        <v>165</v>
      </c>
      <c r="B36" s="74">
        <v>12</v>
      </c>
      <c r="C36" s="94">
        <v>4.2232277526395176E-2</v>
      </c>
      <c r="D36" s="95">
        <v>8.8942307692307696E-2</v>
      </c>
      <c r="E36" s="95">
        <v>0.15828220858895706</v>
      </c>
      <c r="F36" s="95">
        <v>0.22494172494172493</v>
      </c>
      <c r="G36" s="95">
        <v>0.30106382978723406</v>
      </c>
      <c r="H36" s="95">
        <v>0.37361282367447596</v>
      </c>
      <c r="I36" s="96">
        <v>0.20532628583045334</v>
      </c>
    </row>
    <row r="37" spans="1:9" ht="22.5" customHeight="1">
      <c r="A37" s="74" t="s">
        <v>166</v>
      </c>
      <c r="B37" s="74">
        <v>3</v>
      </c>
      <c r="C37" s="94">
        <v>0</v>
      </c>
      <c r="D37" s="95">
        <v>4.195804195804196E-2</v>
      </c>
      <c r="E37" s="95">
        <v>4.0540540540540543E-2</v>
      </c>
      <c r="F37" s="95">
        <v>0.12820512820512819</v>
      </c>
      <c r="G37" s="95">
        <v>9.166666666666666E-2</v>
      </c>
      <c r="H37" s="95">
        <v>0.23287671232876711</v>
      </c>
      <c r="I37" s="96">
        <v>9.3902439024390244E-2</v>
      </c>
    </row>
    <row r="38" spans="1:9" ht="22.5" customHeight="1">
      <c r="A38" s="74" t="s">
        <v>167</v>
      </c>
      <c r="B38" s="74">
        <v>97</v>
      </c>
      <c r="C38" s="94">
        <v>2.7927927927927927E-2</v>
      </c>
      <c r="D38" s="95">
        <v>8.4584115071919944E-2</v>
      </c>
      <c r="E38" s="95">
        <v>0.11010401188707281</v>
      </c>
      <c r="F38" s="95">
        <v>0.18261633011413519</v>
      </c>
      <c r="G38" s="95">
        <v>0.28275662371507165</v>
      </c>
      <c r="H38" s="95">
        <v>0.39734057763797542</v>
      </c>
      <c r="I38" s="96">
        <v>0.18819618888127679</v>
      </c>
    </row>
    <row r="39" spans="1:9" ht="22.5" customHeight="1">
      <c r="A39" s="75" t="s">
        <v>168</v>
      </c>
      <c r="B39" s="75">
        <v>6</v>
      </c>
      <c r="C39" s="97">
        <v>5.2486187845303865E-2</v>
      </c>
      <c r="D39" s="98">
        <v>8.1677704194260486E-2</v>
      </c>
      <c r="E39" s="98">
        <v>9.6436058700209645E-2</v>
      </c>
      <c r="F39" s="98">
        <v>0.13008130081300814</v>
      </c>
      <c r="G39" s="98">
        <v>0.20824742268041238</v>
      </c>
      <c r="H39" s="98">
        <v>0.24505928853754941</v>
      </c>
      <c r="I39" s="99">
        <v>0.14090090090090091</v>
      </c>
    </row>
    <row r="40" spans="1:9" ht="22.5" customHeight="1">
      <c r="C40" s="100"/>
      <c r="D40" s="100"/>
      <c r="E40" s="100"/>
      <c r="F40" s="100"/>
      <c r="G40" s="100"/>
      <c r="H40" s="100"/>
      <c r="I40" s="100"/>
    </row>
    <row r="41" spans="1:9" ht="22.5" customHeight="1">
      <c r="A41" s="77" t="s">
        <v>169</v>
      </c>
      <c r="B41" s="77">
        <v>486</v>
      </c>
      <c r="C41" s="101">
        <v>2.6278742374472079E-2</v>
      </c>
      <c r="D41" s="102">
        <v>6.0823948053853771E-2</v>
      </c>
      <c r="E41" s="102">
        <v>0.1035600962376652</v>
      </c>
      <c r="F41" s="102">
        <v>0.19173281105040718</v>
      </c>
      <c r="G41" s="102">
        <v>0.26207660545839068</v>
      </c>
      <c r="H41" s="102">
        <v>0.36476566911349523</v>
      </c>
      <c r="I41" s="103">
        <v>0.17587214481701885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2" width="7.5" style="76" customWidth="1"/>
    <col min="3" max="15" width="6.625" style="76" customWidth="1"/>
  </cols>
  <sheetData>
    <row r="1" spans="1:15" ht="13.5" customHeight="1">
      <c r="A1" s="148" t="s">
        <v>132</v>
      </c>
      <c r="B1" s="150" t="s">
        <v>133</v>
      </c>
      <c r="C1" s="151" t="s">
        <v>181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3"/>
    </row>
    <row r="2" spans="1:15" ht="22.5" customHeight="1">
      <c r="A2" s="149"/>
      <c r="B2" s="149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</row>
    <row r="3" spans="1:15" ht="22.5" customHeight="1">
      <c r="A3" s="149"/>
      <c r="B3" s="149"/>
      <c r="C3" s="154" t="s">
        <v>182</v>
      </c>
      <c r="D3" s="152" t="s">
        <v>183</v>
      </c>
      <c r="E3" s="152" t="s">
        <v>184</v>
      </c>
      <c r="F3" s="152" t="s">
        <v>185</v>
      </c>
      <c r="G3" s="152" t="s">
        <v>186</v>
      </c>
      <c r="H3" s="152" t="s">
        <v>187</v>
      </c>
      <c r="I3" s="152" t="s">
        <v>188</v>
      </c>
      <c r="J3" s="152" t="s">
        <v>189</v>
      </c>
      <c r="K3" s="152" t="s">
        <v>190</v>
      </c>
      <c r="L3" s="152" t="s">
        <v>191</v>
      </c>
      <c r="M3" s="152" t="s">
        <v>192</v>
      </c>
      <c r="N3" s="155" t="s">
        <v>193</v>
      </c>
      <c r="O3" s="156" t="s">
        <v>194</v>
      </c>
    </row>
    <row r="4" spans="1:15" ht="13.5" customHeight="1">
      <c r="A4" s="149"/>
      <c r="B4" s="149"/>
      <c r="C4" s="151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3"/>
    </row>
    <row r="5" spans="1:15" ht="22.5" customHeight="1">
      <c r="A5" s="73" t="s">
        <v>134</v>
      </c>
      <c r="B5" s="73">
        <v>7</v>
      </c>
      <c r="C5" s="104">
        <v>95</v>
      </c>
      <c r="D5" s="79">
        <v>0.75396825396825395</v>
      </c>
      <c r="E5" s="79">
        <v>0.11904761904761904</v>
      </c>
      <c r="F5" s="79">
        <v>3.968253968253968E-2</v>
      </c>
      <c r="G5" s="79">
        <v>1.5873015873015872E-2</v>
      </c>
      <c r="H5" s="79">
        <v>5.5555555555555552E-2</v>
      </c>
      <c r="I5" s="79">
        <v>0</v>
      </c>
      <c r="J5" s="79">
        <v>0</v>
      </c>
      <c r="K5" s="79">
        <v>0</v>
      </c>
      <c r="L5" s="79">
        <v>7.9365079365079361E-3</v>
      </c>
      <c r="M5" s="79">
        <v>0</v>
      </c>
      <c r="N5" s="79">
        <v>7.9365079365079361E-3</v>
      </c>
      <c r="O5" s="80">
        <v>1.5873015873015872E-2</v>
      </c>
    </row>
    <row r="6" spans="1:15" ht="22.5" customHeight="1">
      <c r="A6" s="74" t="s">
        <v>135</v>
      </c>
      <c r="B6" s="74">
        <v>2</v>
      </c>
      <c r="C6" s="105">
        <v>46</v>
      </c>
      <c r="D6" s="82">
        <v>0.77966101694915257</v>
      </c>
      <c r="E6" s="82">
        <v>8.4745762711864403E-2</v>
      </c>
      <c r="F6" s="82">
        <v>6.7796610169491525E-2</v>
      </c>
      <c r="G6" s="82">
        <v>3.3898305084745763E-2</v>
      </c>
      <c r="H6" s="82">
        <v>1.6949152542372881E-2</v>
      </c>
      <c r="I6" s="82">
        <v>1.6949152542372881E-2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3">
        <v>1.6949152542372881E-2</v>
      </c>
    </row>
    <row r="7" spans="1:15" ht="22.5" customHeight="1">
      <c r="A7" s="74" t="s">
        <v>136</v>
      </c>
      <c r="B7" s="74">
        <v>3</v>
      </c>
      <c r="C7" s="105">
        <v>48</v>
      </c>
      <c r="D7" s="82">
        <v>0.87272727272727268</v>
      </c>
      <c r="E7" s="82">
        <v>7.2727272727272724E-2</v>
      </c>
      <c r="F7" s="82">
        <v>1.8181818181818181E-2</v>
      </c>
      <c r="G7" s="82">
        <v>1.8181818181818181E-2</v>
      </c>
      <c r="H7" s="82">
        <v>1.8181818181818181E-2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3">
        <v>0</v>
      </c>
    </row>
    <row r="8" spans="1:15" ht="22.5" customHeight="1">
      <c r="A8" s="74" t="s">
        <v>137</v>
      </c>
      <c r="B8" s="74">
        <v>3</v>
      </c>
      <c r="C8" s="105">
        <v>50</v>
      </c>
      <c r="D8" s="82">
        <v>0.94339622641509435</v>
      </c>
      <c r="E8" s="82">
        <v>5.6603773584905662E-2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3">
        <v>0</v>
      </c>
    </row>
    <row r="9" spans="1:15" ht="22.5" customHeight="1">
      <c r="A9" s="74" t="s">
        <v>138</v>
      </c>
      <c r="B9" s="74">
        <v>1</v>
      </c>
      <c r="C9" s="105">
        <v>26</v>
      </c>
      <c r="D9" s="82">
        <v>0.9285714285714286</v>
      </c>
      <c r="E9" s="82">
        <v>0</v>
      </c>
      <c r="F9" s="82">
        <v>0</v>
      </c>
      <c r="G9" s="82">
        <v>3.5714285714285712E-2</v>
      </c>
      <c r="H9" s="82">
        <v>3.5714285714285712E-2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3">
        <v>0</v>
      </c>
    </row>
    <row r="10" spans="1:15" ht="22.5" customHeight="1">
      <c r="A10" s="74" t="s">
        <v>139</v>
      </c>
      <c r="B10" s="74">
        <v>3</v>
      </c>
      <c r="C10" s="105">
        <v>30</v>
      </c>
      <c r="D10" s="82">
        <v>0.90909090909090906</v>
      </c>
      <c r="E10" s="82">
        <v>6.0606060606060608E-2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3.0303030303030304E-2</v>
      </c>
      <c r="M10" s="82">
        <v>0</v>
      </c>
      <c r="N10" s="82">
        <v>0</v>
      </c>
      <c r="O10" s="83">
        <v>3.0303030303030304E-2</v>
      </c>
    </row>
    <row r="11" spans="1:15" ht="22.5" customHeight="1">
      <c r="A11" s="74" t="s">
        <v>140</v>
      </c>
      <c r="B11" s="74">
        <v>6</v>
      </c>
      <c r="C11" s="105">
        <v>329</v>
      </c>
      <c r="D11" s="82">
        <v>0.90883977900552482</v>
      </c>
      <c r="E11" s="82">
        <v>4.6961325966850827E-2</v>
      </c>
      <c r="F11" s="82">
        <v>3.0386740331491711E-2</v>
      </c>
      <c r="G11" s="82">
        <v>1.1049723756906077E-2</v>
      </c>
      <c r="H11" s="82">
        <v>2.7624309392265192E-3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3">
        <v>0</v>
      </c>
    </row>
    <row r="12" spans="1:15" ht="22.5" customHeight="1">
      <c r="A12" s="74" t="s">
        <v>141</v>
      </c>
      <c r="B12" s="74">
        <v>7</v>
      </c>
      <c r="C12" s="105">
        <v>149</v>
      </c>
      <c r="D12" s="82">
        <v>0.87134502923976609</v>
      </c>
      <c r="E12" s="82">
        <v>5.8479532163742687E-2</v>
      </c>
      <c r="F12" s="82">
        <v>5.8479532163742687E-2</v>
      </c>
      <c r="G12" s="82">
        <v>0</v>
      </c>
      <c r="H12" s="82">
        <v>5.8479532163742687E-3</v>
      </c>
      <c r="I12" s="82">
        <v>5.8479532163742687E-3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3">
        <v>5.8479532163742687E-3</v>
      </c>
    </row>
    <row r="13" spans="1:15" ht="22.5" customHeight="1">
      <c r="A13" s="74" t="s">
        <v>142</v>
      </c>
      <c r="B13" s="74">
        <v>5</v>
      </c>
      <c r="C13" s="105">
        <v>245</v>
      </c>
      <c r="D13" s="82">
        <v>0.86879432624113473</v>
      </c>
      <c r="E13" s="82">
        <v>7.8014184397163122E-2</v>
      </c>
      <c r="F13" s="82">
        <v>2.8368794326241134E-2</v>
      </c>
      <c r="G13" s="82">
        <v>1.7730496453900711E-2</v>
      </c>
      <c r="H13" s="82">
        <v>3.5460992907801418E-3</v>
      </c>
      <c r="I13" s="82">
        <v>0</v>
      </c>
      <c r="J13" s="82">
        <v>0</v>
      </c>
      <c r="K13" s="82">
        <v>0</v>
      </c>
      <c r="L13" s="82">
        <v>3.5460992907801418E-3</v>
      </c>
      <c r="M13" s="82">
        <v>0</v>
      </c>
      <c r="N13" s="82">
        <v>0</v>
      </c>
      <c r="O13" s="83">
        <v>3.5460992907801418E-3</v>
      </c>
    </row>
    <row r="14" spans="1:15" ht="22.5" customHeight="1">
      <c r="A14" s="74" t="s">
        <v>143</v>
      </c>
      <c r="B14" s="74">
        <v>9</v>
      </c>
      <c r="C14" s="105">
        <v>343</v>
      </c>
      <c r="D14" s="82">
        <v>0.83454987834549876</v>
      </c>
      <c r="E14" s="82">
        <v>7.2992700729927001E-2</v>
      </c>
      <c r="F14" s="82">
        <v>4.6228710462287104E-2</v>
      </c>
      <c r="G14" s="82">
        <v>3.4063260340632603E-2</v>
      </c>
      <c r="H14" s="82">
        <v>9.7323600973236012E-3</v>
      </c>
      <c r="I14" s="82">
        <v>2.4330900243309003E-3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3">
        <v>2.4330900243309003E-3</v>
      </c>
    </row>
    <row r="15" spans="1:15" ht="22.5" customHeight="1">
      <c r="A15" s="74" t="s">
        <v>144</v>
      </c>
      <c r="B15" s="74">
        <v>7</v>
      </c>
      <c r="C15" s="105">
        <v>126</v>
      </c>
      <c r="D15" s="82">
        <v>0.76363636363636367</v>
      </c>
      <c r="E15" s="82">
        <v>8.4848484848484854E-2</v>
      </c>
      <c r="F15" s="82">
        <v>6.6666666666666666E-2</v>
      </c>
      <c r="G15" s="82">
        <v>3.6363636363636362E-2</v>
      </c>
      <c r="H15" s="82">
        <v>3.0303030303030304E-2</v>
      </c>
      <c r="I15" s="82">
        <v>0</v>
      </c>
      <c r="J15" s="82">
        <v>0</v>
      </c>
      <c r="K15" s="82">
        <v>6.0606060606060606E-3</v>
      </c>
      <c r="L15" s="82">
        <v>0</v>
      </c>
      <c r="M15" s="82">
        <v>6.0606060606060606E-3</v>
      </c>
      <c r="N15" s="82">
        <v>6.0606060606060606E-3</v>
      </c>
      <c r="O15" s="83">
        <v>1.8181818181818181E-2</v>
      </c>
    </row>
    <row r="16" spans="1:15" ht="22.5" customHeight="1">
      <c r="A16" s="74" t="s">
        <v>145</v>
      </c>
      <c r="B16" s="74">
        <v>13</v>
      </c>
      <c r="C16" s="105">
        <v>764</v>
      </c>
      <c r="D16" s="82">
        <v>0.85939257592800899</v>
      </c>
      <c r="E16" s="82">
        <v>6.8616422947131606E-2</v>
      </c>
      <c r="F16" s="82">
        <v>3.8245219347581551E-2</v>
      </c>
      <c r="G16" s="82">
        <v>1.6872890888638921E-2</v>
      </c>
      <c r="H16" s="82">
        <v>1.1248593925759279E-2</v>
      </c>
      <c r="I16" s="82">
        <v>3.3745781777277839E-3</v>
      </c>
      <c r="J16" s="82">
        <v>0</v>
      </c>
      <c r="K16" s="82">
        <v>1.1248593925759281E-3</v>
      </c>
      <c r="L16" s="82">
        <v>1.1248593925759281E-3</v>
      </c>
      <c r="M16" s="82">
        <v>0</v>
      </c>
      <c r="N16" s="82">
        <v>0</v>
      </c>
      <c r="O16" s="83">
        <v>5.6242969628796397E-3</v>
      </c>
    </row>
    <row r="17" spans="1:15" ht="22.5" customHeight="1">
      <c r="A17" s="74" t="s">
        <v>146</v>
      </c>
      <c r="B17" s="74">
        <v>22</v>
      </c>
      <c r="C17" s="105">
        <v>1106</v>
      </c>
      <c r="D17" s="82">
        <v>0.84750957854406128</v>
      </c>
      <c r="E17" s="82">
        <v>7.8927203065134094E-2</v>
      </c>
      <c r="F17" s="82">
        <v>4.0613026819923369E-2</v>
      </c>
      <c r="G17" s="82">
        <v>2.0689655172413793E-2</v>
      </c>
      <c r="H17" s="82">
        <v>6.1302681992337167E-3</v>
      </c>
      <c r="I17" s="82">
        <v>2.2988505747126436E-3</v>
      </c>
      <c r="J17" s="82">
        <v>7.6628352490421458E-4</v>
      </c>
      <c r="K17" s="82">
        <v>1.5325670498084292E-3</v>
      </c>
      <c r="L17" s="82">
        <v>0</v>
      </c>
      <c r="M17" s="82">
        <v>0</v>
      </c>
      <c r="N17" s="82">
        <v>1.5325670498084292E-3</v>
      </c>
      <c r="O17" s="83">
        <v>6.1302681992337167E-3</v>
      </c>
    </row>
    <row r="18" spans="1:15" ht="22.5" customHeight="1">
      <c r="A18" s="74" t="s">
        <v>147</v>
      </c>
      <c r="B18" s="74">
        <v>11</v>
      </c>
      <c r="C18" s="105">
        <v>613</v>
      </c>
      <c r="D18" s="82">
        <v>0.81084656084656082</v>
      </c>
      <c r="E18" s="82">
        <v>7.5396825396825393E-2</v>
      </c>
      <c r="F18" s="82">
        <v>4.7619047619047616E-2</v>
      </c>
      <c r="G18" s="82">
        <v>3.439153439153439E-2</v>
      </c>
      <c r="H18" s="82">
        <v>1.7195767195767195E-2</v>
      </c>
      <c r="I18" s="82">
        <v>3.968253968253968E-3</v>
      </c>
      <c r="J18" s="82">
        <v>5.2910052910052907E-3</v>
      </c>
      <c r="K18" s="82">
        <v>0</v>
      </c>
      <c r="L18" s="82">
        <v>1.3227513227513227E-3</v>
      </c>
      <c r="M18" s="82">
        <v>1.3227513227513227E-3</v>
      </c>
      <c r="N18" s="82">
        <v>2.6455026455026454E-3</v>
      </c>
      <c r="O18" s="83">
        <v>1.4550264550264549E-2</v>
      </c>
    </row>
    <row r="19" spans="1:15" ht="22.5" customHeight="1">
      <c r="A19" s="74" t="s">
        <v>148</v>
      </c>
      <c r="B19" s="74">
        <v>9</v>
      </c>
      <c r="C19" s="105">
        <v>369</v>
      </c>
      <c r="D19" s="82">
        <v>0.83484162895927605</v>
      </c>
      <c r="E19" s="82">
        <v>8.3710407239818999E-2</v>
      </c>
      <c r="F19" s="82">
        <v>4.072398190045249E-2</v>
      </c>
      <c r="G19" s="82">
        <v>1.3574660633484163E-2</v>
      </c>
      <c r="H19" s="82">
        <v>1.3574660633484163E-2</v>
      </c>
      <c r="I19" s="82">
        <v>9.0497737556561094E-3</v>
      </c>
      <c r="J19" s="82">
        <v>0</v>
      </c>
      <c r="K19" s="82">
        <v>4.5248868778280547E-3</v>
      </c>
      <c r="L19" s="82">
        <v>0</v>
      </c>
      <c r="M19" s="82">
        <v>0</v>
      </c>
      <c r="N19" s="82">
        <v>0</v>
      </c>
      <c r="O19" s="83">
        <v>1.3574660633484163E-2</v>
      </c>
    </row>
    <row r="20" spans="1:15" ht="22.5" customHeight="1">
      <c r="A20" s="74" t="s">
        <v>149</v>
      </c>
      <c r="B20" s="74">
        <v>3</v>
      </c>
      <c r="C20" s="105">
        <v>214</v>
      </c>
      <c r="D20" s="82">
        <v>0.80451127819548873</v>
      </c>
      <c r="E20" s="82">
        <v>8.646616541353383E-2</v>
      </c>
      <c r="F20" s="82">
        <v>5.2631578947368418E-2</v>
      </c>
      <c r="G20" s="82">
        <v>1.8796992481203006E-2</v>
      </c>
      <c r="H20" s="82">
        <v>3.007518796992481E-2</v>
      </c>
      <c r="I20" s="82">
        <v>0</v>
      </c>
      <c r="J20" s="82">
        <v>0</v>
      </c>
      <c r="K20" s="82">
        <v>7.5187969924812026E-3</v>
      </c>
      <c r="L20" s="82">
        <v>0</v>
      </c>
      <c r="M20" s="82">
        <v>0</v>
      </c>
      <c r="N20" s="82">
        <v>0</v>
      </c>
      <c r="O20" s="83">
        <v>7.5187969924812026E-3</v>
      </c>
    </row>
    <row r="21" spans="1:15" ht="22.5" customHeight="1">
      <c r="A21" s="74" t="s">
        <v>150</v>
      </c>
      <c r="B21" s="74">
        <v>3</v>
      </c>
      <c r="C21" s="105">
        <v>396</v>
      </c>
      <c r="D21" s="82">
        <v>0.84434968017057566</v>
      </c>
      <c r="E21" s="82">
        <v>8.1023454157782518E-2</v>
      </c>
      <c r="F21" s="82">
        <v>4.2643923240938165E-2</v>
      </c>
      <c r="G21" s="82">
        <v>1.279317697228145E-2</v>
      </c>
      <c r="H21" s="82">
        <v>1.7057569296375266E-2</v>
      </c>
      <c r="I21" s="82">
        <v>0</v>
      </c>
      <c r="J21" s="82">
        <v>0</v>
      </c>
      <c r="K21" s="82">
        <v>2.1321961620469083E-3</v>
      </c>
      <c r="L21" s="82">
        <v>0</v>
      </c>
      <c r="M21" s="82">
        <v>0</v>
      </c>
      <c r="N21" s="82">
        <v>0</v>
      </c>
      <c r="O21" s="83">
        <v>2.1321961620469083E-3</v>
      </c>
    </row>
    <row r="22" spans="1:15" ht="22.5" customHeight="1">
      <c r="A22" s="74" t="s">
        <v>151</v>
      </c>
      <c r="B22" s="74">
        <v>5</v>
      </c>
      <c r="C22" s="105">
        <v>120</v>
      </c>
      <c r="D22" s="82">
        <v>0.82191780821917804</v>
      </c>
      <c r="E22" s="82">
        <v>8.2191780821917804E-2</v>
      </c>
      <c r="F22" s="82">
        <v>6.1643835616438353E-2</v>
      </c>
      <c r="G22" s="82">
        <v>1.3698630136986301E-2</v>
      </c>
      <c r="H22" s="82">
        <v>2.0547945205479451E-2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3">
        <v>0</v>
      </c>
    </row>
    <row r="23" spans="1:15" ht="22.5" customHeight="1">
      <c r="A23" s="74" t="s">
        <v>152</v>
      </c>
      <c r="B23" s="74">
        <v>27</v>
      </c>
      <c r="C23" s="105">
        <v>1816</v>
      </c>
      <c r="D23" s="82">
        <v>0.85098406747891286</v>
      </c>
      <c r="E23" s="82">
        <v>7.4976569821930641E-2</v>
      </c>
      <c r="F23" s="82">
        <v>3.7019681349578254E-2</v>
      </c>
      <c r="G23" s="82">
        <v>2.1087160262417994E-2</v>
      </c>
      <c r="H23" s="82">
        <v>1.077788191190253E-2</v>
      </c>
      <c r="I23" s="82">
        <v>1.8744142455482662E-3</v>
      </c>
      <c r="J23" s="82">
        <v>1.4058106841611997E-3</v>
      </c>
      <c r="K23" s="82">
        <v>9.372071227741331E-4</v>
      </c>
      <c r="L23" s="82">
        <v>0</v>
      </c>
      <c r="M23" s="82">
        <v>4.6860356138706655E-4</v>
      </c>
      <c r="N23" s="82">
        <v>4.6860356138706655E-4</v>
      </c>
      <c r="O23" s="83">
        <v>5.1546391752577319E-3</v>
      </c>
    </row>
    <row r="24" spans="1:15" ht="22.5" customHeight="1">
      <c r="A24" s="74" t="s">
        <v>153</v>
      </c>
      <c r="B24" s="74">
        <v>21</v>
      </c>
      <c r="C24" s="105">
        <v>911</v>
      </c>
      <c r="D24" s="82">
        <v>0.82818181818181813</v>
      </c>
      <c r="E24" s="82">
        <v>0.08</v>
      </c>
      <c r="F24" s="82">
        <v>4.9090909090909088E-2</v>
      </c>
      <c r="G24" s="82">
        <v>1.8181818181818181E-2</v>
      </c>
      <c r="H24" s="82">
        <v>1.6363636363636365E-2</v>
      </c>
      <c r="I24" s="82">
        <v>2.7272727272727275E-3</v>
      </c>
      <c r="J24" s="82">
        <v>3.6363636363636364E-3</v>
      </c>
      <c r="K24" s="82">
        <v>0</v>
      </c>
      <c r="L24" s="82">
        <v>9.0909090909090909E-4</v>
      </c>
      <c r="M24" s="82">
        <v>9.0909090909090909E-4</v>
      </c>
      <c r="N24" s="82">
        <v>0</v>
      </c>
      <c r="O24" s="83">
        <v>8.1818181818181825E-3</v>
      </c>
    </row>
    <row r="25" spans="1:15" ht="22.5" customHeight="1">
      <c r="A25" s="74" t="s">
        <v>154</v>
      </c>
      <c r="B25" s="74">
        <v>82</v>
      </c>
      <c r="C25" s="105">
        <v>4355</v>
      </c>
      <c r="D25" s="82">
        <v>0.85610379398466685</v>
      </c>
      <c r="E25" s="82">
        <v>6.3495183801847849E-2</v>
      </c>
      <c r="F25" s="82">
        <v>3.1256143109887953E-2</v>
      </c>
      <c r="G25" s="82">
        <v>1.2187930017692156E-2</v>
      </c>
      <c r="H25" s="82">
        <v>9.435816787890702E-3</v>
      </c>
      <c r="I25" s="82">
        <v>4.3247493611165717E-3</v>
      </c>
      <c r="J25" s="82">
        <v>4.3247493611165717E-3</v>
      </c>
      <c r="K25" s="82">
        <v>1.9657951641438962E-3</v>
      </c>
      <c r="L25" s="82">
        <v>2.5555337133870652E-3</v>
      </c>
      <c r="M25" s="82">
        <v>2.1623746805582858E-3</v>
      </c>
      <c r="N25" s="82">
        <v>1.2187930017692156E-2</v>
      </c>
      <c r="O25" s="83">
        <v>2.7521132298014547E-2</v>
      </c>
    </row>
    <row r="26" spans="1:15" ht="22.5" customHeight="1">
      <c r="A26" s="74" t="s">
        <v>155</v>
      </c>
      <c r="B26" s="74">
        <v>13</v>
      </c>
      <c r="C26" s="105">
        <v>945</v>
      </c>
      <c r="D26" s="82">
        <v>0.81255374032674121</v>
      </c>
      <c r="E26" s="82">
        <v>9.2863284608770427E-2</v>
      </c>
      <c r="F26" s="82">
        <v>4.815133276010318E-2</v>
      </c>
      <c r="G26" s="82">
        <v>2.5795356835769563E-2</v>
      </c>
      <c r="H26" s="82">
        <v>1.5477214101461736E-2</v>
      </c>
      <c r="I26" s="82">
        <v>1.7196904557179708E-3</v>
      </c>
      <c r="J26" s="82">
        <v>2.5795356835769563E-3</v>
      </c>
      <c r="K26" s="82">
        <v>0</v>
      </c>
      <c r="L26" s="82">
        <v>0</v>
      </c>
      <c r="M26" s="82">
        <v>8.598452278589854E-4</v>
      </c>
      <c r="N26" s="82">
        <v>0</v>
      </c>
      <c r="O26" s="83">
        <v>5.1590713671539126E-3</v>
      </c>
    </row>
    <row r="27" spans="1:15" ht="22.5" customHeight="1">
      <c r="A27" s="74" t="s">
        <v>156</v>
      </c>
      <c r="B27" s="74">
        <v>17</v>
      </c>
      <c r="C27" s="105">
        <v>1137</v>
      </c>
      <c r="D27" s="82">
        <v>0.86398176291793316</v>
      </c>
      <c r="E27" s="82">
        <v>6.9908814589665649E-2</v>
      </c>
      <c r="F27" s="82">
        <v>3.3434650455927049E-2</v>
      </c>
      <c r="G27" s="82">
        <v>1.5957446808510637E-2</v>
      </c>
      <c r="H27" s="82">
        <v>9.11854103343465E-3</v>
      </c>
      <c r="I27" s="82">
        <v>3.0395136778115501E-3</v>
      </c>
      <c r="J27" s="82">
        <v>2.2796352583586625E-3</v>
      </c>
      <c r="K27" s="82">
        <v>7.5987841945288754E-4</v>
      </c>
      <c r="L27" s="82">
        <v>7.5987841945288754E-4</v>
      </c>
      <c r="M27" s="82">
        <v>0</v>
      </c>
      <c r="N27" s="82">
        <v>7.5987841945288754E-4</v>
      </c>
      <c r="O27" s="83">
        <v>7.5987841945288756E-3</v>
      </c>
    </row>
    <row r="28" spans="1:15" ht="22.5" customHeight="1">
      <c r="A28" s="74" t="s">
        <v>157</v>
      </c>
      <c r="B28" s="74">
        <v>17</v>
      </c>
      <c r="C28" s="105">
        <v>772</v>
      </c>
      <c r="D28" s="82">
        <v>0.85873192436040047</v>
      </c>
      <c r="E28" s="82">
        <v>6.6740823136818686E-2</v>
      </c>
      <c r="F28" s="82">
        <v>4.0044493882091213E-2</v>
      </c>
      <c r="G28" s="82">
        <v>1.557285873192436E-2</v>
      </c>
      <c r="H28" s="82">
        <v>8.8987764182424916E-3</v>
      </c>
      <c r="I28" s="82">
        <v>0</v>
      </c>
      <c r="J28" s="82">
        <v>4.4493882091212458E-3</v>
      </c>
      <c r="K28" s="82">
        <v>3.3370411568409346E-3</v>
      </c>
      <c r="L28" s="82">
        <v>0</v>
      </c>
      <c r="M28" s="82">
        <v>1.1123470522803114E-3</v>
      </c>
      <c r="N28" s="82">
        <v>1.1123470522803114E-3</v>
      </c>
      <c r="O28" s="83">
        <v>1.0011123470522803E-2</v>
      </c>
    </row>
    <row r="29" spans="1:15" ht="22.5" customHeight="1">
      <c r="A29" s="74" t="s">
        <v>158</v>
      </c>
      <c r="B29" s="74">
        <v>5</v>
      </c>
      <c r="C29" s="105">
        <v>244</v>
      </c>
      <c r="D29" s="82">
        <v>0.91729323308270672</v>
      </c>
      <c r="E29" s="82">
        <v>3.3834586466165412E-2</v>
      </c>
      <c r="F29" s="82">
        <v>3.007518796992481E-2</v>
      </c>
      <c r="G29" s="82">
        <v>7.5187969924812026E-3</v>
      </c>
      <c r="H29" s="82">
        <v>3.7593984962406013E-3</v>
      </c>
      <c r="I29" s="82">
        <v>0</v>
      </c>
      <c r="J29" s="82">
        <v>0</v>
      </c>
      <c r="K29" s="82">
        <v>0</v>
      </c>
      <c r="L29" s="82">
        <v>0</v>
      </c>
      <c r="M29" s="82">
        <v>3.7593984962406013E-3</v>
      </c>
      <c r="N29" s="82">
        <v>3.7593984962406013E-3</v>
      </c>
      <c r="O29" s="83">
        <v>7.5187969924812026E-3</v>
      </c>
    </row>
    <row r="30" spans="1:15" ht="22.5" customHeight="1">
      <c r="A30" s="74" t="s">
        <v>159</v>
      </c>
      <c r="B30" s="74">
        <v>9</v>
      </c>
      <c r="C30" s="105">
        <v>316</v>
      </c>
      <c r="D30" s="82">
        <v>0.85175202156334229</v>
      </c>
      <c r="E30" s="82">
        <v>8.0862533692722366E-2</v>
      </c>
      <c r="F30" s="82">
        <v>4.0431266846361183E-2</v>
      </c>
      <c r="G30" s="82">
        <v>1.6172506738544475E-2</v>
      </c>
      <c r="H30" s="82">
        <v>5.3908355795148251E-3</v>
      </c>
      <c r="I30" s="82">
        <v>2.6954177897574125E-3</v>
      </c>
      <c r="J30" s="82">
        <v>0</v>
      </c>
      <c r="K30" s="82">
        <v>2.6954177897574125E-3</v>
      </c>
      <c r="L30" s="82">
        <v>0</v>
      </c>
      <c r="M30" s="82">
        <v>0</v>
      </c>
      <c r="N30" s="82">
        <v>0</v>
      </c>
      <c r="O30" s="83">
        <v>5.3908355795148251E-3</v>
      </c>
    </row>
    <row r="31" spans="1:15" ht="22.5" customHeight="1">
      <c r="A31" s="74" t="s">
        <v>160</v>
      </c>
      <c r="B31" s="74">
        <v>3</v>
      </c>
      <c r="C31" s="105">
        <v>236</v>
      </c>
      <c r="D31" s="82">
        <v>0.84892086330935257</v>
      </c>
      <c r="E31" s="82">
        <v>7.9136690647482008E-2</v>
      </c>
      <c r="F31" s="82">
        <v>3.237410071942446E-2</v>
      </c>
      <c r="G31" s="82">
        <v>1.4388489208633094E-2</v>
      </c>
      <c r="H31" s="82">
        <v>7.1942446043165471E-3</v>
      </c>
      <c r="I31" s="82">
        <v>1.0791366906474821E-2</v>
      </c>
      <c r="J31" s="82">
        <v>3.5971223021582736E-3</v>
      </c>
      <c r="K31" s="82">
        <v>0</v>
      </c>
      <c r="L31" s="82">
        <v>0</v>
      </c>
      <c r="M31" s="82">
        <v>3.5971223021582736E-3</v>
      </c>
      <c r="N31" s="82">
        <v>0</v>
      </c>
      <c r="O31" s="83">
        <v>1.7985611510791366E-2</v>
      </c>
    </row>
    <row r="32" spans="1:15" ht="22.5" customHeight="1">
      <c r="A32" s="74" t="s">
        <v>161</v>
      </c>
      <c r="B32" s="74">
        <v>4</v>
      </c>
      <c r="C32" s="105">
        <v>37</v>
      </c>
      <c r="D32" s="82">
        <v>0.94871794871794868</v>
      </c>
      <c r="E32" s="82">
        <v>2.564102564102564E-2</v>
      </c>
      <c r="F32" s="82">
        <v>0</v>
      </c>
      <c r="G32" s="82">
        <v>2.564102564102564E-2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3">
        <v>0</v>
      </c>
    </row>
    <row r="33" spans="1:15" ht="22.5" customHeight="1">
      <c r="A33" s="74" t="s">
        <v>162</v>
      </c>
      <c r="B33" s="74">
        <v>20</v>
      </c>
      <c r="C33" s="105">
        <v>795</v>
      </c>
      <c r="D33" s="82">
        <v>0.80957230142566194</v>
      </c>
      <c r="E33" s="82">
        <v>9.0631364562118122E-2</v>
      </c>
      <c r="F33" s="82">
        <v>5.7026476578411409E-2</v>
      </c>
      <c r="G33" s="82">
        <v>2.1384928716904276E-2</v>
      </c>
      <c r="H33" s="82">
        <v>1.3238289205702648E-2</v>
      </c>
      <c r="I33" s="82">
        <v>3.0549898167006109E-3</v>
      </c>
      <c r="J33" s="82">
        <v>4.0733197556008143E-3</v>
      </c>
      <c r="K33" s="82">
        <v>0</v>
      </c>
      <c r="L33" s="82">
        <v>1.0183299389002036E-3</v>
      </c>
      <c r="M33" s="82">
        <v>0</v>
      </c>
      <c r="N33" s="82">
        <v>0</v>
      </c>
      <c r="O33" s="83">
        <v>8.1466395112016286E-3</v>
      </c>
    </row>
    <row r="34" spans="1:15" ht="22.5" customHeight="1">
      <c r="A34" s="74" t="s">
        <v>163</v>
      </c>
      <c r="B34" s="74">
        <v>9</v>
      </c>
      <c r="C34" s="105">
        <v>391</v>
      </c>
      <c r="D34" s="82">
        <v>0.88662131519274379</v>
      </c>
      <c r="E34" s="82">
        <v>5.4421768707482991E-2</v>
      </c>
      <c r="F34" s="82">
        <v>3.6281179138321996E-2</v>
      </c>
      <c r="G34" s="82">
        <v>1.3605442176870748E-2</v>
      </c>
      <c r="H34" s="82">
        <v>6.8027210884353739E-3</v>
      </c>
      <c r="I34" s="82">
        <v>2.2675736961451248E-3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3">
        <v>2.2675736961451248E-3</v>
      </c>
    </row>
    <row r="35" spans="1:15" ht="22.5" customHeight="1">
      <c r="A35" s="74" t="s">
        <v>164</v>
      </c>
      <c r="B35" s="74">
        <v>22</v>
      </c>
      <c r="C35" s="105">
        <v>1227</v>
      </c>
      <c r="D35" s="82">
        <v>0.78856041131105403</v>
      </c>
      <c r="E35" s="82">
        <v>9.0616966580976857E-2</v>
      </c>
      <c r="F35" s="82">
        <v>5.0771208226221082E-2</v>
      </c>
      <c r="G35" s="82">
        <v>3.2133676092544985E-2</v>
      </c>
      <c r="H35" s="82">
        <v>1.9922879177377891E-2</v>
      </c>
      <c r="I35" s="82">
        <v>6.4267352185089976E-3</v>
      </c>
      <c r="J35" s="82">
        <v>5.1413881748071976E-3</v>
      </c>
      <c r="K35" s="82">
        <v>1.9280205655526992E-3</v>
      </c>
      <c r="L35" s="82">
        <v>2.5706940874035988E-3</v>
      </c>
      <c r="M35" s="82">
        <v>6.426735218508997E-4</v>
      </c>
      <c r="N35" s="82">
        <v>1.2853470437017994E-3</v>
      </c>
      <c r="O35" s="83">
        <v>1.7994858611825194E-2</v>
      </c>
    </row>
    <row r="36" spans="1:15" ht="22.5" customHeight="1">
      <c r="A36" s="74" t="s">
        <v>165</v>
      </c>
      <c r="B36" s="74">
        <v>12</v>
      </c>
      <c r="C36" s="105">
        <v>661</v>
      </c>
      <c r="D36" s="82">
        <v>0.81504315659679405</v>
      </c>
      <c r="E36" s="82">
        <v>8.3847102342786681E-2</v>
      </c>
      <c r="F36" s="82">
        <v>4.8088779284833537E-2</v>
      </c>
      <c r="G36" s="82">
        <v>2.5893958076448828E-2</v>
      </c>
      <c r="H36" s="82">
        <v>2.2194821208384709E-2</v>
      </c>
      <c r="I36" s="82">
        <v>3.6991368680641184E-3</v>
      </c>
      <c r="J36" s="82">
        <v>0</v>
      </c>
      <c r="K36" s="82">
        <v>1.2330456226880395E-3</v>
      </c>
      <c r="L36" s="82">
        <v>0</v>
      </c>
      <c r="M36" s="82">
        <v>0</v>
      </c>
      <c r="N36" s="82">
        <v>0</v>
      </c>
      <c r="O36" s="83">
        <v>4.9321824907521579E-3</v>
      </c>
    </row>
    <row r="37" spans="1:15" ht="22.5" customHeight="1">
      <c r="A37" s="74" t="s">
        <v>166</v>
      </c>
      <c r="B37" s="74">
        <v>3</v>
      </c>
      <c r="C37" s="105">
        <v>123</v>
      </c>
      <c r="D37" s="82">
        <v>0.84246575342465757</v>
      </c>
      <c r="E37" s="82">
        <v>0.10273972602739725</v>
      </c>
      <c r="F37" s="82">
        <v>4.7945205479452052E-2</v>
      </c>
      <c r="G37" s="82">
        <v>0</v>
      </c>
      <c r="H37" s="82">
        <v>0</v>
      </c>
      <c r="I37" s="82">
        <v>6.8493150684931503E-3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3">
        <v>6.8493150684931503E-3</v>
      </c>
    </row>
    <row r="38" spans="1:15" ht="22.5" customHeight="1">
      <c r="A38" s="74" t="s">
        <v>167</v>
      </c>
      <c r="B38" s="74">
        <v>97</v>
      </c>
      <c r="C38" s="105">
        <v>5764</v>
      </c>
      <c r="D38" s="82">
        <v>0.82413497283385762</v>
      </c>
      <c r="E38" s="82">
        <v>7.3062625107234769E-2</v>
      </c>
      <c r="F38" s="82">
        <v>4.661138118387189E-2</v>
      </c>
      <c r="G38" s="82">
        <v>1.9159279382327709E-2</v>
      </c>
      <c r="H38" s="82">
        <v>2.5879325135830713E-2</v>
      </c>
      <c r="I38" s="82">
        <v>4.8613096940234484E-3</v>
      </c>
      <c r="J38" s="82">
        <v>2.2876751501286819E-3</v>
      </c>
      <c r="K38" s="82">
        <v>1.8587360594795538E-3</v>
      </c>
      <c r="L38" s="82">
        <v>1.143837575064341E-3</v>
      </c>
      <c r="M38" s="82">
        <v>2.8595939376608524E-4</v>
      </c>
      <c r="N38" s="82">
        <v>7.1489848441521307E-4</v>
      </c>
      <c r="O38" s="83">
        <v>1.1152416356877323E-2</v>
      </c>
    </row>
    <row r="39" spans="1:15" ht="22.5" customHeight="1">
      <c r="A39" s="75" t="s">
        <v>168</v>
      </c>
      <c r="B39" s="75">
        <v>6</v>
      </c>
      <c r="C39" s="106">
        <v>438</v>
      </c>
      <c r="D39" s="85">
        <v>0.86561264822134387</v>
      </c>
      <c r="E39" s="85">
        <v>6.1264822134387352E-2</v>
      </c>
      <c r="F39" s="85">
        <v>4.7430830039525688E-2</v>
      </c>
      <c r="G39" s="85">
        <v>1.7786561264822136E-2</v>
      </c>
      <c r="H39" s="85">
        <v>3.952569169960474E-3</v>
      </c>
      <c r="I39" s="85">
        <v>3.952569169960474E-3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6">
        <v>3.952569169960474E-3</v>
      </c>
    </row>
    <row r="40" spans="1:15" ht="22.5" customHeight="1">
      <c r="C40" s="10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22.5" customHeight="1">
      <c r="A41" s="77" t="s">
        <v>169</v>
      </c>
      <c r="B41" s="77">
        <v>486</v>
      </c>
      <c r="C41" s="108">
        <v>25237</v>
      </c>
      <c r="D41" s="89">
        <v>0.83824359783439062</v>
      </c>
      <c r="E41" s="89">
        <v>7.3903079018168533E-2</v>
      </c>
      <c r="F41" s="89">
        <v>4.1850732387816787E-2</v>
      </c>
      <c r="G41" s="89">
        <v>1.8866044441492012E-2</v>
      </c>
      <c r="H41" s="89">
        <v>1.5212409074301658E-2</v>
      </c>
      <c r="I41" s="89">
        <v>3.6204205002158965E-3</v>
      </c>
      <c r="J41" s="89">
        <v>2.4246852891354172E-3</v>
      </c>
      <c r="K41" s="89">
        <v>1.4282392799016841E-3</v>
      </c>
      <c r="L41" s="89">
        <v>1.0960906101571063E-3</v>
      </c>
      <c r="M41" s="89">
        <v>7.3072707343807086E-4</v>
      </c>
      <c r="N41" s="89">
        <v>2.6239744909821636E-3</v>
      </c>
      <c r="O41" s="90">
        <v>1.1924137243830339E-2</v>
      </c>
    </row>
  </sheetData>
  <mergeCells count="16">
    <mergeCell ref="J3:J4"/>
    <mergeCell ref="K3:K4"/>
    <mergeCell ref="L3:L4"/>
    <mergeCell ref="M3:M4"/>
    <mergeCell ref="N3:N4"/>
    <mergeCell ref="O3:O4"/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195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1.020408163265306E-2</v>
      </c>
      <c r="D5" s="79">
        <v>2.8037383177570093E-2</v>
      </c>
      <c r="E5" s="79">
        <v>2.2727272727272728E-2</v>
      </c>
      <c r="F5" s="79">
        <v>3.5398230088495575E-2</v>
      </c>
      <c r="G5" s="79">
        <v>0.19259259259259259</v>
      </c>
      <c r="H5" s="79">
        <v>0.14285714285714285</v>
      </c>
      <c r="I5" s="80">
        <v>7.7355836849507739E-2</v>
      </c>
    </row>
    <row r="6" spans="1:9" ht="22.5" customHeight="1">
      <c r="A6" s="74" t="s">
        <v>135</v>
      </c>
      <c r="B6" s="74">
        <v>2</v>
      </c>
      <c r="C6" s="81">
        <v>0</v>
      </c>
      <c r="D6" s="82">
        <v>1.8518518518518517E-2</v>
      </c>
      <c r="E6" s="82">
        <v>5.3571428571428568E-2</v>
      </c>
      <c r="F6" s="82">
        <v>4.1666666666666664E-2</v>
      </c>
      <c r="G6" s="82">
        <v>0.13461538461538461</v>
      </c>
      <c r="H6" s="82">
        <v>5.0847457627118647E-2</v>
      </c>
      <c r="I6" s="83">
        <v>4.9689440993788817E-2</v>
      </c>
    </row>
    <row r="7" spans="1:9" ht="22.5" customHeight="1">
      <c r="A7" s="74" t="s">
        <v>136</v>
      </c>
      <c r="B7" s="74">
        <v>3</v>
      </c>
      <c r="C7" s="81">
        <v>0</v>
      </c>
      <c r="D7" s="82">
        <v>0.14285714285714285</v>
      </c>
      <c r="E7" s="82">
        <v>0.18367346938775511</v>
      </c>
      <c r="F7" s="82">
        <v>0.14583333333333334</v>
      </c>
      <c r="G7" s="82">
        <v>0.18181818181818182</v>
      </c>
      <c r="H7" s="82">
        <v>0.30909090909090908</v>
      </c>
      <c r="I7" s="83">
        <v>0.16666666666666666</v>
      </c>
    </row>
    <row r="8" spans="1:9" ht="22.5" customHeight="1">
      <c r="A8" s="74" t="s">
        <v>137</v>
      </c>
      <c r="B8" s="74">
        <v>3</v>
      </c>
      <c r="C8" s="81">
        <v>0.05</v>
      </c>
      <c r="D8" s="82">
        <v>2.2727272727272728E-2</v>
      </c>
      <c r="E8" s="82">
        <v>4.878048780487805E-2</v>
      </c>
      <c r="F8" s="82">
        <v>0.16666666666666666</v>
      </c>
      <c r="G8" s="82">
        <v>0.17741935483870969</v>
      </c>
      <c r="H8" s="82">
        <v>0.13207547169811321</v>
      </c>
      <c r="I8" s="83">
        <v>0.10638297872340426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>
        <v>0</v>
      </c>
      <c r="G9" s="82">
        <v>3.4482758620689655E-2</v>
      </c>
      <c r="H9" s="82">
        <v>0</v>
      </c>
      <c r="I9" s="83">
        <v>6.2893081761006293E-3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3.5714285714285712E-2</v>
      </c>
      <c r="E10" s="82">
        <v>4.1666666666666664E-2</v>
      </c>
      <c r="F10" s="82">
        <v>6.0606060606060608E-2</v>
      </c>
      <c r="G10" s="82">
        <v>2.6315789473684209E-2</v>
      </c>
      <c r="H10" s="82">
        <v>3.0303030303030304E-2</v>
      </c>
      <c r="I10" s="83">
        <v>3.5502958579881658E-2</v>
      </c>
    </row>
    <row r="11" spans="1:9" ht="22.5" customHeight="1">
      <c r="A11" s="74" t="s">
        <v>140</v>
      </c>
      <c r="B11" s="74">
        <v>6</v>
      </c>
      <c r="C11" s="81">
        <v>1.3888888888888888E-2</v>
      </c>
      <c r="D11" s="82">
        <v>3.0985915492957747E-2</v>
      </c>
      <c r="E11" s="82">
        <v>4.0865384615384616E-2</v>
      </c>
      <c r="F11" s="82">
        <v>0.11911357340720222</v>
      </c>
      <c r="G11" s="82">
        <v>5.6790123456790124E-2</v>
      </c>
      <c r="H11" s="82">
        <v>4.9723756906077346E-2</v>
      </c>
      <c r="I11" s="83">
        <v>5.3040695016003656E-2</v>
      </c>
    </row>
    <row r="12" spans="1:9" ht="22.5" customHeight="1">
      <c r="A12" s="74" t="s">
        <v>141</v>
      </c>
      <c r="B12" s="74">
        <v>7</v>
      </c>
      <c r="C12" s="81">
        <v>0</v>
      </c>
      <c r="D12" s="82">
        <v>1.935483870967742E-2</v>
      </c>
      <c r="E12" s="82">
        <v>1.2422360248447204E-2</v>
      </c>
      <c r="F12" s="82">
        <v>0.10344827586206896</v>
      </c>
      <c r="G12" s="82">
        <v>7.6470588235294124E-2</v>
      </c>
      <c r="H12" s="82">
        <v>0.14619883040935672</v>
      </c>
      <c r="I12" s="83">
        <v>6.25E-2</v>
      </c>
    </row>
    <row r="13" spans="1:9" ht="22.5" customHeight="1">
      <c r="A13" s="74" t="s">
        <v>142</v>
      </c>
      <c r="B13" s="74">
        <v>5</v>
      </c>
      <c r="C13" s="81">
        <v>2.1097046413502109E-2</v>
      </c>
      <c r="D13" s="82">
        <v>9.5744680851063829E-2</v>
      </c>
      <c r="E13" s="82">
        <v>9.6085409252669035E-2</v>
      </c>
      <c r="F13" s="82">
        <v>0.12418300653594772</v>
      </c>
      <c r="G13" s="82">
        <v>0.17073170731707318</v>
      </c>
      <c r="H13" s="82">
        <v>0.14893617021276595</v>
      </c>
      <c r="I13" s="83">
        <v>0.11223880597014925</v>
      </c>
    </row>
    <row r="14" spans="1:9" ht="22.5" customHeight="1">
      <c r="A14" s="74" t="s">
        <v>143</v>
      </c>
      <c r="B14" s="74">
        <v>9</v>
      </c>
      <c r="C14" s="81">
        <v>3.272727272727273E-2</v>
      </c>
      <c r="D14" s="82">
        <v>3.7790697674418602E-2</v>
      </c>
      <c r="E14" s="82">
        <v>9.3150684931506855E-2</v>
      </c>
      <c r="F14" s="82">
        <v>0.10982658959537572</v>
      </c>
      <c r="G14" s="82">
        <v>0.16747572815533981</v>
      </c>
      <c r="H14" s="82">
        <v>0.11922141119221411</v>
      </c>
      <c r="I14" s="83">
        <v>9.8467254993032979E-2</v>
      </c>
    </row>
    <row r="15" spans="1:9" ht="22.5" customHeight="1">
      <c r="A15" s="74" t="s">
        <v>144</v>
      </c>
      <c r="B15" s="74">
        <v>7</v>
      </c>
      <c r="C15" s="81">
        <v>2.3809523809523808E-2</v>
      </c>
      <c r="D15" s="82">
        <v>8.8709677419354843E-2</v>
      </c>
      <c r="E15" s="82">
        <v>0.1111111111111111</v>
      </c>
      <c r="F15" s="82">
        <v>0.12605042016806722</v>
      </c>
      <c r="G15" s="82">
        <v>0.18666666666666668</v>
      </c>
      <c r="H15" s="82">
        <v>0.13333333333333333</v>
      </c>
      <c r="I15" s="83">
        <v>0.11959287531806616</v>
      </c>
    </row>
    <row r="16" spans="1:9" ht="22.5" customHeight="1">
      <c r="A16" s="74" t="s">
        <v>145</v>
      </c>
      <c r="B16" s="74">
        <v>13</v>
      </c>
      <c r="C16" s="81">
        <v>1.7571884984025558E-2</v>
      </c>
      <c r="D16" s="82">
        <v>5.0264550264550262E-2</v>
      </c>
      <c r="E16" s="82">
        <v>5.5276381909547742E-2</v>
      </c>
      <c r="F16" s="82">
        <v>8.3333333333333329E-2</v>
      </c>
      <c r="G16" s="82">
        <v>7.0847851335656215E-2</v>
      </c>
      <c r="H16" s="82">
        <v>8.9988751406074236E-2</v>
      </c>
      <c r="I16" s="83">
        <v>6.3708999158957114E-2</v>
      </c>
    </row>
    <row r="17" spans="1:9" ht="22.5" customHeight="1">
      <c r="A17" s="74" t="s">
        <v>146</v>
      </c>
      <c r="B17" s="74">
        <v>22</v>
      </c>
      <c r="C17" s="81">
        <v>1.6293279022403257E-2</v>
      </c>
      <c r="D17" s="82">
        <v>3.3989266547406083E-2</v>
      </c>
      <c r="E17" s="82">
        <v>5.4530201342281877E-2</v>
      </c>
      <c r="F17" s="82">
        <v>6.8642745709828396E-2</v>
      </c>
      <c r="G17" s="82">
        <v>7.2463768115942032E-2</v>
      </c>
      <c r="H17" s="82">
        <v>8.2758620689655171E-2</v>
      </c>
      <c r="I17" s="83">
        <v>5.687403454570987E-2</v>
      </c>
    </row>
    <row r="18" spans="1:9" ht="22.5" customHeight="1">
      <c r="A18" s="74" t="s">
        <v>147</v>
      </c>
      <c r="B18" s="74">
        <v>11</v>
      </c>
      <c r="C18" s="81">
        <v>2.0066889632107024E-2</v>
      </c>
      <c r="D18" s="82">
        <v>9.03954802259887E-2</v>
      </c>
      <c r="E18" s="82">
        <v>9.6418732782369149E-2</v>
      </c>
      <c r="F18" s="82">
        <v>5.7182705718270568E-2</v>
      </c>
      <c r="G18" s="82">
        <v>7.6517150395778361E-2</v>
      </c>
      <c r="H18" s="82">
        <v>0.12962962962962962</v>
      </c>
      <c r="I18" s="83">
        <v>8.0459770114942528E-2</v>
      </c>
    </row>
    <row r="19" spans="1:9" ht="22.5" customHeight="1">
      <c r="A19" s="74" t="s">
        <v>148</v>
      </c>
      <c r="B19" s="74">
        <v>9</v>
      </c>
      <c r="C19" s="81">
        <v>2.9569892473118281E-2</v>
      </c>
      <c r="D19" s="82">
        <v>5.9734513274336286E-2</v>
      </c>
      <c r="E19" s="82">
        <v>0.10900473933649289</v>
      </c>
      <c r="F19" s="82">
        <v>0.11007025761124122</v>
      </c>
      <c r="G19" s="82">
        <v>0.13548387096774195</v>
      </c>
      <c r="H19" s="82">
        <v>0.13574660633484162</v>
      </c>
      <c r="I19" s="83">
        <v>9.8449612403100781E-2</v>
      </c>
    </row>
    <row r="20" spans="1:9" ht="22.5" customHeight="1">
      <c r="A20" s="74" t="s">
        <v>149</v>
      </c>
      <c r="B20" s="74">
        <v>3</v>
      </c>
      <c r="C20" s="81">
        <v>0</v>
      </c>
      <c r="D20" s="82">
        <v>2.8925619834710745E-2</v>
      </c>
      <c r="E20" s="82">
        <v>6.7340067340067339E-2</v>
      </c>
      <c r="F20" s="82">
        <v>7.3076923076923081E-2</v>
      </c>
      <c r="G20" s="82">
        <v>7.0671378091872794E-2</v>
      </c>
      <c r="H20" s="82">
        <v>8.646616541353383E-2</v>
      </c>
      <c r="I20" s="83">
        <v>5.6151419558359623E-2</v>
      </c>
    </row>
    <row r="21" spans="1:9" ht="22.5" customHeight="1">
      <c r="A21" s="74" t="s">
        <v>150</v>
      </c>
      <c r="B21" s="74">
        <v>3</v>
      </c>
      <c r="C21" s="81">
        <v>0.01</v>
      </c>
      <c r="D21" s="82">
        <v>6.9444444444444448E-2</v>
      </c>
      <c r="E21" s="82">
        <v>3.9260969976905313E-2</v>
      </c>
      <c r="F21" s="82">
        <v>0.11685393258426967</v>
      </c>
      <c r="G21" s="82">
        <v>5.3691275167785234E-2</v>
      </c>
      <c r="H21" s="82">
        <v>0.12153518123667377</v>
      </c>
      <c r="I21" s="83">
        <v>7.0068545316070069E-2</v>
      </c>
    </row>
    <row r="22" spans="1:9" ht="22.5" customHeight="1">
      <c r="A22" s="74" t="s">
        <v>151</v>
      </c>
      <c r="B22" s="74">
        <v>5</v>
      </c>
      <c r="C22" s="81">
        <v>1.2658227848101266E-2</v>
      </c>
      <c r="D22" s="82">
        <v>2.7027027027027029E-2</v>
      </c>
      <c r="E22" s="82">
        <v>2.6143790849673203E-2</v>
      </c>
      <c r="F22" s="82">
        <v>4.9295774647887321E-2</v>
      </c>
      <c r="G22" s="82">
        <v>3.3333333333333333E-2</v>
      </c>
      <c r="H22" s="82">
        <v>9.5890410958904104E-2</v>
      </c>
      <c r="I22" s="83">
        <v>4.0133779264214048E-2</v>
      </c>
    </row>
    <row r="23" spans="1:9" ht="22.5" customHeight="1">
      <c r="A23" s="74" t="s">
        <v>152</v>
      </c>
      <c r="B23" s="74">
        <v>27</v>
      </c>
      <c r="C23" s="81">
        <v>1.6938519447929738E-2</v>
      </c>
      <c r="D23" s="82">
        <v>6.2947799385875122E-2</v>
      </c>
      <c r="E23" s="82">
        <v>9.2060399415489533E-2</v>
      </c>
      <c r="F23" s="82">
        <v>0.11930164888457807</v>
      </c>
      <c r="G23" s="82">
        <v>0.11822892133772962</v>
      </c>
      <c r="H23" s="82">
        <v>0.1316776007497657</v>
      </c>
      <c r="I23" s="83">
        <v>9.3708053691275162E-2</v>
      </c>
    </row>
    <row r="24" spans="1:9" ht="22.5" customHeight="1">
      <c r="A24" s="74" t="s">
        <v>153</v>
      </c>
      <c r="B24" s="74">
        <v>21</v>
      </c>
      <c r="C24" s="81">
        <v>1.1918951132300357E-2</v>
      </c>
      <c r="D24" s="82">
        <v>4.042553191489362E-2</v>
      </c>
      <c r="E24" s="82">
        <v>5.4263565891472867E-2</v>
      </c>
      <c r="F24" s="82">
        <v>5.7798165137614682E-2</v>
      </c>
      <c r="G24" s="82">
        <v>6.3021316033364222E-2</v>
      </c>
      <c r="H24" s="82">
        <v>7.3636363636363639E-2</v>
      </c>
      <c r="I24" s="83">
        <v>5.1973684210526318E-2</v>
      </c>
    </row>
    <row r="25" spans="1:9" ht="22.5" customHeight="1">
      <c r="A25" s="74" t="s">
        <v>154</v>
      </c>
      <c r="B25" s="74">
        <v>82</v>
      </c>
      <c r="C25" s="81">
        <v>1.3208453410182517E-2</v>
      </c>
      <c r="D25" s="82">
        <v>2.3931623931623933E-2</v>
      </c>
      <c r="E25" s="82">
        <v>4.3640124095139607E-2</v>
      </c>
      <c r="F25" s="82">
        <v>6.7845993756503645E-2</v>
      </c>
      <c r="G25" s="82">
        <v>7.4919871794871792E-2</v>
      </c>
      <c r="H25" s="82">
        <v>7.7845488500098287E-2</v>
      </c>
      <c r="I25" s="83">
        <v>5.1605223540944579E-2</v>
      </c>
    </row>
    <row r="26" spans="1:9" ht="22.5" customHeight="1">
      <c r="A26" s="74" t="s">
        <v>155</v>
      </c>
      <c r="B26" s="74">
        <v>13</v>
      </c>
      <c r="C26" s="81">
        <v>4.0792540792540792E-2</v>
      </c>
      <c r="D26" s="82">
        <v>5.7000000000000002E-2</v>
      </c>
      <c r="E26" s="82">
        <v>8.7369420702754039E-2</v>
      </c>
      <c r="F26" s="82">
        <v>7.5927523727351162E-2</v>
      </c>
      <c r="G26" s="82">
        <v>0.11072664359861592</v>
      </c>
      <c r="H26" s="82">
        <v>0.10060189165950129</v>
      </c>
      <c r="I26" s="83">
        <v>8.0920331820316174E-2</v>
      </c>
    </row>
    <row r="27" spans="1:9" ht="22.5" customHeight="1">
      <c r="A27" s="74" t="s">
        <v>156</v>
      </c>
      <c r="B27" s="74">
        <v>17</v>
      </c>
      <c r="C27" s="81">
        <v>1.6765285996055226E-2</v>
      </c>
      <c r="D27" s="82">
        <v>2.5217391304347827E-2</v>
      </c>
      <c r="E27" s="82">
        <v>5.0115651503469548E-2</v>
      </c>
      <c r="F27" s="82">
        <v>8.1521739130434784E-2</v>
      </c>
      <c r="G27" s="82">
        <v>7.0188133140376266E-2</v>
      </c>
      <c r="H27" s="82">
        <v>9.6504559270516724E-2</v>
      </c>
      <c r="I27" s="83">
        <v>5.9084194977843424E-2</v>
      </c>
    </row>
    <row r="28" spans="1:9" ht="22.5" customHeight="1">
      <c r="A28" s="74" t="s">
        <v>157</v>
      </c>
      <c r="B28" s="74">
        <v>17</v>
      </c>
      <c r="C28" s="81">
        <v>3.4055727554179564E-2</v>
      </c>
      <c r="D28" s="82">
        <v>3.756476683937824E-2</v>
      </c>
      <c r="E28" s="82">
        <v>5.7783018867924529E-2</v>
      </c>
      <c r="F28" s="82">
        <v>7.6281287246722285E-2</v>
      </c>
      <c r="G28" s="82">
        <v>9.8692033293697981E-2</v>
      </c>
      <c r="H28" s="82">
        <v>9.2324805339265847E-2</v>
      </c>
      <c r="I28" s="83">
        <v>6.8111455108359129E-2</v>
      </c>
    </row>
    <row r="29" spans="1:9" ht="22.5" customHeight="1">
      <c r="A29" s="74" t="s">
        <v>158</v>
      </c>
      <c r="B29" s="74">
        <v>5</v>
      </c>
      <c r="C29" s="81">
        <v>1.1049723756906077E-2</v>
      </c>
      <c r="D29" s="82">
        <v>5.7613168724279837E-2</v>
      </c>
      <c r="E29" s="82">
        <v>3.5856573705179286E-2</v>
      </c>
      <c r="F29" s="82">
        <v>0.10317460317460317</v>
      </c>
      <c r="G29" s="82">
        <v>0.15810276679841898</v>
      </c>
      <c r="H29" s="82">
        <v>0.13909774436090225</v>
      </c>
      <c r="I29" s="83">
        <v>8.8520055325034583E-2</v>
      </c>
    </row>
    <row r="30" spans="1:9" ht="22.5" customHeight="1">
      <c r="A30" s="74" t="s">
        <v>159</v>
      </c>
      <c r="B30" s="74">
        <v>9</v>
      </c>
      <c r="C30" s="81">
        <v>2.456140350877193E-2</v>
      </c>
      <c r="D30" s="82">
        <v>1.8404907975460124E-2</v>
      </c>
      <c r="E30" s="82">
        <v>5.5882352941176473E-2</v>
      </c>
      <c r="F30" s="82">
        <v>6.4102564102564097E-2</v>
      </c>
      <c r="G30" s="82">
        <v>0.10962566844919786</v>
      </c>
      <c r="H30" s="82">
        <v>0.11590296495956873</v>
      </c>
      <c r="I30" s="83">
        <v>6.7593480345158191E-2</v>
      </c>
    </row>
    <row r="31" spans="1:9" ht="22.5" customHeight="1">
      <c r="A31" s="74" t="s">
        <v>160</v>
      </c>
      <c r="B31" s="74">
        <v>3</v>
      </c>
      <c r="C31" s="81">
        <v>3.825136612021858E-2</v>
      </c>
      <c r="D31" s="82">
        <v>7.0754716981132074E-2</v>
      </c>
      <c r="E31" s="82">
        <v>0.11504424778761062</v>
      </c>
      <c r="F31" s="82">
        <v>9.7457627118644072E-2</v>
      </c>
      <c r="G31" s="82">
        <v>8.6956521739130432E-2</v>
      </c>
      <c r="H31" s="82">
        <v>6.83453237410072E-2</v>
      </c>
      <c r="I31" s="83">
        <v>8.069164265129683E-2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3.5714285714285712E-2</v>
      </c>
      <c r="E32" s="82">
        <v>0</v>
      </c>
      <c r="F32" s="82">
        <v>3.125E-2</v>
      </c>
      <c r="G32" s="82">
        <v>5.5555555555555552E-2</v>
      </c>
      <c r="H32" s="82">
        <v>5.128205128205128E-2</v>
      </c>
      <c r="I32" s="83">
        <v>3.3707865168539325E-2</v>
      </c>
    </row>
    <row r="33" spans="1:9" ht="22.5" customHeight="1">
      <c r="A33" s="74" t="s">
        <v>162</v>
      </c>
      <c r="B33" s="74">
        <v>20</v>
      </c>
      <c r="C33" s="81">
        <v>4.2105263157894736E-2</v>
      </c>
      <c r="D33" s="82">
        <v>6.5265486725663721E-2</v>
      </c>
      <c r="E33" s="82">
        <v>7.5510204081632656E-2</v>
      </c>
      <c r="F33" s="82">
        <v>9.9694811800610378E-2</v>
      </c>
      <c r="G33" s="82">
        <v>0.10253699788583509</v>
      </c>
      <c r="H33" s="82">
        <v>0.12118126272912423</v>
      </c>
      <c r="I33" s="83">
        <v>8.6228622862286233E-2</v>
      </c>
    </row>
    <row r="34" spans="1:9" ht="22.5" customHeight="1">
      <c r="A34" s="74" t="s">
        <v>163</v>
      </c>
      <c r="B34" s="74">
        <v>9</v>
      </c>
      <c r="C34" s="81">
        <v>3.2258064516129031E-2</v>
      </c>
      <c r="D34" s="82">
        <v>1.9138755980861243E-2</v>
      </c>
      <c r="E34" s="82">
        <v>4.5662100456621002E-2</v>
      </c>
      <c r="F34" s="82">
        <v>5.1162790697674418E-2</v>
      </c>
      <c r="G34" s="82">
        <v>0.10227272727272728</v>
      </c>
      <c r="H34" s="82">
        <v>8.390022675736962E-2</v>
      </c>
      <c r="I34" s="83">
        <v>5.6715242221346988E-2</v>
      </c>
    </row>
    <row r="35" spans="1:9" ht="22.5" customHeight="1">
      <c r="A35" s="74" t="s">
        <v>164</v>
      </c>
      <c r="B35" s="74">
        <v>22</v>
      </c>
      <c r="C35" s="81">
        <v>5.8922558922558923E-3</v>
      </c>
      <c r="D35" s="82">
        <v>1.1469534050179211E-2</v>
      </c>
      <c r="E35" s="82">
        <v>1.9704433497536946E-2</v>
      </c>
      <c r="F35" s="82">
        <v>2.262142381902861E-2</v>
      </c>
      <c r="G35" s="82">
        <v>2.7853260869565216E-2</v>
      </c>
      <c r="H35" s="82">
        <v>3.5989717223650387E-2</v>
      </c>
      <c r="I35" s="83">
        <v>2.1323960164030462E-2</v>
      </c>
    </row>
    <row r="36" spans="1:9" ht="22.5" customHeight="1">
      <c r="A36" s="74" t="s">
        <v>165</v>
      </c>
      <c r="B36" s="74">
        <v>12</v>
      </c>
      <c r="C36" s="81">
        <v>2.1116138763197588E-2</v>
      </c>
      <c r="D36" s="82">
        <v>3.125E-2</v>
      </c>
      <c r="E36" s="82">
        <v>3.9263803680981597E-2</v>
      </c>
      <c r="F36" s="82">
        <v>5.4778554778554776E-2</v>
      </c>
      <c r="G36" s="82">
        <v>5.5319148936170209E-2</v>
      </c>
      <c r="H36" s="82">
        <v>6.2885326757090007E-2</v>
      </c>
      <c r="I36" s="83">
        <v>4.5131124212238256E-2</v>
      </c>
    </row>
    <row r="37" spans="1:9" ht="22.5" customHeight="1">
      <c r="A37" s="74" t="s">
        <v>166</v>
      </c>
      <c r="B37" s="74">
        <v>3</v>
      </c>
      <c r="C37" s="81">
        <v>1.8691588785046728E-2</v>
      </c>
      <c r="D37" s="82">
        <v>2.097902097902098E-2</v>
      </c>
      <c r="E37" s="82">
        <v>2.7027027027027029E-2</v>
      </c>
      <c r="F37" s="82">
        <v>7.0512820512820512E-2</v>
      </c>
      <c r="G37" s="82">
        <v>2.5000000000000001E-2</v>
      </c>
      <c r="H37" s="82">
        <v>8.2191780821917804E-2</v>
      </c>
      <c r="I37" s="83">
        <v>4.2682926829268296E-2</v>
      </c>
    </row>
    <row r="38" spans="1:9" ht="22.5" customHeight="1">
      <c r="A38" s="74" t="s">
        <v>167</v>
      </c>
      <c r="B38" s="74">
        <v>97</v>
      </c>
      <c r="C38" s="81">
        <v>2.0180180180180179E-2</v>
      </c>
      <c r="D38" s="82">
        <v>4.2057535959974982E-2</v>
      </c>
      <c r="E38" s="82">
        <v>5.5126300148588409E-2</v>
      </c>
      <c r="F38" s="82">
        <v>8.6772022241732513E-2</v>
      </c>
      <c r="G38" s="82">
        <v>0.10076733748371218</v>
      </c>
      <c r="H38" s="82">
        <v>9.7798112668001147E-2</v>
      </c>
      <c r="I38" s="83">
        <v>6.914313262794651E-2</v>
      </c>
    </row>
    <row r="39" spans="1:9" ht="22.5" customHeight="1">
      <c r="A39" s="75" t="s">
        <v>168</v>
      </c>
      <c r="B39" s="75">
        <v>6</v>
      </c>
      <c r="C39" s="84">
        <v>3.591160220994475E-2</v>
      </c>
      <c r="D39" s="85">
        <v>8.3885209713024281E-2</v>
      </c>
      <c r="E39" s="85">
        <v>5.6603773584905662E-2</v>
      </c>
      <c r="F39" s="85">
        <v>0.1016260162601626</v>
      </c>
      <c r="G39" s="85">
        <v>0.10515463917525773</v>
      </c>
      <c r="H39" s="85">
        <v>7.5098814229249009E-2</v>
      </c>
      <c r="I39" s="86">
        <v>7.8198198198198204E-2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1.9325114116291967E-2</v>
      </c>
      <c r="D41" s="89">
        <v>4.1380828350269634E-2</v>
      </c>
      <c r="E41" s="89">
        <v>5.7603124237246763E-2</v>
      </c>
      <c r="F41" s="89">
        <v>7.957942480156685E-2</v>
      </c>
      <c r="G41" s="89">
        <v>8.8891872838967406E-2</v>
      </c>
      <c r="H41" s="89">
        <v>9.3831999202843186E-2</v>
      </c>
      <c r="I41" s="90">
        <v>6.5459858176246305E-2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A4"/>
    </sheetView>
  </sheetViews>
  <sheetFormatPr defaultRowHeight="22.5" customHeight="1"/>
  <cols>
    <col min="1" max="1" width="13.25" style="76" customWidth="1"/>
    <col min="2" max="9" width="7.5" style="76" customWidth="1"/>
  </cols>
  <sheetData>
    <row r="1" spans="1:9" ht="13.5" customHeight="1">
      <c r="A1" s="148" t="s">
        <v>132</v>
      </c>
      <c r="B1" s="150" t="s">
        <v>133</v>
      </c>
      <c r="C1" s="151" t="s">
        <v>196</v>
      </c>
      <c r="D1" s="152"/>
      <c r="E1" s="152"/>
      <c r="F1" s="152"/>
      <c r="G1" s="152"/>
      <c r="H1" s="152"/>
      <c r="I1" s="153"/>
    </row>
    <row r="2" spans="1:9" ht="22.5" customHeight="1">
      <c r="A2" s="149"/>
      <c r="B2" s="149"/>
      <c r="C2" s="151"/>
      <c r="D2" s="152"/>
      <c r="E2" s="152"/>
      <c r="F2" s="152"/>
      <c r="G2" s="152"/>
      <c r="H2" s="152"/>
      <c r="I2" s="153"/>
    </row>
    <row r="3" spans="1:9" ht="22.5" customHeight="1">
      <c r="A3" s="149"/>
      <c r="B3" s="149"/>
      <c r="C3" s="151" t="s">
        <v>171</v>
      </c>
      <c r="D3" s="152" t="s">
        <v>172</v>
      </c>
      <c r="E3" s="152" t="s">
        <v>173</v>
      </c>
      <c r="F3" s="152" t="s">
        <v>174</v>
      </c>
      <c r="G3" s="152" t="s">
        <v>175</v>
      </c>
      <c r="H3" s="152" t="s">
        <v>176</v>
      </c>
      <c r="I3" s="153" t="s">
        <v>177</v>
      </c>
    </row>
    <row r="4" spans="1:9" ht="13.5" customHeight="1">
      <c r="A4" s="149"/>
      <c r="B4" s="149"/>
      <c r="C4" s="151"/>
      <c r="D4" s="152"/>
      <c r="E4" s="152"/>
      <c r="F4" s="152"/>
      <c r="G4" s="152"/>
      <c r="H4" s="152"/>
      <c r="I4" s="153"/>
    </row>
    <row r="5" spans="1:9" ht="22.5" customHeight="1">
      <c r="A5" s="73" t="s">
        <v>134</v>
      </c>
      <c r="B5" s="73">
        <v>7</v>
      </c>
      <c r="C5" s="78">
        <v>5.1020408163265307E-2</v>
      </c>
      <c r="D5" s="79">
        <v>7.476635514018691E-2</v>
      </c>
      <c r="E5" s="79">
        <v>0.10606060606060606</v>
      </c>
      <c r="F5" s="79">
        <v>2.6548672566371681E-2</v>
      </c>
      <c r="G5" s="79">
        <v>3.7037037037037035E-2</v>
      </c>
      <c r="H5" s="79">
        <v>0.10317460317460317</v>
      </c>
      <c r="I5" s="80">
        <v>6.7510548523206745E-2</v>
      </c>
    </row>
    <row r="6" spans="1:9" ht="22.5" customHeight="1">
      <c r="A6" s="74" t="s">
        <v>135</v>
      </c>
      <c r="B6" s="74">
        <v>2</v>
      </c>
      <c r="C6" s="81">
        <v>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3">
        <v>0</v>
      </c>
    </row>
    <row r="7" spans="1:9" ht="22.5" customHeight="1">
      <c r="A7" s="74" t="s">
        <v>136</v>
      </c>
      <c r="B7" s="74">
        <v>3</v>
      </c>
      <c r="C7" s="81">
        <v>4.5454545454545456E-2</v>
      </c>
      <c r="D7" s="82">
        <v>2.3809523809523808E-2</v>
      </c>
      <c r="E7" s="82">
        <v>8.1632653061224483E-2</v>
      </c>
      <c r="F7" s="82">
        <v>4.1666666666666664E-2</v>
      </c>
      <c r="G7" s="82">
        <v>4.5454545454545456E-2</v>
      </c>
      <c r="H7" s="82">
        <v>0.10909090909090909</v>
      </c>
      <c r="I7" s="83">
        <v>6.0283687943262408E-2</v>
      </c>
    </row>
    <row r="8" spans="1:9" ht="22.5" customHeight="1">
      <c r="A8" s="74" t="s">
        <v>137</v>
      </c>
      <c r="B8" s="74">
        <v>3</v>
      </c>
      <c r="C8" s="81">
        <v>2.5000000000000001E-2</v>
      </c>
      <c r="D8" s="82">
        <v>2.2727272727272728E-2</v>
      </c>
      <c r="E8" s="82">
        <v>0</v>
      </c>
      <c r="F8" s="82">
        <v>0</v>
      </c>
      <c r="G8" s="82">
        <v>3.2258064516129031E-2</v>
      </c>
      <c r="H8" s="82">
        <v>0</v>
      </c>
      <c r="I8" s="83">
        <v>1.4184397163120567E-2</v>
      </c>
    </row>
    <row r="9" spans="1:9" ht="22.5" customHeight="1">
      <c r="A9" s="74" t="s">
        <v>138</v>
      </c>
      <c r="B9" s="74">
        <v>1</v>
      </c>
      <c r="C9" s="81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</row>
    <row r="10" spans="1:9" ht="22.5" customHeight="1">
      <c r="A10" s="74" t="s">
        <v>139</v>
      </c>
      <c r="B10" s="74">
        <v>3</v>
      </c>
      <c r="C10" s="81">
        <v>0</v>
      </c>
      <c r="D10" s="82">
        <v>0</v>
      </c>
      <c r="E10" s="82">
        <v>8.3333333333333329E-2</v>
      </c>
      <c r="F10" s="82">
        <v>6.0606060606060608E-2</v>
      </c>
      <c r="G10" s="82">
        <v>2.6315789473684209E-2</v>
      </c>
      <c r="H10" s="82">
        <v>3.0303030303030304E-2</v>
      </c>
      <c r="I10" s="83">
        <v>3.5502958579881658E-2</v>
      </c>
    </row>
    <row r="11" spans="1:9" ht="22.5" customHeight="1">
      <c r="A11" s="74" t="s">
        <v>140</v>
      </c>
      <c r="B11" s="74">
        <v>6</v>
      </c>
      <c r="C11" s="81">
        <v>3.8194444444444448E-2</v>
      </c>
      <c r="D11" s="82">
        <v>4.2253521126760563E-2</v>
      </c>
      <c r="E11" s="82">
        <v>9.6153846153846159E-2</v>
      </c>
      <c r="F11" s="82">
        <v>7.4792243767313013E-2</v>
      </c>
      <c r="G11" s="82">
        <v>3.9506172839506172E-2</v>
      </c>
      <c r="H11" s="82">
        <v>0.11878453038674033</v>
      </c>
      <c r="I11" s="83">
        <v>6.9501600365797903E-2</v>
      </c>
    </row>
    <row r="12" spans="1:9" ht="22.5" customHeight="1">
      <c r="A12" s="74" t="s">
        <v>141</v>
      </c>
      <c r="B12" s="74">
        <v>7</v>
      </c>
      <c r="C12" s="81">
        <v>5.5555555555555552E-2</v>
      </c>
      <c r="D12" s="82">
        <v>9.6774193548387094E-2</v>
      </c>
      <c r="E12" s="82">
        <v>0.15527950310559005</v>
      </c>
      <c r="F12" s="82">
        <v>0.16551724137931034</v>
      </c>
      <c r="G12" s="82">
        <v>0.15294117647058825</v>
      </c>
      <c r="H12" s="82">
        <v>0.15204678362573099</v>
      </c>
      <c r="I12" s="83">
        <v>0.13254310344827586</v>
      </c>
    </row>
    <row r="13" spans="1:9" ht="22.5" customHeight="1">
      <c r="A13" s="74" t="s">
        <v>142</v>
      </c>
      <c r="B13" s="74">
        <v>5</v>
      </c>
      <c r="C13" s="81">
        <v>8.4388185654008432E-3</v>
      </c>
      <c r="D13" s="82">
        <v>1.0638297872340425E-2</v>
      </c>
      <c r="E13" s="82">
        <v>1.0676156583629894E-2</v>
      </c>
      <c r="F13" s="82">
        <v>4.9019607843137254E-2</v>
      </c>
      <c r="G13" s="82">
        <v>3.484320557491289E-2</v>
      </c>
      <c r="H13" s="82">
        <v>0.11347517730496454</v>
      </c>
      <c r="I13" s="83">
        <v>3.880597014925373E-2</v>
      </c>
    </row>
    <row r="14" spans="1:9" ht="22.5" customHeight="1">
      <c r="A14" s="74" t="s">
        <v>143</v>
      </c>
      <c r="B14" s="74">
        <v>9</v>
      </c>
      <c r="C14" s="81">
        <v>0</v>
      </c>
      <c r="D14" s="82">
        <v>1.7441860465116279E-2</v>
      </c>
      <c r="E14" s="82">
        <v>4.3835616438356165E-2</v>
      </c>
      <c r="F14" s="82">
        <v>3.4682080924855488E-2</v>
      </c>
      <c r="G14" s="82">
        <v>3.8834951456310676E-2</v>
      </c>
      <c r="H14" s="82">
        <v>4.6228710462287104E-2</v>
      </c>
      <c r="I14" s="83">
        <v>3.2048304691128661E-2</v>
      </c>
    </row>
    <row r="15" spans="1:9" ht="22.5" customHeight="1">
      <c r="A15" s="74" t="s">
        <v>144</v>
      </c>
      <c r="B15" s="74">
        <v>7</v>
      </c>
      <c r="C15" s="81">
        <v>8.3333333333333329E-2</v>
      </c>
      <c r="D15" s="82">
        <v>7.2580645161290328E-2</v>
      </c>
      <c r="E15" s="82">
        <v>4.8611111111111112E-2</v>
      </c>
      <c r="F15" s="82">
        <v>0.15966386554621848</v>
      </c>
      <c r="G15" s="82">
        <v>0.19333333333333333</v>
      </c>
      <c r="H15" s="82">
        <v>0.30909090909090908</v>
      </c>
      <c r="I15" s="83">
        <v>0.15521628498727735</v>
      </c>
    </row>
    <row r="16" spans="1:9" ht="22.5" customHeight="1">
      <c r="A16" s="74" t="s">
        <v>145</v>
      </c>
      <c r="B16" s="74">
        <v>13</v>
      </c>
      <c r="C16" s="81">
        <v>1.1182108626198083E-2</v>
      </c>
      <c r="D16" s="82">
        <v>2.7777777777777776E-2</v>
      </c>
      <c r="E16" s="82">
        <v>2.6381909547738693E-2</v>
      </c>
      <c r="F16" s="82">
        <v>5.0724637681159424E-2</v>
      </c>
      <c r="G16" s="82">
        <v>3.1358885017421602E-2</v>
      </c>
      <c r="H16" s="82">
        <v>2.2497187851518559E-2</v>
      </c>
      <c r="I16" s="83">
        <v>2.9015979814970564E-2</v>
      </c>
    </row>
    <row r="17" spans="1:9" ht="22.5" customHeight="1">
      <c r="A17" s="74" t="s">
        <v>146</v>
      </c>
      <c r="B17" s="74">
        <v>22</v>
      </c>
      <c r="C17" s="81">
        <v>4.7861507128309569E-2</v>
      </c>
      <c r="D17" s="82">
        <v>9.838998211091235E-2</v>
      </c>
      <c r="E17" s="82">
        <v>9.3120805369127521E-2</v>
      </c>
      <c r="F17" s="82">
        <v>0.12402496099843993</v>
      </c>
      <c r="G17" s="82">
        <v>0.14331723027375201</v>
      </c>
      <c r="H17" s="82">
        <v>0.13409961685823754</v>
      </c>
      <c r="I17" s="83">
        <v>0.10953517764358939</v>
      </c>
    </row>
    <row r="18" spans="1:9" ht="22.5" customHeight="1">
      <c r="A18" s="74" t="s">
        <v>147</v>
      </c>
      <c r="B18" s="74">
        <v>11</v>
      </c>
      <c r="C18" s="81">
        <v>4.0133779264214048E-2</v>
      </c>
      <c r="D18" s="82">
        <v>7.7683615819209045E-2</v>
      </c>
      <c r="E18" s="82">
        <v>7.3002754820936641E-2</v>
      </c>
      <c r="F18" s="82">
        <v>6.1366806136680614E-2</v>
      </c>
      <c r="G18" s="82">
        <v>7.1240105540897103E-2</v>
      </c>
      <c r="H18" s="82">
        <v>0.11243386243386243</v>
      </c>
      <c r="I18" s="83">
        <v>7.3891625615763554E-2</v>
      </c>
    </row>
    <row r="19" spans="1:9" ht="22.5" customHeight="1">
      <c r="A19" s="74" t="s">
        <v>148</v>
      </c>
      <c r="B19" s="74">
        <v>9</v>
      </c>
      <c r="C19" s="81">
        <v>3.2258064516129031E-2</v>
      </c>
      <c r="D19" s="82">
        <v>0.10176991150442478</v>
      </c>
      <c r="E19" s="82">
        <v>0.16350710900473933</v>
      </c>
      <c r="F19" s="82">
        <v>0.21779859484777517</v>
      </c>
      <c r="G19" s="82">
        <v>0.12258064516129032</v>
      </c>
      <c r="H19" s="82">
        <v>0.20135746606334842</v>
      </c>
      <c r="I19" s="83">
        <v>0.14186046511627906</v>
      </c>
    </row>
    <row r="20" spans="1:9" ht="22.5" customHeight="1">
      <c r="A20" s="74" t="s">
        <v>149</v>
      </c>
      <c r="B20" s="74">
        <v>3</v>
      </c>
      <c r="C20" s="81">
        <v>5.4852320675105488E-2</v>
      </c>
      <c r="D20" s="82">
        <v>9.9173553719008267E-2</v>
      </c>
      <c r="E20" s="82">
        <v>0.19528619528619529</v>
      </c>
      <c r="F20" s="82">
        <v>0.19615384615384615</v>
      </c>
      <c r="G20" s="82">
        <v>0.21908127208480566</v>
      </c>
      <c r="H20" s="82">
        <v>0.26315789473684209</v>
      </c>
      <c r="I20" s="83">
        <v>0.1753943217665615</v>
      </c>
    </row>
    <row r="21" spans="1:9" ht="22.5" customHeight="1">
      <c r="A21" s="74" t="s">
        <v>150</v>
      </c>
      <c r="B21" s="74">
        <v>3</v>
      </c>
      <c r="C21" s="81">
        <v>2.5000000000000001E-3</v>
      </c>
      <c r="D21" s="82">
        <v>1.6203703703703703E-2</v>
      </c>
      <c r="E21" s="82">
        <v>1.1547344110854504E-2</v>
      </c>
      <c r="F21" s="82">
        <v>4.0449438202247189E-2</v>
      </c>
      <c r="G21" s="82">
        <v>3.5794183445190156E-2</v>
      </c>
      <c r="H21" s="82">
        <v>3.1982942430703626E-2</v>
      </c>
      <c r="I21" s="83">
        <v>2.3610053313023609E-2</v>
      </c>
    </row>
    <row r="22" spans="1:9" ht="22.5" customHeight="1">
      <c r="A22" s="74" t="s">
        <v>151</v>
      </c>
      <c r="B22" s="74">
        <v>5</v>
      </c>
      <c r="C22" s="81">
        <v>0</v>
      </c>
      <c r="D22" s="82">
        <v>6.7567567567567571E-3</v>
      </c>
      <c r="E22" s="82">
        <v>5.8823529411764705E-2</v>
      </c>
      <c r="F22" s="82">
        <v>7.0422535211267607E-3</v>
      </c>
      <c r="G22" s="82">
        <v>0.04</v>
      </c>
      <c r="H22" s="82">
        <v>2.7397260273972601E-2</v>
      </c>
      <c r="I22" s="83">
        <v>2.3411371237458192E-2</v>
      </c>
    </row>
    <row r="23" spans="1:9" ht="22.5" customHeight="1">
      <c r="A23" s="74" t="s">
        <v>152</v>
      </c>
      <c r="B23" s="74">
        <v>27</v>
      </c>
      <c r="C23" s="81">
        <v>5.3952321204516936E-2</v>
      </c>
      <c r="D23" s="82">
        <v>9.518935516888434E-2</v>
      </c>
      <c r="E23" s="82">
        <v>0.11056989771066732</v>
      </c>
      <c r="F23" s="82">
        <v>0.12027158098933075</v>
      </c>
      <c r="G23" s="82">
        <v>0.15167216203485634</v>
      </c>
      <c r="H23" s="82">
        <v>0.12230552952202436</v>
      </c>
      <c r="I23" s="83">
        <v>0.1115771812080537</v>
      </c>
    </row>
    <row r="24" spans="1:9" ht="22.5" customHeight="1">
      <c r="A24" s="74" t="s">
        <v>153</v>
      </c>
      <c r="B24" s="74">
        <v>21</v>
      </c>
      <c r="C24" s="81">
        <v>1.5494636471990465E-2</v>
      </c>
      <c r="D24" s="82">
        <v>2.7659574468085105E-2</v>
      </c>
      <c r="E24" s="82">
        <v>7.2674418604651167E-2</v>
      </c>
      <c r="F24" s="82">
        <v>6.0550458715596334E-2</v>
      </c>
      <c r="G24" s="82">
        <v>7.8776645041705284E-2</v>
      </c>
      <c r="H24" s="82">
        <v>9.2727272727272728E-2</v>
      </c>
      <c r="I24" s="83">
        <v>6.0361842105263158E-2</v>
      </c>
    </row>
    <row r="25" spans="1:9" ht="22.5" customHeight="1">
      <c r="A25" s="74" t="s">
        <v>154</v>
      </c>
      <c r="B25" s="74">
        <v>82</v>
      </c>
      <c r="C25" s="81">
        <v>2.6176753121998079E-2</v>
      </c>
      <c r="D25" s="82">
        <v>4.0811965811965813E-2</v>
      </c>
      <c r="E25" s="82">
        <v>4.9224405377456051E-2</v>
      </c>
      <c r="F25" s="82">
        <v>5.5150884495317375E-2</v>
      </c>
      <c r="G25" s="82">
        <v>6.2900641025641024E-2</v>
      </c>
      <c r="H25" s="82">
        <v>5.9563593473560057E-2</v>
      </c>
      <c r="I25" s="83">
        <v>4.9714665826418793E-2</v>
      </c>
    </row>
    <row r="26" spans="1:9" ht="22.5" customHeight="1">
      <c r="A26" s="74" t="s">
        <v>155</v>
      </c>
      <c r="B26" s="74">
        <v>13</v>
      </c>
      <c r="C26" s="81">
        <v>6.5268065268065265E-2</v>
      </c>
      <c r="D26" s="82">
        <v>0.10299999999999999</v>
      </c>
      <c r="E26" s="82">
        <v>0.10826210826210826</v>
      </c>
      <c r="F26" s="82">
        <v>0.11993097497842968</v>
      </c>
      <c r="G26" s="82">
        <v>9.6885813148788927E-2</v>
      </c>
      <c r="H26" s="82">
        <v>9.7162510748065353E-2</v>
      </c>
      <c r="I26" s="83">
        <v>9.9702613867584916E-2</v>
      </c>
    </row>
    <row r="27" spans="1:9" ht="22.5" customHeight="1">
      <c r="A27" s="74" t="s">
        <v>156</v>
      </c>
      <c r="B27" s="74">
        <v>17</v>
      </c>
      <c r="C27" s="81">
        <v>7.1992110453648922E-2</v>
      </c>
      <c r="D27" s="82">
        <v>9.5652173913043481E-2</v>
      </c>
      <c r="E27" s="82">
        <v>0.1117964533538936</v>
      </c>
      <c r="F27" s="82">
        <v>0.12965838509316771</v>
      </c>
      <c r="G27" s="82">
        <v>0.14544138929088277</v>
      </c>
      <c r="H27" s="82">
        <v>0.14741641337386019</v>
      </c>
      <c r="I27" s="83">
        <v>0.11951121256881966</v>
      </c>
    </row>
    <row r="28" spans="1:9" ht="22.5" customHeight="1">
      <c r="A28" s="74" t="s">
        <v>157</v>
      </c>
      <c r="B28" s="74">
        <v>17</v>
      </c>
      <c r="C28" s="81">
        <v>2.4767801857585141E-2</v>
      </c>
      <c r="D28" s="82">
        <v>3.8860103626943004E-2</v>
      </c>
      <c r="E28" s="82">
        <v>8.9622641509433956E-2</v>
      </c>
      <c r="F28" s="82">
        <v>0.10369487485101311</v>
      </c>
      <c r="G28" s="82">
        <v>0.10344827586206896</v>
      </c>
      <c r="H28" s="82">
        <v>0.10233592880978866</v>
      </c>
      <c r="I28" s="83">
        <v>8.008255933952528E-2</v>
      </c>
    </row>
    <row r="29" spans="1:9" ht="22.5" customHeight="1">
      <c r="A29" s="74" t="s">
        <v>158</v>
      </c>
      <c r="B29" s="74">
        <v>5</v>
      </c>
      <c r="C29" s="81">
        <v>6.0773480662983423E-2</v>
      </c>
      <c r="D29" s="82">
        <v>5.7613168724279837E-2</v>
      </c>
      <c r="E29" s="82">
        <v>0.10756972111553785</v>
      </c>
      <c r="F29" s="82">
        <v>0.12698412698412698</v>
      </c>
      <c r="G29" s="82">
        <v>0.1067193675889328</v>
      </c>
      <c r="H29" s="82">
        <v>0.13157894736842105</v>
      </c>
      <c r="I29" s="83">
        <v>0.10096818810511757</v>
      </c>
    </row>
    <row r="30" spans="1:9" ht="22.5" customHeight="1">
      <c r="A30" s="74" t="s">
        <v>159</v>
      </c>
      <c r="B30" s="74">
        <v>9</v>
      </c>
      <c r="C30" s="81">
        <v>2.8070175438596492E-2</v>
      </c>
      <c r="D30" s="82">
        <v>6.7484662576687116E-2</v>
      </c>
      <c r="E30" s="82">
        <v>0.21176470588235294</v>
      </c>
      <c r="F30" s="82">
        <v>0.15128205128205127</v>
      </c>
      <c r="G30" s="82">
        <v>0.21122994652406418</v>
      </c>
      <c r="H30" s="82">
        <v>0.20215633423180593</v>
      </c>
      <c r="I30" s="83">
        <v>0.15100671140939598</v>
      </c>
    </row>
    <row r="31" spans="1:9" ht="22.5" customHeight="1">
      <c r="A31" s="74" t="s">
        <v>160</v>
      </c>
      <c r="B31" s="74">
        <v>3</v>
      </c>
      <c r="C31" s="81">
        <v>4.3715846994535519E-2</v>
      </c>
      <c r="D31" s="82">
        <v>8.9622641509433956E-2</v>
      </c>
      <c r="E31" s="82">
        <v>0.26991150442477874</v>
      </c>
      <c r="F31" s="82">
        <v>0.13135593220338984</v>
      </c>
      <c r="G31" s="82">
        <v>0.25691699604743085</v>
      </c>
      <c r="H31" s="82">
        <v>0.11510791366906475</v>
      </c>
      <c r="I31" s="83">
        <v>0.15561959654178675</v>
      </c>
    </row>
    <row r="32" spans="1: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9.0909090909090912E-2</v>
      </c>
      <c r="F32" s="82">
        <v>6.25E-2</v>
      </c>
      <c r="G32" s="82">
        <v>0.1111111111111111</v>
      </c>
      <c r="H32" s="82">
        <v>0.12820512820512819</v>
      </c>
      <c r="I32" s="83">
        <v>7.3033707865168537E-2</v>
      </c>
    </row>
    <row r="33" spans="1:9" ht="22.5" customHeight="1">
      <c r="A33" s="74" t="s">
        <v>162</v>
      </c>
      <c r="B33" s="74">
        <v>20</v>
      </c>
      <c r="C33" s="81">
        <v>0.05</v>
      </c>
      <c r="D33" s="82">
        <v>6.8584070796460173E-2</v>
      </c>
      <c r="E33" s="82">
        <v>0.10102040816326531</v>
      </c>
      <c r="F33" s="82">
        <v>9.0539165818921671E-2</v>
      </c>
      <c r="G33" s="82">
        <v>9.6194503171247364E-2</v>
      </c>
      <c r="H33" s="82">
        <v>9.368635437881874E-2</v>
      </c>
      <c r="I33" s="83">
        <v>8.4788478847884791E-2</v>
      </c>
    </row>
    <row r="34" spans="1:9" ht="22.5" customHeight="1">
      <c r="A34" s="74" t="s">
        <v>163</v>
      </c>
      <c r="B34" s="74">
        <v>9</v>
      </c>
      <c r="C34" s="81">
        <v>4.0322580645161289E-2</v>
      </c>
      <c r="D34" s="82">
        <v>6.2200956937799042E-2</v>
      </c>
      <c r="E34" s="82">
        <v>0.14840182648401826</v>
      </c>
      <c r="F34" s="82">
        <v>0.16046511627906976</v>
      </c>
      <c r="G34" s="82">
        <v>0.12272727272727273</v>
      </c>
      <c r="H34" s="82">
        <v>0.16780045351473924</v>
      </c>
      <c r="I34" s="83">
        <v>0.11933832217408429</v>
      </c>
    </row>
    <row r="35" spans="1:9" ht="22.5" customHeight="1">
      <c r="A35" s="74" t="s">
        <v>164</v>
      </c>
      <c r="B35" s="74">
        <v>22</v>
      </c>
      <c r="C35" s="81">
        <v>3.7037037037037035E-2</v>
      </c>
      <c r="D35" s="82">
        <v>5.5913978494623658E-2</v>
      </c>
      <c r="E35" s="82">
        <v>5.3483462350457422E-2</v>
      </c>
      <c r="F35" s="82">
        <v>5.7218895542248835E-2</v>
      </c>
      <c r="G35" s="82">
        <v>5.8423913043478264E-2</v>
      </c>
      <c r="H35" s="82">
        <v>5.1413881748071981E-2</v>
      </c>
      <c r="I35" s="83">
        <v>5.272407732864675E-2</v>
      </c>
    </row>
    <row r="36" spans="1:9" ht="22.5" customHeight="1">
      <c r="A36" s="74" t="s">
        <v>165</v>
      </c>
      <c r="B36" s="74">
        <v>12</v>
      </c>
      <c r="C36" s="81">
        <v>3.7707390648567117E-2</v>
      </c>
      <c r="D36" s="82">
        <v>6.3701923076923073E-2</v>
      </c>
      <c r="E36" s="82">
        <v>7.1165644171779147E-2</v>
      </c>
      <c r="F36" s="82">
        <v>7.575757575757576E-2</v>
      </c>
      <c r="G36" s="82">
        <v>3.0851063829787233E-2</v>
      </c>
      <c r="H36" s="82">
        <v>4.3156596794081382E-2</v>
      </c>
      <c r="I36" s="83">
        <v>5.3872738361455577E-2</v>
      </c>
    </row>
    <row r="37" spans="1:9" ht="22.5" customHeight="1">
      <c r="A37" s="74" t="s">
        <v>166</v>
      </c>
      <c r="B37" s="74">
        <v>3</v>
      </c>
      <c r="C37" s="81">
        <v>0</v>
      </c>
      <c r="D37" s="82">
        <v>1.3986013986013986E-2</v>
      </c>
      <c r="E37" s="82">
        <v>2.7027027027027029E-2</v>
      </c>
      <c r="F37" s="82">
        <v>3.2051282051282048E-2</v>
      </c>
      <c r="G37" s="82">
        <v>1.6666666666666666E-2</v>
      </c>
      <c r="H37" s="82">
        <v>2.0547945205479451E-2</v>
      </c>
      <c r="I37" s="83">
        <v>1.9512195121951219E-2</v>
      </c>
    </row>
    <row r="38" spans="1:9" ht="22.5" customHeight="1">
      <c r="A38" s="74" t="s">
        <v>167</v>
      </c>
      <c r="B38" s="74">
        <v>97</v>
      </c>
      <c r="C38" s="81">
        <v>5.4054054054054057E-2</v>
      </c>
      <c r="D38" s="82">
        <v>8.2082551594746714E-2</v>
      </c>
      <c r="E38" s="82">
        <v>0.11025260029717682</v>
      </c>
      <c r="F38" s="82">
        <v>0.10433128475270706</v>
      </c>
      <c r="G38" s="82">
        <v>0.11828579701751846</v>
      </c>
      <c r="H38" s="82">
        <v>0.11824420932227624</v>
      </c>
      <c r="I38" s="83">
        <v>9.9566110984242978E-2</v>
      </c>
    </row>
    <row r="39" spans="1:9" ht="22.5" customHeight="1">
      <c r="A39" s="75" t="s">
        <v>168</v>
      </c>
      <c r="B39" s="75">
        <v>6</v>
      </c>
      <c r="C39" s="84">
        <v>2.7624309392265192E-3</v>
      </c>
      <c r="D39" s="85">
        <v>1.1037527593818985E-2</v>
      </c>
      <c r="E39" s="85">
        <v>4.8218029350104823E-2</v>
      </c>
      <c r="F39" s="85">
        <v>4.065040650406504E-2</v>
      </c>
      <c r="G39" s="85">
        <v>4.9484536082474224E-2</v>
      </c>
      <c r="H39" s="85">
        <v>6.7193675889328064E-2</v>
      </c>
      <c r="I39" s="86">
        <v>3.855855855855856E-2</v>
      </c>
    </row>
    <row r="40" spans="1:9" ht="22.5" customHeight="1">
      <c r="C40" s="87"/>
      <c r="D40" s="87"/>
      <c r="E40" s="87"/>
      <c r="F40" s="87"/>
      <c r="G40" s="87"/>
      <c r="H40" s="87"/>
      <c r="I40" s="87"/>
    </row>
    <row r="41" spans="1:9" ht="22.5" customHeight="1">
      <c r="A41" s="77" t="s">
        <v>169</v>
      </c>
      <c r="B41" s="77">
        <v>486</v>
      </c>
      <c r="C41" s="88">
        <v>4.0185998890832304E-2</v>
      </c>
      <c r="D41" s="89">
        <v>6.507942330973257E-2</v>
      </c>
      <c r="E41" s="89">
        <v>8.8601415670002445E-2</v>
      </c>
      <c r="F41" s="89">
        <v>9.1227708483661477E-2</v>
      </c>
      <c r="G41" s="89">
        <v>9.7552787941857733E-2</v>
      </c>
      <c r="H41" s="89">
        <v>9.9843890125220047E-2</v>
      </c>
      <c r="I41" s="90">
        <v>8.2100987064818443E-2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9</vt:i4>
      </vt:variant>
    </vt:vector>
  </HeadingPairs>
  <TitlesOfParts>
    <vt:vector size="48" baseType="lpstr">
      <vt:lpstr>1</vt:lpstr>
      <vt:lpstr>2</vt:lpstr>
      <vt:lpstr>gdata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MS3</vt:lpstr>
      <vt:lpstr>MS2</vt:lpstr>
      <vt:lpstr>MS1</vt:lpstr>
      <vt:lpstr>HScount</vt:lpstr>
      <vt:lpstr>HSScount</vt:lpstr>
      <vt:lpstr>JScount</vt:lpstr>
      <vt:lpstr>JSScount</vt:lpstr>
      <vt:lpstr>MScount</vt:lpstr>
      <vt:lpstr>MSScount</vt:lpstr>
      <vt:lpstr>'1'!Print_Area</vt:lpstr>
      <vt:lpstr>'2'!Print_Area</vt:lpstr>
      <vt:lpstr>gdata!Print_Area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静岡県歯科医師会</dc:creator>
  <cp:lastModifiedBy>情報部 広報</cp:lastModifiedBy>
  <dcterms:created xsi:type="dcterms:W3CDTF">2023-01-16T07:23:12Z</dcterms:created>
  <dcterms:modified xsi:type="dcterms:W3CDTF">2023-12-14T00:11:40Z</dcterms:modified>
</cp:coreProperties>
</file>