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静岡県学校保健会\Documents\R５ 学校保健会\１事業関係\R5 調査活動関係（歯科医師会・薬剤師会）\調査結果（歯科）\"/>
    </mc:Choice>
  </mc:AlternateContent>
  <xr:revisionPtr revIDLastSave="0" documentId="13_ncr:1_{747DDE80-4616-4778-AE08-EA3FABF9E3BF}" xr6:coauthVersionLast="47" xr6:coauthVersionMax="47" xr10:uidLastSave="{00000000-0000-0000-0000-000000000000}"/>
  <bookViews>
    <workbookView xWindow="7545" yWindow="30" windowWidth="12720" windowHeight="11085" xr2:uid="{00000000-000D-0000-FFFF-FFFF00000000}"/>
  </bookViews>
  <sheets>
    <sheet name="1" sheetId="1" r:id="rId1"/>
    <sheet name="2" sheetId="2" r:id="rId2"/>
    <sheet name="gdata" sheetId="3" state="hidden" r:id="rId3"/>
    <sheet name="10" sheetId="11" r:id="rId4"/>
    <sheet name="11" sheetId="12" r:id="rId5"/>
    <sheet name="12" sheetId="13" r:id="rId6"/>
    <sheet name="13" sheetId="14" r:id="rId7"/>
    <sheet name="14" sheetId="15" r:id="rId8"/>
    <sheet name="15" sheetId="16" r:id="rId9"/>
    <sheet name="16" sheetId="17" r:id="rId10"/>
    <sheet name="17" sheetId="18" r:id="rId11"/>
    <sheet name="18" sheetId="19" r:id="rId12"/>
    <sheet name="19" sheetId="20" r:id="rId13"/>
    <sheet name="20" sheetId="21" r:id="rId14"/>
    <sheet name="21" sheetId="22" r:id="rId15"/>
    <sheet name="22" sheetId="23" r:id="rId16"/>
    <sheet name="23" sheetId="24" r:id="rId17"/>
    <sheet name="24" sheetId="25" r:id="rId18"/>
    <sheet name="25" sheetId="26" r:id="rId19"/>
    <sheet name="26" sheetId="27" r:id="rId20"/>
    <sheet name="27" sheetId="28" r:id="rId21"/>
    <sheet name="28" sheetId="29" r:id="rId22"/>
    <sheet name="29" sheetId="30" r:id="rId23"/>
    <sheet name="30" sheetId="31" r:id="rId24"/>
    <sheet name="31" sheetId="32" r:id="rId25"/>
    <sheet name="32" sheetId="33" r:id="rId26"/>
    <sheet name="33" sheetId="34" r:id="rId27"/>
    <sheet name="34" sheetId="35" r:id="rId28"/>
    <sheet name="35" sheetId="36" r:id="rId29"/>
    <sheet name="36" sheetId="37" r:id="rId30"/>
    <sheet name="37" sheetId="38" r:id="rId31"/>
    <sheet name="38" sheetId="39" r:id="rId32"/>
    <sheet name="39" sheetId="40" r:id="rId33"/>
    <sheet name="40" sheetId="41" r:id="rId34"/>
    <sheet name="41" sheetId="42" r:id="rId35"/>
    <sheet name="42" sheetId="43" r:id="rId36"/>
    <sheet name="MS3" sheetId="46" state="hidden" r:id="rId37"/>
    <sheet name="MS2" sheetId="45" state="hidden" r:id="rId38"/>
    <sheet name="MS1" sheetId="44" state="hidden" r:id="rId39"/>
  </sheets>
  <definedNames>
    <definedName name="HScount">'2'!$J$9</definedName>
    <definedName name="HSScount">'2'!$M$9</definedName>
    <definedName name="JScount">'2'!$J$7</definedName>
    <definedName name="JSScount">'2'!$M$7</definedName>
    <definedName name="MScount">'2'!$J$8</definedName>
    <definedName name="MSScount">'2'!$M$8</definedName>
    <definedName name="_xlnm.Print_Area" localSheetId="0">'1'!$A$1:$I$43</definedName>
    <definedName name="_xlnm.Print_Area" localSheetId="1">'2'!$A$1:$R$38</definedName>
    <definedName name="_xlnm.Print_Area" localSheetId="2">gdata!$G$1:$P$410</definedName>
    <definedName name="学年">#REF!</definedName>
  </definedNames>
  <calcPr calcId="191029"/>
</workbook>
</file>

<file path=xl/calcChain.xml><?xml version="1.0" encoding="utf-8"?>
<calcChain xmlns="http://schemas.openxmlformats.org/spreadsheetml/2006/main">
  <c r="Z2" i="3" l="1"/>
  <c r="X2" i="3"/>
  <c r="V2" i="3"/>
  <c r="T2" i="3"/>
  <c r="R2" i="3"/>
  <c r="Q2" i="3"/>
  <c r="L2" i="3"/>
  <c r="K2" i="3"/>
  <c r="I2" i="3"/>
  <c r="G2" i="3"/>
  <c r="E2" i="3"/>
  <c r="M10" i="2"/>
  <c r="J10" i="2"/>
  <c r="C8" i="1"/>
</calcChain>
</file>

<file path=xl/sharedStrings.xml><?xml version="1.0" encoding="utf-8"?>
<sst xmlns="http://schemas.openxmlformats.org/spreadsheetml/2006/main" count="2550" uniqueCount="233">
  <si>
    <t>学校歯科保健調査結果</t>
    <rPh sb="0" eb="4">
      <t>ガッコウシカ</t>
    </rPh>
    <rPh sb="4" eb="6">
      <t>ホケン</t>
    </rPh>
    <rPh sb="6" eb="8">
      <t>チョウサ</t>
    </rPh>
    <rPh sb="8" eb="10">
      <t>ケッカ</t>
    </rPh>
    <phoneticPr fontId="6"/>
  </si>
  <si>
    <t>静岡県歯科医師会</t>
    <rPh sb="0" eb="8">
      <t>シズ</t>
    </rPh>
    <phoneticPr fontId="6"/>
  </si>
  <si>
    <t>　１．調査学校数と調査者数</t>
    <rPh sb="5" eb="8">
      <t>ガッコウスウ</t>
    </rPh>
    <rPh sb="9" eb="12">
      <t>チョウサシャ</t>
    </rPh>
    <rPh sb="12" eb="13">
      <t>スウ</t>
    </rPh>
    <phoneticPr fontId="6"/>
  </si>
  <si>
    <t>学校数（校）</t>
    <rPh sb="0" eb="3">
      <t>ガッコウスウ</t>
    </rPh>
    <rPh sb="4" eb="5">
      <t>コウ</t>
    </rPh>
    <phoneticPr fontId="6"/>
  </si>
  <si>
    <t>調査者数（人）</t>
    <rPh sb="0" eb="2">
      <t>チョウサ</t>
    </rPh>
    <rPh sb="2" eb="4">
      <t>シャスウ</t>
    </rPh>
    <rPh sb="5" eb="6">
      <t>ニン</t>
    </rPh>
    <phoneticPr fontId="6"/>
  </si>
  <si>
    <t>小　学　校</t>
    <rPh sb="0" eb="1">
      <t>ショウ</t>
    </rPh>
    <rPh sb="2" eb="3">
      <t>ガク</t>
    </rPh>
    <rPh sb="4" eb="5">
      <t>コウ</t>
    </rPh>
    <phoneticPr fontId="6"/>
  </si>
  <si>
    <t>中　学　校</t>
    <rPh sb="0" eb="1">
      <t>ナカ</t>
    </rPh>
    <rPh sb="2" eb="3">
      <t>ガク</t>
    </rPh>
    <rPh sb="4" eb="5">
      <t>コウ</t>
    </rPh>
    <phoneticPr fontId="6"/>
  </si>
  <si>
    <r>
      <t>高等学校</t>
    </r>
    <r>
      <rPr>
        <sz val="10"/>
        <rFont val="AR丸ゴシック体M"/>
        <family val="3"/>
        <charset val="128"/>
      </rPr>
      <t>（定時制を含む）</t>
    </r>
    <rPh sb="0" eb="2">
      <t>コウトウ</t>
    </rPh>
    <rPh sb="2" eb="4">
      <t>ガッコウ</t>
    </rPh>
    <rPh sb="5" eb="8">
      <t>テイジセイ</t>
    </rPh>
    <rPh sb="9" eb="10">
      <t>フク</t>
    </rPh>
    <phoneticPr fontId="6"/>
  </si>
  <si>
    <t>合　　　計</t>
    <rPh sb="0" eb="1">
      <t>ゴウ</t>
    </rPh>
    <rPh sb="4" eb="5">
      <t>ケイ</t>
    </rPh>
    <phoneticPr fontId="6"/>
  </si>
  <si>
    <t>（特別支援学校は集計より除外）</t>
    <rPh sb="1" eb="3">
      <t>トクベツ</t>
    </rPh>
    <rPh sb="3" eb="5">
      <t>シエン</t>
    </rPh>
    <rPh sb="5" eb="7">
      <t>ガッコウ</t>
    </rPh>
    <rPh sb="8" eb="10">
      <t>シュウケイ</t>
    </rPh>
    <rPh sb="12" eb="14">
      <t>ジョガイ</t>
    </rPh>
    <phoneticPr fontId="6"/>
  </si>
  <si>
    <t>◇　使用した用語の解説　◇</t>
    <rPh sb="2" eb="4">
      <t>シヨウ</t>
    </rPh>
    <rPh sb="6" eb="8">
      <t>ヨウゴ</t>
    </rPh>
    <rPh sb="9" eb="11">
      <t>カイセツ</t>
    </rPh>
    <phoneticPr fontId="6"/>
  </si>
  <si>
    <t>う蝕・う歯</t>
    <rPh sb="1" eb="2">
      <t>ショク</t>
    </rPh>
    <rPh sb="4" eb="5">
      <t>ハ</t>
    </rPh>
    <phoneticPr fontId="6"/>
  </si>
  <si>
    <t>むし歯</t>
    <rPh sb="2" eb="3">
      <t>バ</t>
    </rPh>
    <phoneticPr fontId="6"/>
  </si>
  <si>
    <t>う蝕経験者</t>
    <rPh sb="1" eb="2">
      <t>ショク</t>
    </rPh>
    <rPh sb="2" eb="5">
      <t>ケイケンシャ</t>
    </rPh>
    <phoneticPr fontId="6"/>
  </si>
  <si>
    <t>むし歯、治療済みのむし歯、むし歯により失った歯がある者</t>
    <rPh sb="2" eb="3">
      <t>バ</t>
    </rPh>
    <rPh sb="4" eb="6">
      <t>チリョウ</t>
    </rPh>
    <rPh sb="6" eb="7">
      <t>ズ</t>
    </rPh>
    <rPh sb="11" eb="12">
      <t>バ</t>
    </rPh>
    <rPh sb="15" eb="16">
      <t>バ</t>
    </rPh>
    <rPh sb="19" eb="20">
      <t>ウシナ</t>
    </rPh>
    <rPh sb="22" eb="23">
      <t>ハ</t>
    </rPh>
    <rPh sb="26" eb="27">
      <t>モノ</t>
    </rPh>
    <phoneticPr fontId="6"/>
  </si>
  <si>
    <t>う蝕有病者率</t>
    <rPh sb="1" eb="2">
      <t>ショク</t>
    </rPh>
    <rPh sb="2" eb="5">
      <t>ユウビョウシャ</t>
    </rPh>
    <rPh sb="5" eb="6">
      <t>リツ</t>
    </rPh>
    <phoneticPr fontId="6"/>
  </si>
  <si>
    <t>う蝕経験者が調査に占める割合（ＤＭＦ者率）</t>
    <rPh sb="1" eb="2">
      <t>ショク</t>
    </rPh>
    <rPh sb="2" eb="5">
      <t>ケイケンシャ</t>
    </rPh>
    <rPh sb="6" eb="8">
      <t>チョウサ</t>
    </rPh>
    <rPh sb="9" eb="10">
      <t>シ</t>
    </rPh>
    <rPh sb="12" eb="14">
      <t>ワリアイ</t>
    </rPh>
    <rPh sb="18" eb="19">
      <t>シャ</t>
    </rPh>
    <rPh sb="19" eb="20">
      <t>リツ</t>
    </rPh>
    <phoneticPr fontId="6"/>
  </si>
  <si>
    <t>処置完了者率</t>
    <rPh sb="0" eb="2">
      <t>ショチ</t>
    </rPh>
    <rPh sb="2" eb="4">
      <t>カンリョウ</t>
    </rPh>
    <rPh sb="4" eb="5">
      <t>シャ</t>
    </rPh>
    <rPh sb="5" eb="6">
      <t>リツ</t>
    </rPh>
    <phoneticPr fontId="6"/>
  </si>
  <si>
    <t>う蝕経験者のうち治療済みのむし歯のみがある者の割合</t>
    <rPh sb="1" eb="2">
      <t>ショク</t>
    </rPh>
    <rPh sb="2" eb="5">
      <t>ケイケンシャ</t>
    </rPh>
    <rPh sb="8" eb="10">
      <t>チリョウ</t>
    </rPh>
    <rPh sb="10" eb="11">
      <t>ズ</t>
    </rPh>
    <rPh sb="15" eb="16">
      <t>バ</t>
    </rPh>
    <rPh sb="21" eb="22">
      <t>モノ</t>
    </rPh>
    <rPh sb="23" eb="25">
      <t>ワリアイ</t>
    </rPh>
    <phoneticPr fontId="6"/>
  </si>
  <si>
    <t>う蝕経験歯数</t>
    <rPh sb="1" eb="2">
      <t>ショク</t>
    </rPh>
    <rPh sb="2" eb="4">
      <t>ケイケン</t>
    </rPh>
    <rPh sb="4" eb="6">
      <t>ハカズ</t>
    </rPh>
    <phoneticPr fontId="6"/>
  </si>
  <si>
    <t>むし歯の数＋治療済みのむし歯の数＋むし歯により失った歯</t>
    <rPh sb="2" eb="3">
      <t>バ</t>
    </rPh>
    <rPh sb="4" eb="5">
      <t>カズ</t>
    </rPh>
    <rPh sb="6" eb="8">
      <t>チリョウ</t>
    </rPh>
    <rPh sb="8" eb="9">
      <t>ズ</t>
    </rPh>
    <rPh sb="13" eb="14">
      <t>バ</t>
    </rPh>
    <rPh sb="15" eb="16">
      <t>カズ</t>
    </rPh>
    <rPh sb="19" eb="20">
      <t>バ</t>
    </rPh>
    <rPh sb="23" eb="24">
      <t>ウシナ</t>
    </rPh>
    <rPh sb="26" eb="27">
      <t>ハ</t>
    </rPh>
    <phoneticPr fontId="6"/>
  </si>
  <si>
    <t>の数の合計</t>
    <phoneticPr fontId="6"/>
  </si>
  <si>
    <t>ＣＯ</t>
    <phoneticPr fontId="6"/>
  </si>
  <si>
    <t>要観察歯（シーオー）</t>
    <rPh sb="0" eb="1">
      <t>ヨウ</t>
    </rPh>
    <rPh sb="1" eb="3">
      <t>カンサツ</t>
    </rPh>
    <rPh sb="3" eb="4">
      <t>ハ</t>
    </rPh>
    <phoneticPr fontId="6"/>
  </si>
  <si>
    <t>主として視診にてう窩は認められないが、う蝕の初期症状</t>
    <rPh sb="22" eb="24">
      <t>ショキ</t>
    </rPh>
    <rPh sb="24" eb="26">
      <t>ショウジョウ</t>
    </rPh>
    <phoneticPr fontId="6"/>
  </si>
  <si>
    <t>（病変）を疑わしめる所見を有するもの</t>
    <phoneticPr fontId="6"/>
  </si>
  <si>
    <t>ＧＯ</t>
    <phoneticPr fontId="6"/>
  </si>
  <si>
    <t>要観察歯（ジーオー）</t>
    <rPh sb="0" eb="1">
      <t>ヨウ</t>
    </rPh>
    <rPh sb="1" eb="3">
      <t>カンサツ</t>
    </rPh>
    <rPh sb="3" eb="4">
      <t>ハ</t>
    </rPh>
    <phoneticPr fontId="6"/>
  </si>
  <si>
    <t>歯肉に軽度の炎症症状を認める者で定期的な観察が必要な者</t>
    <phoneticPr fontId="6"/>
  </si>
  <si>
    <t>注意深い口腔清掃により炎症症候が消退するであろう程度の</t>
    <phoneticPr fontId="6"/>
  </si>
  <si>
    <t>歯肉炎の者</t>
    <phoneticPr fontId="6"/>
  </si>
  <si>
    <t>Ｇ</t>
    <phoneticPr fontId="6"/>
  </si>
  <si>
    <t>要精検（ジー）</t>
    <rPh sb="0" eb="1">
      <t>ヨウ</t>
    </rPh>
    <rPh sb="1" eb="2">
      <t>セイ</t>
    </rPh>
    <rPh sb="2" eb="3">
      <t>ケン</t>
    </rPh>
    <phoneticPr fontId="6"/>
  </si>
  <si>
    <t>歯科医師による診断が必要な歯周疾患を認める者</t>
    <phoneticPr fontId="6"/>
  </si>
  <si>
    <t>（歯石の沈着があって歯肉に炎症のある者）</t>
    <phoneticPr fontId="6"/>
  </si>
  <si>
    <t>（広範囲に歯肉の炎症を認める者、歯周炎の疑いがある者など）</t>
    <phoneticPr fontId="6"/>
  </si>
  <si>
    <t>ＤＭＦＴ</t>
    <phoneticPr fontId="6"/>
  </si>
  <si>
    <t>一人平均永久歯う蝕経験歯数（ＤＭＦＴ指数）</t>
    <rPh sb="0" eb="2">
      <t>ヒトリ</t>
    </rPh>
    <rPh sb="2" eb="4">
      <t>ヘイキン</t>
    </rPh>
    <rPh sb="4" eb="7">
      <t>エイキュウシ</t>
    </rPh>
    <rPh sb="8" eb="9">
      <t>ショク</t>
    </rPh>
    <rPh sb="9" eb="11">
      <t>ケイケン</t>
    </rPh>
    <rPh sb="11" eb="13">
      <t>ハカズ</t>
    </rPh>
    <rPh sb="18" eb="20">
      <t>シスウ</t>
    </rPh>
    <phoneticPr fontId="6"/>
  </si>
  <si>
    <t>Ｄ（Decayed）</t>
    <phoneticPr fontId="6"/>
  </si>
  <si>
    <t>ＤＭＦＴのうち未処置歯（むし歯）の数</t>
    <rPh sb="7" eb="10">
      <t>ミショチ</t>
    </rPh>
    <rPh sb="10" eb="11">
      <t>ハ</t>
    </rPh>
    <rPh sb="14" eb="15">
      <t>バ</t>
    </rPh>
    <rPh sb="17" eb="18">
      <t>カズ</t>
    </rPh>
    <phoneticPr fontId="6"/>
  </si>
  <si>
    <t>Ｍ（Missing）</t>
    <phoneticPr fontId="6"/>
  </si>
  <si>
    <t>ＤＭＦＴのうち喪失歯（むし歯により失った歯）の数</t>
    <rPh sb="7" eb="9">
      <t>ソウシツ</t>
    </rPh>
    <rPh sb="9" eb="10">
      <t>ハ</t>
    </rPh>
    <rPh sb="13" eb="14">
      <t>バ</t>
    </rPh>
    <rPh sb="17" eb="18">
      <t>ウシナ</t>
    </rPh>
    <rPh sb="20" eb="21">
      <t>ハ</t>
    </rPh>
    <rPh sb="23" eb="24">
      <t>カズ</t>
    </rPh>
    <phoneticPr fontId="6"/>
  </si>
  <si>
    <t>Ｆ（Filled）</t>
    <phoneticPr fontId="6"/>
  </si>
  <si>
    <t>ＤＭＦＴのうち処置歯（治療済みのむし歯）の数</t>
    <rPh sb="7" eb="9">
      <t>ショチ</t>
    </rPh>
    <rPh sb="9" eb="10">
      <t>ハ</t>
    </rPh>
    <rPh sb="11" eb="13">
      <t>チリョウ</t>
    </rPh>
    <rPh sb="13" eb="14">
      <t>ズ</t>
    </rPh>
    <rPh sb="18" eb="19">
      <t>バ</t>
    </rPh>
    <rPh sb="21" eb="22">
      <t>カズ</t>
    </rPh>
    <phoneticPr fontId="6"/>
  </si>
  <si>
    <t>学年別う蝕有病者率＜永久歯＞</t>
    <rPh sb="0" eb="3">
      <t>ガクネンベツ</t>
    </rPh>
    <rPh sb="4" eb="5">
      <t>ショク</t>
    </rPh>
    <rPh sb="5" eb="8">
      <t>ユウビョウシャ</t>
    </rPh>
    <rPh sb="8" eb="9">
      <t>リツ</t>
    </rPh>
    <rPh sb="10" eb="13">
      <t>エイキュウシ</t>
    </rPh>
    <phoneticPr fontId="6"/>
  </si>
  <si>
    <t>う蝕経験歯数別者率＜小６＞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ショウ</t>
    </rPh>
    <phoneticPr fontId="6"/>
  </si>
  <si>
    <t>う蝕経験歯数別者率＜中３＞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チュウ</t>
    </rPh>
    <phoneticPr fontId="6"/>
  </si>
  <si>
    <t>う蝕経験歯数別者率＜高３＞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タカ</t>
    </rPh>
    <phoneticPr fontId="6"/>
  </si>
  <si>
    <t>学年別ＤＭＦＴ指数</t>
    <rPh sb="0" eb="3">
      <t>ガクネンベツ</t>
    </rPh>
    <rPh sb="7" eb="9">
      <t>シスウ</t>
    </rPh>
    <phoneticPr fontId="15"/>
  </si>
  <si>
    <t>１２歳児（中１）のＤＭＦＴ指数の年次推移</t>
    <rPh sb="2" eb="4">
      <t>サイジ</t>
    </rPh>
    <rPh sb="5" eb="6">
      <t>チュウ</t>
    </rPh>
    <rPh sb="13" eb="15">
      <t>シスウ</t>
    </rPh>
    <rPh sb="16" eb="18">
      <t>ネンジ</t>
    </rPh>
    <rPh sb="18" eb="20">
      <t>スイイ</t>
    </rPh>
    <phoneticPr fontId="6"/>
  </si>
  <si>
    <t>学年別　処置完了者率</t>
    <rPh sb="0" eb="3">
      <t>ガクネンベツ</t>
    </rPh>
    <rPh sb="4" eb="6">
      <t>ショチ</t>
    </rPh>
    <rPh sb="6" eb="9">
      <t>カンリョウシャ</t>
    </rPh>
    <rPh sb="9" eb="10">
      <t>リツ</t>
    </rPh>
    <phoneticPr fontId="15"/>
  </si>
  <si>
    <t>学年別　ＣＯ保有者率</t>
    <rPh sb="0" eb="3">
      <t>ガクネンベツ</t>
    </rPh>
    <rPh sb="6" eb="9">
      <t>ホユウシャ</t>
    </rPh>
    <rPh sb="9" eb="10">
      <t>リツ</t>
    </rPh>
    <phoneticPr fontId="15"/>
  </si>
  <si>
    <t>学年別　ＧＯ保有者率</t>
    <rPh sb="6" eb="9">
      <t>ホユウシャ</t>
    </rPh>
    <rPh sb="9" eb="10">
      <t>リツ</t>
    </rPh>
    <phoneticPr fontId="15"/>
  </si>
  <si>
    <t>学年別　Ｇ者率</t>
    <rPh sb="5" eb="6">
      <t>シャ</t>
    </rPh>
    <rPh sb="6" eb="7">
      <t>リツ</t>
    </rPh>
    <phoneticPr fontId="15"/>
  </si>
  <si>
    <t>Ｇ＋ＧＯ者率（％）</t>
    <rPh sb="4" eb="5">
      <t>シャ</t>
    </rPh>
    <rPh sb="5" eb="6">
      <t>リツ</t>
    </rPh>
    <phoneticPr fontId="6"/>
  </si>
  <si>
    <t>学校保健委員会活動＜開催回数＞</t>
    <rPh sb="0" eb="2">
      <t>ガッコウ</t>
    </rPh>
    <rPh sb="2" eb="4">
      <t>ホケン</t>
    </rPh>
    <rPh sb="4" eb="7">
      <t>イインカイ</t>
    </rPh>
    <rPh sb="7" eb="9">
      <t>カツドウ</t>
    </rPh>
    <rPh sb="10" eb="12">
      <t>カイサイ</t>
    </rPh>
    <rPh sb="12" eb="14">
      <t>カイスウ</t>
    </rPh>
    <phoneticPr fontId="6"/>
  </si>
  <si>
    <t>学校保健委員会活動＜学校歯科医出席回数＞</t>
    <rPh sb="0" eb="2">
      <t>ガッコウ</t>
    </rPh>
    <rPh sb="2" eb="4">
      <t>ホケン</t>
    </rPh>
    <rPh sb="4" eb="7">
      <t>イインカイ</t>
    </rPh>
    <rPh sb="7" eb="9">
      <t>カツドウ</t>
    </rPh>
    <rPh sb="10" eb="12">
      <t>ガッコウ</t>
    </rPh>
    <rPh sb="12" eb="15">
      <t>シカイ</t>
    </rPh>
    <rPh sb="15" eb="17">
      <t>シュッセキ</t>
    </rPh>
    <rPh sb="17" eb="19">
      <t>カイスウ</t>
    </rPh>
    <phoneticPr fontId="6"/>
  </si>
  <si>
    <t>昼食後のブラッシング</t>
    <rPh sb="0" eb="3">
      <t>チュウショクゴ</t>
    </rPh>
    <phoneticPr fontId="6"/>
  </si>
  <si>
    <t>フッ素入り歯磨剤</t>
    <rPh sb="2" eb="4">
      <t>ソイ</t>
    </rPh>
    <rPh sb="5" eb="8">
      <t>シマザイ</t>
    </rPh>
    <phoneticPr fontId="6"/>
  </si>
  <si>
    <t>フッ化物洗口法の実施</t>
    <rPh sb="2" eb="3">
      <t>カ</t>
    </rPh>
    <rPh sb="3" eb="4">
      <t>ブツ</t>
    </rPh>
    <rPh sb="4" eb="5">
      <t>アラ</t>
    </rPh>
    <rPh sb="5" eb="6">
      <t>クチ</t>
    </rPh>
    <rPh sb="6" eb="7">
      <t>ホウ</t>
    </rPh>
    <rPh sb="8" eb="10">
      <t>ジッシ</t>
    </rPh>
    <phoneticPr fontId="6"/>
  </si>
  <si>
    <t>歯垢染め出し</t>
    <rPh sb="0" eb="2">
      <t>シコウ</t>
    </rPh>
    <rPh sb="2" eb="3">
      <t>ソ</t>
    </rPh>
    <rPh sb="4" eb="5">
      <t>ダ</t>
    </rPh>
    <phoneticPr fontId="6"/>
  </si>
  <si>
    <t>歯科健康診断回数</t>
    <rPh sb="0" eb="2">
      <t>シカ</t>
    </rPh>
    <rPh sb="2" eb="4">
      <t>ケンコウ</t>
    </rPh>
    <rPh sb="4" eb="6">
      <t>シンダン</t>
    </rPh>
    <rPh sb="6" eb="8">
      <t>カイスウ</t>
    </rPh>
    <phoneticPr fontId="6"/>
  </si>
  <si>
    <t>歯の保健相談と保健指導</t>
    <rPh sb="0" eb="1">
      <t>ハ</t>
    </rPh>
    <rPh sb="2" eb="4">
      <t>ホケン</t>
    </rPh>
    <rPh sb="4" eb="6">
      <t>ソウダン</t>
    </rPh>
    <rPh sb="7" eb="9">
      <t>ホケン</t>
    </rPh>
    <rPh sb="9" eb="11">
      <t>シドウ</t>
    </rPh>
    <phoneticPr fontId="6"/>
  </si>
  <si>
    <t>歯の保健講話</t>
    <rPh sb="0" eb="1">
      <t>ハ</t>
    </rPh>
    <rPh sb="2" eb="4">
      <t>ホケン</t>
    </rPh>
    <rPh sb="4" eb="6">
      <t>コウワ</t>
    </rPh>
    <phoneticPr fontId="6"/>
  </si>
  <si>
    <t>歯の保健講話の必要性</t>
    <rPh sb="0" eb="1">
      <t>ハ</t>
    </rPh>
    <rPh sb="2" eb="4">
      <t>ホケン</t>
    </rPh>
    <rPh sb="4" eb="6">
      <t>コウワ</t>
    </rPh>
    <rPh sb="7" eb="9">
      <t>ヒツヨウ</t>
    </rPh>
    <rPh sb="9" eb="10">
      <t>セイ</t>
    </rPh>
    <phoneticPr fontId="6"/>
  </si>
  <si>
    <t>歯の保健講話の活用</t>
    <rPh sb="0" eb="1">
      <t>ハ</t>
    </rPh>
    <rPh sb="2" eb="4">
      <t>ホケン</t>
    </rPh>
    <rPh sb="4" eb="6">
      <t>コウワ</t>
    </rPh>
    <rPh sb="7" eb="9">
      <t>カツヨウ</t>
    </rPh>
    <phoneticPr fontId="6"/>
  </si>
  <si>
    <t>令和４年度</t>
    <phoneticPr fontId="6"/>
  </si>
  <si>
    <t>令和５年度</t>
    <phoneticPr fontId="6"/>
  </si>
  <si>
    <t>全　国</t>
    <rPh sb="0" eb="1">
      <t>ゼン</t>
    </rPh>
    <rPh sb="2" eb="3">
      <t>クニ</t>
    </rPh>
    <phoneticPr fontId="15"/>
  </si>
  <si>
    <t>静岡県</t>
    <rPh sb="0" eb="3">
      <t>シズオカケン</t>
    </rPh>
    <phoneticPr fontId="15"/>
  </si>
  <si>
    <t>１回</t>
    <rPh sb="1" eb="2">
      <t>カイ</t>
    </rPh>
    <phoneticPr fontId="6"/>
  </si>
  <si>
    <t>２回</t>
    <rPh sb="1" eb="2">
      <t>カイ</t>
    </rPh>
    <phoneticPr fontId="6"/>
  </si>
  <si>
    <t>３回～</t>
    <rPh sb="1" eb="2">
      <t>カイ</t>
    </rPh>
    <phoneticPr fontId="6"/>
  </si>
  <si>
    <t>３回</t>
    <rPh sb="1" eb="2">
      <t>カイ</t>
    </rPh>
    <phoneticPr fontId="6"/>
  </si>
  <si>
    <t>実施なし</t>
    <rPh sb="0" eb="2">
      <t>ジッシ</t>
    </rPh>
    <phoneticPr fontId="6"/>
  </si>
  <si>
    <t>毎日全校実施</t>
    <rPh sb="0" eb="2">
      <t>マイニチ</t>
    </rPh>
    <rPh sb="2" eb="4">
      <t>ゼンコウ</t>
    </rPh>
    <rPh sb="4" eb="6">
      <t>ジッシ</t>
    </rPh>
    <phoneticPr fontId="6"/>
  </si>
  <si>
    <t>奨めていない</t>
    <rPh sb="0" eb="1">
      <t>スス</t>
    </rPh>
    <phoneticPr fontId="6"/>
  </si>
  <si>
    <t>奨めている</t>
    <rPh sb="0" eb="1">
      <t>スス</t>
    </rPh>
    <phoneticPr fontId="6"/>
  </si>
  <si>
    <t>実施</t>
    <rPh sb="0" eb="2">
      <t>ジッシ</t>
    </rPh>
    <phoneticPr fontId="6"/>
  </si>
  <si>
    <t>学校数</t>
    <rPh sb="0" eb="2">
      <t>ガッコウ</t>
    </rPh>
    <rPh sb="2" eb="3">
      <t>スウ</t>
    </rPh>
    <phoneticPr fontId="6"/>
  </si>
  <si>
    <t>年１回</t>
    <rPh sb="0" eb="1">
      <t>ネン</t>
    </rPh>
    <rPh sb="2" eb="3">
      <t>カイ</t>
    </rPh>
    <phoneticPr fontId="6"/>
  </si>
  <si>
    <t>年２回</t>
    <rPh sb="0" eb="1">
      <t>ネン</t>
    </rPh>
    <rPh sb="2" eb="3">
      <t>カイ</t>
    </rPh>
    <phoneticPr fontId="6"/>
  </si>
  <si>
    <t>感じている</t>
  </si>
  <si>
    <t>感じていない</t>
    <rPh sb="0" eb="1">
      <t>カン</t>
    </rPh>
    <phoneticPr fontId="6"/>
  </si>
  <si>
    <t>したいと思う</t>
    <rPh sb="4" eb="5">
      <t>オモ</t>
    </rPh>
    <phoneticPr fontId="6"/>
  </si>
  <si>
    <t>したいと思わない</t>
    <rPh sb="4" eb="5">
      <t>オモ</t>
    </rPh>
    <phoneticPr fontId="6"/>
  </si>
  <si>
    <t>小１</t>
    <rPh sb="0" eb="1">
      <t>ショウ</t>
    </rPh>
    <phoneticPr fontId="15"/>
  </si>
  <si>
    <t>０本</t>
    <rPh sb="1" eb="2">
      <t>ホン</t>
    </rPh>
    <phoneticPr fontId="15"/>
  </si>
  <si>
    <t>H16</t>
    <phoneticPr fontId="15"/>
  </si>
  <si>
    <t>小学校</t>
    <rPh sb="0" eb="3">
      <t>ショウガッコウ</t>
    </rPh>
    <phoneticPr fontId="6"/>
  </si>
  <si>
    <t>小２</t>
    <rPh sb="0" eb="1">
      <t>ショウ</t>
    </rPh>
    <phoneticPr fontId="15"/>
  </si>
  <si>
    <t>１本</t>
    <rPh sb="1" eb="2">
      <t>ホン</t>
    </rPh>
    <phoneticPr fontId="15"/>
  </si>
  <si>
    <t>H17</t>
    <phoneticPr fontId="15"/>
  </si>
  <si>
    <t>中学校</t>
    <rPh sb="0" eb="3">
      <t>チュウガッコウ</t>
    </rPh>
    <phoneticPr fontId="6"/>
  </si>
  <si>
    <t>小３</t>
    <rPh sb="0" eb="1">
      <t>ショウ</t>
    </rPh>
    <phoneticPr fontId="15"/>
  </si>
  <si>
    <t>２本</t>
    <rPh sb="1" eb="2">
      <t>ホン</t>
    </rPh>
    <phoneticPr fontId="15"/>
  </si>
  <si>
    <t>H18</t>
    <phoneticPr fontId="15"/>
  </si>
  <si>
    <t>高等学校</t>
    <rPh sb="0" eb="2">
      <t>コウトウ</t>
    </rPh>
    <rPh sb="2" eb="4">
      <t>ガッコウ</t>
    </rPh>
    <phoneticPr fontId="6"/>
  </si>
  <si>
    <t>小４</t>
    <rPh sb="0" eb="1">
      <t>ショウ</t>
    </rPh>
    <phoneticPr fontId="15"/>
  </si>
  <si>
    <t>３本</t>
    <rPh sb="1" eb="2">
      <t>ホン</t>
    </rPh>
    <phoneticPr fontId="15"/>
  </si>
  <si>
    <t>H19</t>
    <phoneticPr fontId="15"/>
  </si>
  <si>
    <t>小５</t>
    <rPh sb="0" eb="1">
      <t>ショウ</t>
    </rPh>
    <phoneticPr fontId="15"/>
  </si>
  <si>
    <t>４本</t>
    <rPh sb="1" eb="2">
      <t>ホン</t>
    </rPh>
    <phoneticPr fontId="15"/>
  </si>
  <si>
    <t>H20</t>
    <phoneticPr fontId="15"/>
  </si>
  <si>
    <t>小６</t>
    <rPh sb="0" eb="1">
      <t>ショウ</t>
    </rPh>
    <phoneticPr fontId="15"/>
  </si>
  <si>
    <t>５本</t>
    <rPh sb="1" eb="2">
      <t>ホン</t>
    </rPh>
    <phoneticPr fontId="15"/>
  </si>
  <si>
    <t>H21</t>
    <phoneticPr fontId="15"/>
  </si>
  <si>
    <t>中１</t>
    <rPh sb="0" eb="1">
      <t>チュウ</t>
    </rPh>
    <phoneticPr fontId="15"/>
  </si>
  <si>
    <t>６本</t>
    <rPh sb="1" eb="2">
      <t>ホン</t>
    </rPh>
    <phoneticPr fontId="15"/>
  </si>
  <si>
    <t>H22</t>
    <phoneticPr fontId="15"/>
  </si>
  <si>
    <t>中２</t>
    <rPh sb="0" eb="1">
      <t>チュウ</t>
    </rPh>
    <phoneticPr fontId="15"/>
  </si>
  <si>
    <t>７本</t>
    <rPh sb="1" eb="2">
      <t>ホン</t>
    </rPh>
    <phoneticPr fontId="15"/>
  </si>
  <si>
    <t>H23</t>
    <phoneticPr fontId="15"/>
  </si>
  <si>
    <t>中３</t>
    <rPh sb="0" eb="1">
      <t>チュウ</t>
    </rPh>
    <phoneticPr fontId="15"/>
  </si>
  <si>
    <t>８本</t>
    <rPh sb="1" eb="2">
      <t>ホン</t>
    </rPh>
    <phoneticPr fontId="15"/>
  </si>
  <si>
    <t>H24</t>
    <phoneticPr fontId="15"/>
  </si>
  <si>
    <t>高１</t>
    <rPh sb="0" eb="1">
      <t>コウ</t>
    </rPh>
    <phoneticPr fontId="15"/>
  </si>
  <si>
    <t>９本</t>
    <rPh sb="1" eb="2">
      <t>ホン</t>
    </rPh>
    <phoneticPr fontId="15"/>
  </si>
  <si>
    <t>H25</t>
    <phoneticPr fontId="15"/>
  </si>
  <si>
    <t>高２</t>
    <rPh sb="0" eb="1">
      <t>コウ</t>
    </rPh>
    <phoneticPr fontId="15"/>
  </si>
  <si>
    <t>10本以上</t>
    <rPh sb="2" eb="3">
      <t>ホン</t>
    </rPh>
    <rPh sb="3" eb="5">
      <t>イジョウ</t>
    </rPh>
    <phoneticPr fontId="15"/>
  </si>
  <si>
    <t>H26</t>
    <phoneticPr fontId="15"/>
  </si>
  <si>
    <t>高３</t>
    <rPh sb="0" eb="1">
      <t>コウ</t>
    </rPh>
    <phoneticPr fontId="15"/>
  </si>
  <si>
    <t>H27</t>
    <phoneticPr fontId="15"/>
  </si>
  <si>
    <t>H28</t>
    <phoneticPr fontId="15"/>
  </si>
  <si>
    <t>H29</t>
    <phoneticPr fontId="15"/>
  </si>
  <si>
    <t>H30</t>
    <phoneticPr fontId="15"/>
  </si>
  <si>
    <t>R1</t>
    <phoneticPr fontId="15"/>
  </si>
  <si>
    <t>R2</t>
    <phoneticPr fontId="15"/>
  </si>
  <si>
    <t>R3</t>
    <phoneticPr fontId="15"/>
  </si>
  <si>
    <t>R4</t>
    <phoneticPr fontId="15"/>
  </si>
  <si>
    <t>R5</t>
    <phoneticPr fontId="15"/>
  </si>
  <si>
    <t>令和5年度
小学校</t>
  </si>
  <si>
    <t>学校数</t>
  </si>
  <si>
    <t>下田市</t>
  </si>
  <si>
    <t>東伊豆町</t>
  </si>
  <si>
    <t>河津町</t>
  </si>
  <si>
    <t>南伊豆町</t>
  </si>
  <si>
    <t>松崎町</t>
  </si>
  <si>
    <t>西伊豆町</t>
  </si>
  <si>
    <t>伊豆の国市</t>
  </si>
  <si>
    <t>伊豆市</t>
  </si>
  <si>
    <t>函南町</t>
  </si>
  <si>
    <t>伊東市</t>
  </si>
  <si>
    <t>熱海市</t>
  </si>
  <si>
    <t>三島市</t>
  </si>
  <si>
    <t>沼津市</t>
  </si>
  <si>
    <t>御殿場市</t>
  </si>
  <si>
    <t>裾野市</t>
  </si>
  <si>
    <t>清水町</t>
  </si>
  <si>
    <t>長泉町</t>
  </si>
  <si>
    <t>小山町</t>
  </si>
  <si>
    <t>富士市</t>
  </si>
  <si>
    <t>富士宮市</t>
  </si>
  <si>
    <t>静岡市</t>
  </si>
  <si>
    <t>焼津市</t>
  </si>
  <si>
    <t>藤枝市</t>
  </si>
  <si>
    <t>島田市</t>
  </si>
  <si>
    <t>御前崎市</t>
  </si>
  <si>
    <t>牧之原市</t>
  </si>
  <si>
    <t>吉田町</t>
  </si>
  <si>
    <t>川根本町</t>
  </si>
  <si>
    <t>掛川市</t>
  </si>
  <si>
    <t>菊川市</t>
  </si>
  <si>
    <t>磐田市</t>
  </si>
  <si>
    <t>袋井市</t>
  </si>
  <si>
    <t>森町</t>
  </si>
  <si>
    <t>浜松市</t>
  </si>
  <si>
    <t>湖西市</t>
  </si>
  <si>
    <t>合計</t>
  </si>
  <si>
    <t>う蝕有病者率</t>
  </si>
  <si>
    <t>１年</t>
  </si>
  <si>
    <t>２年</t>
  </si>
  <si>
    <t>３年</t>
  </si>
  <si>
    <t>４年</t>
  </si>
  <si>
    <t>５年</t>
  </si>
  <si>
    <t>６年</t>
  </si>
  <si>
    <t>計</t>
  </si>
  <si>
    <t>処置完了者率</t>
  </si>
  <si>
    <t>-</t>
  </si>
  <si>
    <t>ＤＭＦＴ指数</t>
  </si>
  <si>
    <t>小６ う蝕経験歯数別者率</t>
  </si>
  <si>
    <t>０本
件数</t>
  </si>
  <si>
    <t>０本</t>
  </si>
  <si>
    <t>１本</t>
  </si>
  <si>
    <t>２本</t>
  </si>
  <si>
    <t>３本</t>
  </si>
  <si>
    <t>４本</t>
  </si>
  <si>
    <t>５本</t>
  </si>
  <si>
    <t>６本</t>
  </si>
  <si>
    <t>７本</t>
  </si>
  <si>
    <t>８本</t>
  </si>
  <si>
    <t>９本</t>
  </si>
  <si>
    <t>１０本
以上</t>
  </si>
  <si>
    <t>５本
以上</t>
  </si>
  <si>
    <t>ＣＯ保有者率</t>
  </si>
  <si>
    <t>ＧＯ者率</t>
  </si>
  <si>
    <t>Ｇ者率</t>
  </si>
  <si>
    <t>歯列咬合１の割合</t>
  </si>
  <si>
    <t>歯列咬合２の割合</t>
  </si>
  <si>
    <t>顎関節１の割合</t>
  </si>
  <si>
    <t>顎関節２の割合</t>
  </si>
  <si>
    <t>Ｂ　前年度の歯科保健活動</t>
  </si>
  <si>
    <t>ⅰ学校保健委員会活動</t>
  </si>
  <si>
    <t>ⅱ昼食後のブラッシング</t>
  </si>
  <si>
    <t>ⅲフッ素入り歯磨剤</t>
  </si>
  <si>
    <t>開催回数</t>
  </si>
  <si>
    <t>学校歯科医
出席回数</t>
  </si>
  <si>
    <t>実施なし</t>
  </si>
  <si>
    <t>毎日全校実施</t>
  </si>
  <si>
    <t>奨めていない</t>
  </si>
  <si>
    <t>奨めている</t>
  </si>
  <si>
    <t>１回</t>
  </si>
  <si>
    <t>２回</t>
  </si>
  <si>
    <t>３回～</t>
  </si>
  <si>
    <t>３回</t>
  </si>
  <si>
    <t>割合</t>
  </si>
  <si>
    <t>ⅳフッ化物洗口法の実施</t>
  </si>
  <si>
    <t>ⅴ歯垢染め出し</t>
  </si>
  <si>
    <t>ⅵ歯科健康診断の回数</t>
  </si>
  <si>
    <t>実　施</t>
  </si>
  <si>
    <t>年１回</t>
  </si>
  <si>
    <t>年２回</t>
  </si>
  <si>
    <t>ⅶ歯の保健相談と保健指導</t>
  </si>
  <si>
    <t>ⅷ歯の保健講話</t>
  </si>
  <si>
    <t>令和5年度
中学校</t>
  </si>
  <si>
    <t>中３ う蝕経験歯数別者率</t>
  </si>
  <si>
    <r>
      <t xml:space="preserve">令和5年度
高等学校
</t>
    </r>
    <r>
      <rPr>
        <sz val="8"/>
        <color indexed="8"/>
        <rFont val="游ゴシック"/>
        <family val="3"/>
        <charset val="128"/>
      </rPr>
      <t>◆･･･高等学校なし</t>
    </r>
  </si>
  <si>
    <t>◆</t>
  </si>
  <si>
    <t>高３ う蝕経験歯数別者率</t>
  </si>
  <si>
    <t>順位</t>
  </si>
  <si>
    <t>初校</t>
    <rPh sb="0" eb="2">
      <t>ショコウ</t>
    </rPh>
    <phoneticPr fontId="3"/>
  </si>
  <si>
    <t>令和５年１０月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</si>
</sst>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.0_);[Red]\(#,##0.0\)"/>
    <numFmt numFmtId="178" formatCode="0.0_ "/>
    <numFmt numFmtId="179" formatCode="0.0"/>
    <numFmt numFmtId="180" formatCode="0.0%"/>
  </numFmts>
  <fonts count="24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4"/>
      <name val="AR P丸ゴシック体M"/>
      <family val="3"/>
      <charset val="128"/>
    </font>
    <font>
      <sz val="6"/>
      <name val="游ゴシック"/>
      <family val="3"/>
      <charset val="128"/>
    </font>
    <font>
      <sz val="11"/>
      <name val="ＡＲ丸ゴシック体Ｍ"/>
      <family val="3"/>
      <charset val="128"/>
    </font>
    <font>
      <b/>
      <sz val="29"/>
      <name val="AR P丸ゴシック体M"/>
      <family val="3"/>
      <charset val="128"/>
    </font>
    <font>
      <sz val="6"/>
      <name val="ＭＳ 明朝"/>
      <family val="1"/>
      <charset val="128"/>
    </font>
    <font>
      <sz val="22"/>
      <name val="AR P丸ゴシック体M"/>
      <family val="3"/>
      <charset val="128"/>
    </font>
    <font>
      <sz val="22"/>
      <name val="ＡＲ丸ゴシック体Ｍ"/>
      <family val="3"/>
      <charset val="128"/>
    </font>
    <font>
      <b/>
      <sz val="22"/>
      <name val="AR P丸ゴシック体M"/>
      <family val="3"/>
      <charset val="128"/>
    </font>
    <font>
      <sz val="10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4"/>
      <name val="AR丸ゴシック体M"/>
      <family val="3"/>
      <charset val="128"/>
    </font>
    <font>
      <sz val="12"/>
      <name val="AR丸ゴシック体M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8"/>
      <color indexed="8"/>
      <name val="游ゴシック"/>
      <family val="3"/>
      <charset val="128"/>
    </font>
    <font>
      <b/>
      <sz val="24"/>
      <name val="ＡＲ丸ゴシック体Ｍ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>
      <alignment vertical="center"/>
    </xf>
    <xf numFmtId="0" fontId="2" fillId="0" borderId="0" xfId="4" applyFont="1"/>
    <xf numFmtId="0" fontId="4" fillId="0" borderId="0" xfId="4" applyFont="1"/>
    <xf numFmtId="0" fontId="8" fillId="0" borderId="0" xfId="4" applyFont="1" applyAlignment="1">
      <alignment horizontal="center"/>
    </xf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0" fontId="11" fillId="0" borderId="0" xfId="4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vertical="center"/>
    </xf>
    <xf numFmtId="38" fontId="11" fillId="0" borderId="4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/>
    </xf>
    <xf numFmtId="38" fontId="11" fillId="0" borderId="3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right" vertical="center"/>
    </xf>
    <xf numFmtId="38" fontId="11" fillId="0" borderId="0" xfId="3" applyFont="1" applyBorder="1" applyAlignment="1">
      <alignment horizontal="center" vertical="center"/>
    </xf>
    <xf numFmtId="0" fontId="11" fillId="0" borderId="6" xfId="4" applyFont="1" applyBorder="1" applyAlignment="1">
      <alignment vertical="center"/>
    </xf>
    <xf numFmtId="38" fontId="11" fillId="0" borderId="0" xfId="3" applyFont="1" applyFill="1" applyBorder="1" applyAlignment="1">
      <alignment horizontal="center" vertical="center"/>
    </xf>
    <xf numFmtId="38" fontId="11" fillId="0" borderId="7" xfId="3" applyFont="1" applyFill="1" applyBorder="1" applyAlignment="1">
      <alignment horizontal="center" vertical="center"/>
    </xf>
    <xf numFmtId="38" fontId="11" fillId="0" borderId="6" xfId="3" applyFont="1" applyFill="1" applyBorder="1" applyAlignment="1">
      <alignment horizontal="center" vertical="center"/>
    </xf>
    <xf numFmtId="38" fontId="11" fillId="0" borderId="7" xfId="3" applyFont="1" applyFill="1" applyBorder="1" applyAlignment="1">
      <alignment horizontal="right" vertical="center"/>
    </xf>
    <xf numFmtId="0" fontId="11" fillId="0" borderId="8" xfId="4" applyFont="1" applyBorder="1" applyAlignment="1">
      <alignment vertical="center"/>
    </xf>
    <xf numFmtId="38" fontId="11" fillId="0" borderId="9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center" vertical="center"/>
    </xf>
    <xf numFmtId="38" fontId="11" fillId="0" borderId="8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3" fillId="0" borderId="4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0" fontId="10" fillId="0" borderId="4" xfId="4" applyFont="1" applyBorder="1" applyAlignment="1">
      <alignment vertical="center"/>
    </xf>
    <xf numFmtId="0" fontId="11" fillId="0" borderId="4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3" fillId="0" borderId="12" xfId="4" applyFont="1" applyBorder="1" applyAlignment="1">
      <alignment vertical="center"/>
    </xf>
    <xf numFmtId="0" fontId="10" fillId="0" borderId="13" xfId="4" applyFont="1" applyBorder="1" applyAlignment="1">
      <alignment vertical="center"/>
    </xf>
    <xf numFmtId="0" fontId="10" fillId="0" borderId="12" xfId="4" applyFont="1" applyBorder="1" applyAlignment="1">
      <alignment vertical="center"/>
    </xf>
    <xf numFmtId="0" fontId="11" fillId="0" borderId="12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0" fillId="0" borderId="7" xfId="4" applyFont="1" applyBorder="1" applyAlignment="1">
      <alignment vertical="center"/>
    </xf>
    <xf numFmtId="0" fontId="11" fillId="0" borderId="14" xfId="4" applyFont="1" applyBorder="1" applyAlignment="1">
      <alignment vertical="center"/>
    </xf>
    <xf numFmtId="0" fontId="13" fillId="0" borderId="15" xfId="4" applyFont="1" applyBorder="1" applyAlignment="1">
      <alignment vertical="center"/>
    </xf>
    <xf numFmtId="0" fontId="10" fillId="0" borderId="16" xfId="4" applyFont="1" applyBorder="1" applyAlignment="1">
      <alignment vertical="center"/>
    </xf>
    <xf numFmtId="0" fontId="10" fillId="0" borderId="15" xfId="4" applyFont="1" applyBorder="1" applyAlignment="1">
      <alignment vertical="center"/>
    </xf>
    <xf numFmtId="0" fontId="11" fillId="0" borderId="15" xfId="4" applyFont="1" applyBorder="1" applyAlignment="1">
      <alignment vertical="center"/>
    </xf>
    <xf numFmtId="0" fontId="11" fillId="0" borderId="17" xfId="4" applyFont="1" applyBorder="1" applyAlignment="1">
      <alignment vertical="center"/>
    </xf>
    <xf numFmtId="0" fontId="13" fillId="0" borderId="18" xfId="4" applyFont="1" applyBorder="1" applyAlignment="1">
      <alignment vertical="center"/>
    </xf>
    <xf numFmtId="0" fontId="10" fillId="0" borderId="19" xfId="4" applyFont="1" applyBorder="1" applyAlignment="1">
      <alignment vertical="center"/>
    </xf>
    <xf numFmtId="0" fontId="10" fillId="0" borderId="18" xfId="4" applyFont="1" applyBorder="1" applyAlignment="1">
      <alignment vertical="center"/>
    </xf>
    <xf numFmtId="0" fontId="11" fillId="0" borderId="18" xfId="4" applyFont="1" applyBorder="1" applyAlignment="1">
      <alignment vertical="center"/>
    </xf>
    <xf numFmtId="0" fontId="13" fillId="0" borderId="9" xfId="4" applyFont="1" applyBorder="1" applyAlignment="1">
      <alignment vertical="center"/>
    </xf>
    <xf numFmtId="0" fontId="10" fillId="0" borderId="10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0" fontId="11" fillId="0" borderId="9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6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4" fillId="2" borderId="0" xfId="4" applyFont="1" applyFill="1" applyAlignment="1">
      <alignment horizontal="center" vertical="center"/>
    </xf>
    <xf numFmtId="0" fontId="14" fillId="3" borderId="0" xfId="4" applyFont="1" applyFill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176" fontId="20" fillId="0" borderId="0" xfId="2" applyNumberFormat="1" applyFont="1" applyBorder="1" applyProtection="1">
      <alignment vertical="center"/>
      <protection locked="0"/>
    </xf>
    <xf numFmtId="177" fontId="14" fillId="2" borderId="0" xfId="4" applyNumberFormat="1" applyFont="1" applyFill="1" applyAlignment="1">
      <alignment horizontal="center" vertical="center"/>
    </xf>
    <xf numFmtId="177" fontId="14" fillId="4" borderId="0" xfId="4" applyNumberFormat="1" applyFont="1" applyFill="1" applyAlignment="1">
      <alignment horizontal="center" vertical="center"/>
    </xf>
    <xf numFmtId="178" fontId="14" fillId="0" borderId="0" xfId="4" applyNumberFormat="1" applyFont="1" applyAlignment="1">
      <alignment horizontal="center" vertical="center"/>
    </xf>
    <xf numFmtId="0" fontId="14" fillId="0" borderId="0" xfId="1" applyNumberFormat="1" applyFont="1" applyBorder="1" applyAlignment="1">
      <alignment horizontal="center" vertical="center"/>
    </xf>
    <xf numFmtId="0" fontId="16" fillId="0" borderId="6" xfId="4" applyFont="1" applyBorder="1" applyAlignment="1">
      <alignment vertical="center"/>
    </xf>
    <xf numFmtId="178" fontId="14" fillId="2" borderId="0" xfId="4" applyNumberFormat="1" applyFont="1" applyFill="1" applyAlignment="1">
      <alignment horizontal="center" vertical="center"/>
    </xf>
    <xf numFmtId="176" fontId="20" fillId="0" borderId="0" xfId="2" applyNumberFormat="1" applyFont="1" applyBorder="1">
      <alignment vertical="center"/>
    </xf>
    <xf numFmtId="176" fontId="20" fillId="0" borderId="7" xfId="2" applyNumberFormat="1" applyFont="1" applyBorder="1">
      <alignment vertical="center"/>
    </xf>
    <xf numFmtId="179" fontId="14" fillId="0" borderId="0" xfId="4" applyNumberFormat="1" applyFont="1" applyAlignment="1">
      <alignment horizontal="center" vertical="center"/>
    </xf>
    <xf numFmtId="180" fontId="14" fillId="0" borderId="6" xfId="1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180" fontId="0" fillId="0" borderId="24" xfId="0" applyNumberFormat="1" applyBorder="1" applyAlignment="1">
      <alignment horizontal="right" vertical="center"/>
    </xf>
    <xf numFmtId="180" fontId="0" fillId="0" borderId="25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28" xfId="0" applyNumberFormat="1" applyBorder="1" applyAlignment="1">
      <alignment horizontal="right" vertical="center"/>
    </xf>
    <xf numFmtId="180" fontId="0" fillId="0" borderId="29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31" xfId="0" applyNumberFormat="1" applyBorder="1" applyAlignment="1">
      <alignment horizontal="right" vertical="center"/>
    </xf>
    <xf numFmtId="180" fontId="0" fillId="0" borderId="32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33" xfId="0" applyNumberFormat="1" applyBorder="1" applyAlignment="1">
      <alignment horizontal="right" vertical="center"/>
    </xf>
    <xf numFmtId="180" fontId="0" fillId="0" borderId="34" xfId="0" applyNumberFormat="1" applyBorder="1" applyAlignment="1">
      <alignment horizontal="right" vertical="center"/>
    </xf>
    <xf numFmtId="180" fontId="0" fillId="0" borderId="35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79" fontId="0" fillId="0" borderId="29" xfId="0" applyNumberFormat="1" applyBorder="1" applyAlignment="1">
      <alignment horizontal="right" vertical="center"/>
    </xf>
    <xf numFmtId="179" fontId="0" fillId="0" borderId="30" xfId="0" applyNumberFormat="1" applyBorder="1" applyAlignment="1">
      <alignment horizontal="right" vertical="center"/>
    </xf>
    <xf numFmtId="179" fontId="0" fillId="0" borderId="31" xfId="0" applyNumberFormat="1" applyBorder="1" applyAlignment="1">
      <alignment horizontal="right" vertical="center"/>
    </xf>
    <xf numFmtId="179" fontId="0" fillId="0" borderId="32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33" xfId="0" applyNumberFormat="1" applyBorder="1" applyAlignment="1">
      <alignment horizontal="right" vertical="center"/>
    </xf>
    <xf numFmtId="179" fontId="0" fillId="0" borderId="34" xfId="0" applyNumberFormat="1" applyBorder="1" applyAlignment="1">
      <alignment horizontal="right" vertical="center"/>
    </xf>
    <xf numFmtId="179" fontId="0" fillId="0" borderId="35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180" fontId="21" fillId="0" borderId="32" xfId="0" applyNumberFormat="1" applyFont="1" applyBorder="1" applyAlignment="1">
      <alignment horizontal="right" vertical="center"/>
    </xf>
    <xf numFmtId="180" fontId="21" fillId="0" borderId="29" xfId="0" applyNumberFormat="1" applyFont="1" applyBorder="1" applyAlignment="1">
      <alignment horizontal="right" vertical="center"/>
    </xf>
    <xf numFmtId="180" fontId="21" fillId="0" borderId="26" xfId="0" applyNumberFormat="1" applyFont="1" applyBorder="1" applyAlignment="1">
      <alignment horizontal="right" vertical="center"/>
    </xf>
    <xf numFmtId="0" fontId="2" fillId="0" borderId="0" xfId="4" applyFont="1" applyAlignment="1">
      <alignment horizontal="distributed"/>
    </xf>
    <xf numFmtId="0" fontId="5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13" fillId="0" borderId="0" xfId="4" applyFont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38" fontId="11" fillId="0" borderId="4" xfId="3" applyFont="1" applyFill="1" applyBorder="1" applyAlignment="1">
      <alignment horizontal="right" vertical="center"/>
    </xf>
    <xf numFmtId="0" fontId="11" fillId="0" borderId="6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38" fontId="11" fillId="0" borderId="0" xfId="3" applyFont="1" applyFill="1" applyBorder="1" applyAlignment="1">
      <alignment horizontal="right" vertical="center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38" fontId="11" fillId="0" borderId="9" xfId="3" applyFont="1" applyFill="1" applyBorder="1" applyAlignment="1">
      <alignment horizontal="right" vertical="center"/>
    </xf>
    <xf numFmtId="38" fontId="11" fillId="0" borderId="2" xfId="3" applyFont="1" applyFill="1" applyBorder="1" applyAlignment="1">
      <alignment horizontal="right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</cellXfs>
  <cellStyles count="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oppage"/>
  <dimension ref="A8:I43"/>
  <sheetViews>
    <sheetView showGridLines="0" tabSelected="1" view="pageBreakPreview" zoomScaleNormal="100" zoomScaleSheetLayoutView="100" workbookViewId="0">
      <selection activeCell="N26" sqref="N26"/>
    </sheetView>
  </sheetViews>
  <sheetFormatPr defaultRowHeight="13.5"/>
  <cols>
    <col min="1" max="1" width="9" style="2" customWidth="1"/>
    <col min="2" max="2" width="13.5" style="2" customWidth="1"/>
    <col min="3" max="3" width="4.5" style="2" customWidth="1"/>
    <col min="4" max="6" width="9" style="2"/>
    <col min="7" max="7" width="4.5" style="2" customWidth="1"/>
    <col min="8" max="8" width="13.5" style="2" customWidth="1"/>
    <col min="9" max="9" width="9" style="2"/>
    <col min="10" max="11" width="4.625" style="2" customWidth="1"/>
    <col min="12" max="19" width="9" style="2"/>
    <col min="20" max="20" width="4.625" style="2" customWidth="1"/>
    <col min="21" max="16384" width="9" style="2"/>
  </cols>
  <sheetData>
    <row r="8" spans="1:9" ht="32.25" customHeight="1">
      <c r="A8" s="1"/>
      <c r="B8" s="1"/>
      <c r="C8" s="122" t="str">
        <f>gdata!C2</f>
        <v>令和５年度</v>
      </c>
      <c r="D8" s="122"/>
      <c r="E8" s="122"/>
      <c r="F8" s="122"/>
      <c r="G8" s="122"/>
      <c r="H8" s="1"/>
      <c r="I8" s="1"/>
    </row>
    <row r="12" spans="1:9" ht="33.75">
      <c r="A12" s="123" t="s">
        <v>0</v>
      </c>
      <c r="B12" s="123"/>
      <c r="C12" s="123"/>
      <c r="D12" s="123"/>
      <c r="E12" s="123"/>
      <c r="F12" s="123"/>
      <c r="G12" s="123"/>
      <c r="H12" s="123"/>
      <c r="I12" s="123"/>
    </row>
    <row r="15" spans="1:9" ht="28.5">
      <c r="C15" s="127" t="s">
        <v>231</v>
      </c>
      <c r="D15" s="127"/>
      <c r="E15" s="127"/>
      <c r="F15" s="127"/>
    </row>
    <row r="40" spans="1:9" ht="27" customHeight="1">
      <c r="A40" s="124" t="s">
        <v>232</v>
      </c>
      <c r="B40" s="124"/>
      <c r="C40" s="124"/>
      <c r="D40" s="124"/>
      <c r="E40" s="124"/>
      <c r="F40" s="124"/>
      <c r="G40" s="124"/>
      <c r="H40" s="124"/>
      <c r="I40" s="124"/>
    </row>
    <row r="41" spans="1:9" ht="25.5">
      <c r="B41" s="3"/>
      <c r="C41" s="3"/>
      <c r="D41" s="3"/>
      <c r="E41" s="3"/>
      <c r="F41" s="3"/>
      <c r="G41" s="3"/>
      <c r="H41" s="3"/>
      <c r="I41" s="3"/>
    </row>
    <row r="42" spans="1:9" ht="25.5">
      <c r="B42" s="125"/>
      <c r="C42" s="125"/>
      <c r="D42" s="125"/>
      <c r="E42" s="125"/>
      <c r="F42" s="125"/>
      <c r="G42" s="125"/>
      <c r="H42" s="125"/>
      <c r="I42" s="125"/>
    </row>
    <row r="43" spans="1:9" ht="25.5">
      <c r="A43" s="126" t="s">
        <v>1</v>
      </c>
      <c r="B43" s="126"/>
      <c r="C43" s="126"/>
      <c r="D43" s="126"/>
      <c r="E43" s="126"/>
      <c r="F43" s="126"/>
      <c r="G43" s="126"/>
      <c r="H43" s="126"/>
      <c r="I43" s="126"/>
    </row>
  </sheetData>
  <mergeCells count="6">
    <mergeCell ref="C8:G8"/>
    <mergeCell ref="A12:I12"/>
    <mergeCell ref="A40:I40"/>
    <mergeCell ref="B42:I42"/>
    <mergeCell ref="A43:I43"/>
    <mergeCell ref="C15:F15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197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0</v>
      </c>
      <c r="D5" s="78">
        <v>0</v>
      </c>
      <c r="E5" s="78">
        <v>0</v>
      </c>
      <c r="F5" s="78">
        <v>1.5151515151515152E-2</v>
      </c>
      <c r="G5" s="78">
        <v>0</v>
      </c>
      <c r="H5" s="78">
        <v>7.6335877862595417E-3</v>
      </c>
      <c r="I5" s="79">
        <v>4.4510385756676559E-3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0</v>
      </c>
      <c r="E6" s="81">
        <v>0</v>
      </c>
      <c r="F6" s="81">
        <v>1.7543859649122806E-2</v>
      </c>
      <c r="G6" s="81">
        <v>0</v>
      </c>
      <c r="H6" s="81">
        <v>3.7735849056603772E-2</v>
      </c>
      <c r="I6" s="82">
        <v>9.7719869706840382E-3</v>
      </c>
    </row>
    <row r="7" spans="1:9" ht="22.5" customHeight="1">
      <c r="A7" s="73" t="s">
        <v>136</v>
      </c>
      <c r="B7" s="73">
        <v>1</v>
      </c>
      <c r="C7" s="80">
        <v>0</v>
      </c>
      <c r="D7" s="81">
        <v>0</v>
      </c>
      <c r="E7" s="81">
        <v>2.4390243902439025E-2</v>
      </c>
      <c r="F7" s="81">
        <v>0.10416666666666667</v>
      </c>
      <c r="G7" s="81">
        <v>6.25E-2</v>
      </c>
      <c r="H7" s="81">
        <v>9.5238095238095233E-2</v>
      </c>
      <c r="I7" s="82">
        <v>5.1792828685258967E-2</v>
      </c>
    </row>
    <row r="8" spans="1:9" ht="22.5" customHeight="1">
      <c r="A8" s="73" t="s">
        <v>137</v>
      </c>
      <c r="B8" s="73">
        <v>3</v>
      </c>
      <c r="C8" s="80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2">
        <v>0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</v>
      </c>
      <c r="F9" s="81">
        <v>0</v>
      </c>
      <c r="G9" s="81">
        <v>3.125E-2</v>
      </c>
      <c r="H9" s="81">
        <v>0</v>
      </c>
      <c r="I9" s="82">
        <v>6.41025641025641E-3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2">
        <v>0</v>
      </c>
    </row>
    <row r="11" spans="1:9" ht="22.5" customHeight="1">
      <c r="A11" s="73" t="s">
        <v>140</v>
      </c>
      <c r="B11" s="73">
        <v>6</v>
      </c>
      <c r="C11" s="80">
        <v>0</v>
      </c>
      <c r="D11" s="81">
        <v>2.8328611898016999E-3</v>
      </c>
      <c r="E11" s="81">
        <v>2.7777777777777779E-3</v>
      </c>
      <c r="F11" s="81">
        <v>9.5693779904306216E-3</v>
      </c>
      <c r="G11" s="81">
        <v>2.23463687150838E-2</v>
      </c>
      <c r="H11" s="81">
        <v>1.9607843137254902E-2</v>
      </c>
      <c r="I11" s="82">
        <v>1.0323791647114031E-2</v>
      </c>
    </row>
    <row r="12" spans="1:9" ht="22.5" customHeight="1">
      <c r="A12" s="73" t="s">
        <v>141</v>
      </c>
      <c r="B12" s="73">
        <v>7</v>
      </c>
      <c r="C12" s="80">
        <v>0</v>
      </c>
      <c r="D12" s="81">
        <v>1.3605442176870748E-2</v>
      </c>
      <c r="E12" s="81">
        <v>1.8867924528301886E-2</v>
      </c>
      <c r="F12" s="81">
        <v>3.0864197530864196E-2</v>
      </c>
      <c r="G12" s="81">
        <v>4.7945205479452052E-2</v>
      </c>
      <c r="H12" s="81">
        <v>4.6511627906976744E-2</v>
      </c>
      <c r="I12" s="82">
        <v>2.7412280701754384E-2</v>
      </c>
    </row>
    <row r="13" spans="1:9" ht="22.5" customHeight="1">
      <c r="A13" s="73" t="s">
        <v>142</v>
      </c>
      <c r="B13" s="73">
        <v>4</v>
      </c>
      <c r="C13" s="80">
        <v>1.9138755980861243E-2</v>
      </c>
      <c r="D13" s="81">
        <v>0</v>
      </c>
      <c r="E13" s="81">
        <v>1.0791366906474821E-2</v>
      </c>
      <c r="F13" s="81">
        <v>0</v>
      </c>
      <c r="G13" s="81">
        <v>3.7414965986394558E-2</v>
      </c>
      <c r="H13" s="81">
        <v>1.8050541516245487E-2</v>
      </c>
      <c r="I13" s="82">
        <v>1.4188772362739049E-2</v>
      </c>
    </row>
    <row r="14" spans="1:9" ht="22.5" customHeight="1">
      <c r="A14" s="73" t="s">
        <v>143</v>
      </c>
      <c r="B14" s="73">
        <v>7</v>
      </c>
      <c r="C14" s="80">
        <v>6.9686411149825784E-3</v>
      </c>
      <c r="D14" s="81">
        <v>0</v>
      </c>
      <c r="E14" s="81">
        <v>0</v>
      </c>
      <c r="F14" s="81">
        <v>0</v>
      </c>
      <c r="G14" s="81">
        <v>5.763688760806916E-3</v>
      </c>
      <c r="H14" s="81">
        <v>4.8426150121065378E-3</v>
      </c>
      <c r="I14" s="82">
        <v>2.8832292167227293E-3</v>
      </c>
    </row>
    <row r="15" spans="1:9" ht="22.5" customHeight="1">
      <c r="A15" s="73" t="s">
        <v>144</v>
      </c>
      <c r="B15" s="73">
        <v>6</v>
      </c>
      <c r="C15" s="80">
        <v>1.1494252873563218E-2</v>
      </c>
      <c r="D15" s="81">
        <v>9.6153846153846159E-3</v>
      </c>
      <c r="E15" s="81">
        <v>0</v>
      </c>
      <c r="F15" s="81">
        <v>0</v>
      </c>
      <c r="G15" s="81">
        <v>0</v>
      </c>
      <c r="H15" s="81">
        <v>1.4084507042253521E-2</v>
      </c>
      <c r="I15" s="82">
        <v>5.6980056980056983E-3</v>
      </c>
    </row>
    <row r="16" spans="1:9" ht="22.5" customHeight="1">
      <c r="A16" s="73" t="s">
        <v>145</v>
      </c>
      <c r="B16" s="73">
        <v>14</v>
      </c>
      <c r="C16" s="80">
        <v>0</v>
      </c>
      <c r="D16" s="81">
        <v>3.90625E-3</v>
      </c>
      <c r="E16" s="81">
        <v>1.2062726176115801E-3</v>
      </c>
      <c r="F16" s="81">
        <v>1.2865497076023392E-2</v>
      </c>
      <c r="G16" s="81">
        <v>1.4840182648401826E-2</v>
      </c>
      <c r="H16" s="81">
        <v>1.5350877192982455E-2</v>
      </c>
      <c r="I16" s="82">
        <v>8.5244570732697384E-3</v>
      </c>
    </row>
    <row r="17" spans="1:9" ht="22.5" customHeight="1">
      <c r="A17" s="73" t="s">
        <v>146</v>
      </c>
      <c r="B17" s="73">
        <v>22</v>
      </c>
      <c r="C17" s="80">
        <v>4.0526849037487338E-3</v>
      </c>
      <c r="D17" s="81">
        <v>7.073386383731211E-3</v>
      </c>
      <c r="E17" s="81">
        <v>5.1590713671539126E-3</v>
      </c>
      <c r="F17" s="81">
        <v>1.3344453711426188E-2</v>
      </c>
      <c r="G17" s="81">
        <v>1.0180109631949883E-2</v>
      </c>
      <c r="H17" s="81">
        <v>1.7100977198697069E-2</v>
      </c>
      <c r="I17" s="82">
        <v>9.7351467430207596E-3</v>
      </c>
    </row>
    <row r="18" spans="1:9" ht="22.5" customHeight="1">
      <c r="A18" s="73" t="s">
        <v>147</v>
      </c>
      <c r="B18" s="73">
        <v>10</v>
      </c>
      <c r="C18" s="80">
        <v>1.8648018648018648E-2</v>
      </c>
      <c r="D18" s="81">
        <v>7.104795737122558E-3</v>
      </c>
      <c r="E18" s="81">
        <v>2.9310344827586206E-2</v>
      </c>
      <c r="F18" s="81">
        <v>1.1705685618729096E-2</v>
      </c>
      <c r="G18" s="81">
        <v>5.5183946488294312E-2</v>
      </c>
      <c r="H18" s="81">
        <v>2.0602218700475437E-2</v>
      </c>
      <c r="I18" s="82">
        <v>2.4124742571344514E-2</v>
      </c>
    </row>
    <row r="19" spans="1:9" ht="22.5" customHeight="1">
      <c r="A19" s="73" t="s">
        <v>148</v>
      </c>
      <c r="B19" s="73">
        <v>9</v>
      </c>
      <c r="C19" s="80">
        <v>2.9940119760479044E-3</v>
      </c>
      <c r="D19" s="81">
        <v>4.8192771084337354E-3</v>
      </c>
      <c r="E19" s="81">
        <v>4.5146726862302479E-3</v>
      </c>
      <c r="F19" s="81">
        <v>7.0921985815602835E-3</v>
      </c>
      <c r="G19" s="81">
        <v>0</v>
      </c>
      <c r="H19" s="81">
        <v>6.5645514223194746E-3</v>
      </c>
      <c r="I19" s="82">
        <v>4.4052863436123352E-3</v>
      </c>
    </row>
    <row r="20" spans="1:9" ht="22.5" customHeight="1">
      <c r="A20" s="73" t="s">
        <v>149</v>
      </c>
      <c r="B20" s="73">
        <v>3</v>
      </c>
      <c r="C20" s="80">
        <v>9.0090090090090089E-3</v>
      </c>
      <c r="D20" s="81">
        <v>8.0645161290322578E-3</v>
      </c>
      <c r="E20" s="81">
        <v>2.032520325203252E-2</v>
      </c>
      <c r="F20" s="81">
        <v>3.3898305084745763E-2</v>
      </c>
      <c r="G20" s="81">
        <v>2.247191011235955E-2</v>
      </c>
      <c r="H20" s="81">
        <v>2.4734982332155476E-2</v>
      </c>
      <c r="I20" s="82">
        <v>2.0499679692504803E-2</v>
      </c>
    </row>
    <row r="21" spans="1:9" ht="22.5" customHeight="1">
      <c r="A21" s="73" t="s">
        <v>150</v>
      </c>
      <c r="B21" s="73">
        <v>3</v>
      </c>
      <c r="C21" s="80">
        <v>0</v>
      </c>
      <c r="D21" s="81">
        <v>0</v>
      </c>
      <c r="E21" s="81">
        <v>0</v>
      </c>
      <c r="F21" s="81">
        <v>0</v>
      </c>
      <c r="G21" s="81">
        <v>2.2624434389140274E-3</v>
      </c>
      <c r="H21" s="81">
        <v>4.5871559633027525E-3</v>
      </c>
      <c r="I21" s="82">
        <v>1.1971268954509178E-3</v>
      </c>
    </row>
    <row r="22" spans="1:9" ht="22.5" customHeight="1">
      <c r="A22" s="73" t="s">
        <v>151</v>
      </c>
      <c r="B22" s="73">
        <v>5</v>
      </c>
      <c r="C22" s="80">
        <v>0</v>
      </c>
      <c r="D22" s="81">
        <v>1.2269938650306749E-2</v>
      </c>
      <c r="E22" s="81">
        <v>0</v>
      </c>
      <c r="F22" s="81">
        <v>6.8493150684931503E-3</v>
      </c>
      <c r="G22" s="81">
        <v>1.4814814814814815E-2</v>
      </c>
      <c r="H22" s="81">
        <v>1.3422818791946308E-2</v>
      </c>
      <c r="I22" s="82">
        <v>7.9275198187995465E-3</v>
      </c>
    </row>
    <row r="23" spans="1:9" ht="22.5" customHeight="1">
      <c r="A23" s="73" t="s">
        <v>152</v>
      </c>
      <c r="B23" s="73">
        <v>25</v>
      </c>
      <c r="C23" s="80">
        <v>1.6788321167883213E-2</v>
      </c>
      <c r="D23" s="81">
        <v>3.3098209441128595E-2</v>
      </c>
      <c r="E23" s="81">
        <v>2.863202545068929E-2</v>
      </c>
      <c r="F23" s="81">
        <v>5.1189245087900723E-2</v>
      </c>
      <c r="G23" s="81">
        <v>3.7151702786377708E-2</v>
      </c>
      <c r="H23" s="81">
        <v>6.0939060939060936E-2</v>
      </c>
      <c r="I23" s="82">
        <v>3.9278228378747837E-2</v>
      </c>
    </row>
    <row r="24" spans="1:9" ht="22.5" customHeight="1">
      <c r="A24" s="73" t="s">
        <v>153</v>
      </c>
      <c r="B24" s="73">
        <v>20</v>
      </c>
      <c r="C24" s="80">
        <v>0</v>
      </c>
      <c r="D24" s="81">
        <v>4.206098843322818E-3</v>
      </c>
      <c r="E24" s="81">
        <v>1.0526315789473684E-2</v>
      </c>
      <c r="F24" s="81">
        <v>8.6372360844529754E-3</v>
      </c>
      <c r="G24" s="81">
        <v>1.8970189701897018E-2</v>
      </c>
      <c r="H24" s="81">
        <v>1.6791044776119403E-2</v>
      </c>
      <c r="I24" s="82">
        <v>1.0490693739424704E-2</v>
      </c>
    </row>
    <row r="25" spans="1:9" ht="22.5" customHeight="1">
      <c r="A25" s="73" t="s">
        <v>154</v>
      </c>
      <c r="B25" s="73">
        <v>83</v>
      </c>
      <c r="C25" s="80">
        <v>5.0541516245487363E-3</v>
      </c>
      <c r="D25" s="81">
        <v>1.1804384485666104E-2</v>
      </c>
      <c r="E25" s="81">
        <v>1.9781578405110242E-2</v>
      </c>
      <c r="F25" s="81">
        <v>1.8109452736318407E-2</v>
      </c>
      <c r="G25" s="81">
        <v>2.6715239829993929E-2</v>
      </c>
      <c r="H25" s="81">
        <v>2.5340756383182953E-2</v>
      </c>
      <c r="I25" s="82">
        <v>1.8252843364330903E-2</v>
      </c>
    </row>
    <row r="26" spans="1:9" ht="22.5" customHeight="1">
      <c r="A26" s="73" t="s">
        <v>155</v>
      </c>
      <c r="B26" s="73">
        <v>13</v>
      </c>
      <c r="C26" s="80">
        <v>1.1890606420927466E-3</v>
      </c>
      <c r="D26" s="81">
        <v>1.7560975609756099E-2</v>
      </c>
      <c r="E26" s="81">
        <v>1.8518518518518517E-2</v>
      </c>
      <c r="F26" s="81">
        <v>2.0114942528735632E-2</v>
      </c>
      <c r="G26" s="81">
        <v>2.2433132010353754E-2</v>
      </c>
      <c r="H26" s="81">
        <v>3.8726333907056799E-2</v>
      </c>
      <c r="I26" s="82">
        <v>2.077673006233019E-2</v>
      </c>
    </row>
    <row r="27" spans="1:9" ht="22.5" customHeight="1">
      <c r="A27" s="73" t="s">
        <v>156</v>
      </c>
      <c r="B27" s="73">
        <v>17</v>
      </c>
      <c r="C27" s="80">
        <v>3.2017075773745998E-3</v>
      </c>
      <c r="D27" s="81">
        <v>7.6660988074957409E-3</v>
      </c>
      <c r="E27" s="81">
        <v>2.3336214347450302E-2</v>
      </c>
      <c r="F27" s="81">
        <v>3.0636292223095052E-2</v>
      </c>
      <c r="G27" s="81">
        <v>2.6438569206842923E-2</v>
      </c>
      <c r="H27" s="81">
        <v>4.2741341193809873E-2</v>
      </c>
      <c r="I27" s="82">
        <v>2.366369710467706E-2</v>
      </c>
    </row>
    <row r="28" spans="1:9" ht="22.5" customHeight="1">
      <c r="A28" s="73" t="s">
        <v>157</v>
      </c>
      <c r="B28" s="73">
        <v>17</v>
      </c>
      <c r="C28" s="80">
        <v>1.5797788309636651E-3</v>
      </c>
      <c r="D28" s="81">
        <v>2.5773195876288659E-3</v>
      </c>
      <c r="E28" s="81">
        <v>5.1480051480051478E-3</v>
      </c>
      <c r="F28" s="81">
        <v>8.2063305978898014E-3</v>
      </c>
      <c r="G28" s="81">
        <v>2.4067388688327317E-3</v>
      </c>
      <c r="H28" s="81">
        <v>1.3189448441247002E-2</v>
      </c>
      <c r="I28" s="82">
        <v>5.7397959183673472E-3</v>
      </c>
    </row>
    <row r="29" spans="1:9" ht="22.5" customHeight="1">
      <c r="A29" s="73" t="s">
        <v>158</v>
      </c>
      <c r="B29" s="73">
        <v>4</v>
      </c>
      <c r="C29" s="80">
        <v>6.4516129032258064E-3</v>
      </c>
      <c r="D29" s="81">
        <v>1.5151515151515152E-2</v>
      </c>
      <c r="E29" s="81">
        <v>5.1282051282051282E-3</v>
      </c>
      <c r="F29" s="81">
        <v>9.1743119266055051E-3</v>
      </c>
      <c r="G29" s="81">
        <v>9.3457943925233638E-3</v>
      </c>
      <c r="H29" s="81">
        <v>1.8691588785046728E-2</v>
      </c>
      <c r="I29" s="82">
        <v>1.0887772194304857E-2</v>
      </c>
    </row>
    <row r="30" spans="1:9" ht="22.5" customHeight="1">
      <c r="A30" s="73" t="s">
        <v>159</v>
      </c>
      <c r="B30" s="73">
        <v>9</v>
      </c>
      <c r="C30" s="80">
        <v>7.9681274900398405E-3</v>
      </c>
      <c r="D30" s="81">
        <v>1.1940298507462687E-2</v>
      </c>
      <c r="E30" s="81">
        <v>3.6809815950920248E-2</v>
      </c>
      <c r="F30" s="81">
        <v>2.3529411764705882E-2</v>
      </c>
      <c r="G30" s="81">
        <v>4.3701799485861184E-2</v>
      </c>
      <c r="H30" s="81">
        <v>6.7024128686327081E-2</v>
      </c>
      <c r="I30" s="82">
        <v>3.3763654419066536E-2</v>
      </c>
    </row>
    <row r="31" spans="1:9" ht="22.5" customHeight="1">
      <c r="A31" s="73" t="s">
        <v>160</v>
      </c>
      <c r="B31" s="73">
        <v>3</v>
      </c>
      <c r="C31" s="80">
        <v>0</v>
      </c>
      <c r="D31" s="81">
        <v>8.9686098654708519E-3</v>
      </c>
      <c r="E31" s="81">
        <v>1.3953488372093023E-2</v>
      </c>
      <c r="F31" s="81">
        <v>7.0175438596491224E-2</v>
      </c>
      <c r="G31" s="81">
        <v>3.3613445378151259E-2</v>
      </c>
      <c r="H31" s="81">
        <v>4.296875E-2</v>
      </c>
      <c r="I31" s="82">
        <v>3.005259203606311E-2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0</v>
      </c>
      <c r="F32" s="81">
        <v>0</v>
      </c>
      <c r="G32" s="81">
        <v>0</v>
      </c>
      <c r="H32" s="81">
        <v>2.7027027027027029E-2</v>
      </c>
      <c r="I32" s="82">
        <v>6.0975609756097563E-3</v>
      </c>
    </row>
    <row r="33" spans="1:9" ht="22.5" customHeight="1">
      <c r="A33" s="73" t="s">
        <v>162</v>
      </c>
      <c r="B33" s="73">
        <v>21</v>
      </c>
      <c r="C33" s="80">
        <v>1.3530135301353014E-2</v>
      </c>
      <c r="D33" s="81">
        <v>2.8368794326241134E-2</v>
      </c>
      <c r="E33" s="81">
        <v>3.814432989690722E-2</v>
      </c>
      <c r="F33" s="81">
        <v>2.2662889518413599E-2</v>
      </c>
      <c r="G33" s="81">
        <v>4.5244690674053553E-2</v>
      </c>
      <c r="H33" s="81">
        <v>4.7480620155038761E-2</v>
      </c>
      <c r="I33" s="82">
        <v>3.331090174966353E-2</v>
      </c>
    </row>
    <row r="34" spans="1:9" ht="22.5" customHeight="1">
      <c r="A34" s="73" t="s">
        <v>163</v>
      </c>
      <c r="B34" s="73">
        <v>9</v>
      </c>
      <c r="C34" s="80">
        <v>2.8169014084507044E-3</v>
      </c>
      <c r="D34" s="81">
        <v>0</v>
      </c>
      <c r="E34" s="81">
        <v>0</v>
      </c>
      <c r="F34" s="81">
        <v>2.2522522522522522E-3</v>
      </c>
      <c r="G34" s="81">
        <v>2.3201856148491878E-3</v>
      </c>
      <c r="H34" s="81">
        <v>4.7169811320754715E-3</v>
      </c>
      <c r="I34" s="82">
        <v>2.008838891120932E-3</v>
      </c>
    </row>
    <row r="35" spans="1:9" ht="22.5" customHeight="1">
      <c r="A35" s="73" t="s">
        <v>164</v>
      </c>
      <c r="B35" s="73">
        <v>21</v>
      </c>
      <c r="C35" s="80">
        <v>7.1237756010685662E-3</v>
      </c>
      <c r="D35" s="81">
        <v>1.3921113689095127E-2</v>
      </c>
      <c r="E35" s="81">
        <v>1.9607843137254902E-2</v>
      </c>
      <c r="F35" s="81">
        <v>2.7468448403860431E-2</v>
      </c>
      <c r="G35" s="81">
        <v>2.3826208829712685E-2</v>
      </c>
      <c r="H35" s="81">
        <v>1.8799710773680405E-2</v>
      </c>
      <c r="I35" s="82">
        <v>1.8863147233827066E-2</v>
      </c>
    </row>
    <row r="36" spans="1:9" ht="22.5" customHeight="1">
      <c r="A36" s="73" t="s">
        <v>165</v>
      </c>
      <c r="B36" s="73">
        <v>12</v>
      </c>
      <c r="C36" s="80">
        <v>9.9337748344370865E-3</v>
      </c>
      <c r="D36" s="81">
        <v>1.9950124688279301E-2</v>
      </c>
      <c r="E36" s="81">
        <v>1.0856453558504222E-2</v>
      </c>
      <c r="F36" s="81">
        <v>9.8039215686274508E-3</v>
      </c>
      <c r="G36" s="81">
        <v>8.2159624413145546E-3</v>
      </c>
      <c r="H36" s="81">
        <v>2.0169851380042462E-2</v>
      </c>
      <c r="I36" s="82">
        <v>1.3415892672858616E-2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2">
        <v>0</v>
      </c>
    </row>
    <row r="38" spans="1:9" ht="22.5" customHeight="1">
      <c r="A38" s="73" t="s">
        <v>167</v>
      </c>
      <c r="B38" s="73">
        <v>95</v>
      </c>
      <c r="C38" s="80">
        <v>8.6597126549891757E-3</v>
      </c>
      <c r="D38" s="81">
        <v>1.6959701260308074E-2</v>
      </c>
      <c r="E38" s="81">
        <v>1.7499204581609928E-2</v>
      </c>
      <c r="F38" s="81">
        <v>2.5737507525586997E-2</v>
      </c>
      <c r="G38" s="81">
        <v>3.4764522359233399E-2</v>
      </c>
      <c r="H38" s="81">
        <v>3.5085122131754257E-2</v>
      </c>
      <c r="I38" s="82">
        <v>2.3863516506697605E-2</v>
      </c>
    </row>
    <row r="39" spans="1:9" ht="22.5" customHeight="1">
      <c r="A39" s="74" t="s">
        <v>168</v>
      </c>
      <c r="B39" s="74">
        <v>6</v>
      </c>
      <c r="C39" s="83">
        <v>0</v>
      </c>
      <c r="D39" s="84">
        <v>0</v>
      </c>
      <c r="E39" s="84">
        <v>0</v>
      </c>
      <c r="F39" s="84">
        <v>2.1691973969631237E-3</v>
      </c>
      <c r="G39" s="84">
        <v>1.0373443983402489E-2</v>
      </c>
      <c r="H39" s="84">
        <v>1.0460251046025104E-2</v>
      </c>
      <c r="I39" s="85">
        <v>4.1745730550284627E-3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6.5350578624914909E-3</v>
      </c>
      <c r="D41" s="88">
        <v>1.3162285417670831E-2</v>
      </c>
      <c r="E41" s="88">
        <v>1.6412704240866532E-2</v>
      </c>
      <c r="F41" s="88">
        <v>2.0995443392919734E-2</v>
      </c>
      <c r="G41" s="88">
        <v>2.5751964279533419E-2</v>
      </c>
      <c r="H41" s="88">
        <v>2.9108776685869198E-2</v>
      </c>
      <c r="I41" s="89">
        <v>1.929252567842522E-2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198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1.0638297872340425E-2</v>
      </c>
      <c r="D5" s="78">
        <v>0.10101010101010101</v>
      </c>
      <c r="E5" s="78">
        <v>5.6074766355140186E-2</v>
      </c>
      <c r="F5" s="78">
        <v>0.10606060606060606</v>
      </c>
      <c r="G5" s="78">
        <v>8.1081081081081086E-2</v>
      </c>
      <c r="H5" s="78">
        <v>7.6335877862595422E-2</v>
      </c>
      <c r="I5" s="79">
        <v>7.418397626112759E-2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3.9215686274509803E-2</v>
      </c>
      <c r="E6" s="81">
        <v>1.8181818181818181E-2</v>
      </c>
      <c r="F6" s="81">
        <v>7.0175438596491224E-2</v>
      </c>
      <c r="G6" s="81">
        <v>7.5471698113207544E-2</v>
      </c>
      <c r="H6" s="81">
        <v>1.8867924528301886E-2</v>
      </c>
      <c r="I6" s="82">
        <v>3.9087947882736153E-2</v>
      </c>
    </row>
    <row r="7" spans="1:9" ht="22.5" customHeight="1">
      <c r="A7" s="73" t="s">
        <v>136</v>
      </c>
      <c r="B7" s="73">
        <v>1</v>
      </c>
      <c r="C7" s="80">
        <v>0.14285714285714285</v>
      </c>
      <c r="D7" s="81">
        <v>0.20454545454545456</v>
      </c>
      <c r="E7" s="81">
        <v>0.1951219512195122</v>
      </c>
      <c r="F7" s="81">
        <v>8.3333333333333329E-2</v>
      </c>
      <c r="G7" s="81">
        <v>0.125</v>
      </c>
      <c r="H7" s="81">
        <v>7.1428571428571425E-2</v>
      </c>
      <c r="I7" s="82">
        <v>0.13545816733067728</v>
      </c>
    </row>
    <row r="8" spans="1:9" ht="22.5" customHeight="1">
      <c r="A8" s="73" t="s">
        <v>137</v>
      </c>
      <c r="B8" s="73">
        <v>3</v>
      </c>
      <c r="C8" s="80">
        <v>9.6774193548387094E-2</v>
      </c>
      <c r="D8" s="81">
        <v>0.1</v>
      </c>
      <c r="E8" s="81">
        <v>0.20930232558139536</v>
      </c>
      <c r="F8" s="81">
        <v>0.23809523809523808</v>
      </c>
      <c r="G8" s="81">
        <v>2.4390243902439025E-2</v>
      </c>
      <c r="H8" s="81">
        <v>0.15</v>
      </c>
      <c r="I8" s="82">
        <v>0.14007782101167315</v>
      </c>
    </row>
    <row r="9" spans="1:9" ht="22.5" customHeight="1">
      <c r="A9" s="73" t="s">
        <v>138</v>
      </c>
      <c r="B9" s="73">
        <v>1</v>
      </c>
      <c r="C9" s="80">
        <v>4.1666666666666664E-2</v>
      </c>
      <c r="D9" s="81">
        <v>0</v>
      </c>
      <c r="E9" s="81">
        <v>0.1111111111111111</v>
      </c>
      <c r="F9" s="81">
        <v>0</v>
      </c>
      <c r="G9" s="81">
        <v>0</v>
      </c>
      <c r="H9" s="81">
        <v>6.8965517241379309E-2</v>
      </c>
      <c r="I9" s="82">
        <v>3.2051282051282048E-2</v>
      </c>
    </row>
    <row r="10" spans="1:9" ht="22.5" customHeight="1">
      <c r="A10" s="73" t="s">
        <v>139</v>
      </c>
      <c r="B10" s="73">
        <v>3</v>
      </c>
      <c r="C10" s="80">
        <v>0.23529411764705882</v>
      </c>
      <c r="D10" s="81">
        <v>0.27272727272727271</v>
      </c>
      <c r="E10" s="81">
        <v>0.19230769230769232</v>
      </c>
      <c r="F10" s="81">
        <v>0.33333333333333331</v>
      </c>
      <c r="G10" s="81">
        <v>0.22580645161290322</v>
      </c>
      <c r="H10" s="81">
        <v>0.35135135135135137</v>
      </c>
      <c r="I10" s="82">
        <v>0.27397260273972601</v>
      </c>
    </row>
    <row r="11" spans="1:9" ht="22.5" customHeight="1">
      <c r="A11" s="73" t="s">
        <v>140</v>
      </c>
      <c r="B11" s="73">
        <v>6</v>
      </c>
      <c r="C11" s="80">
        <v>6.4102564102564097E-2</v>
      </c>
      <c r="D11" s="81">
        <v>6.79886685552408E-2</v>
      </c>
      <c r="E11" s="81">
        <v>4.4444444444444446E-2</v>
      </c>
      <c r="F11" s="81">
        <v>0.12200956937799043</v>
      </c>
      <c r="G11" s="81">
        <v>0.11173184357541899</v>
      </c>
      <c r="H11" s="81">
        <v>5.1470588235294115E-2</v>
      </c>
      <c r="I11" s="82">
        <v>7.8366963866729242E-2</v>
      </c>
    </row>
    <row r="12" spans="1:9" ht="22.5" customHeight="1">
      <c r="A12" s="73" t="s">
        <v>141</v>
      </c>
      <c r="B12" s="73">
        <v>7</v>
      </c>
      <c r="C12" s="80">
        <v>0.15873015873015872</v>
      </c>
      <c r="D12" s="81">
        <v>0.19727891156462585</v>
      </c>
      <c r="E12" s="81">
        <v>0.20125786163522014</v>
      </c>
      <c r="F12" s="81">
        <v>0.20370370370370369</v>
      </c>
      <c r="G12" s="81">
        <v>0.15753424657534246</v>
      </c>
      <c r="H12" s="81">
        <v>0.21511627906976744</v>
      </c>
      <c r="I12" s="82">
        <v>0.19078947368421054</v>
      </c>
    </row>
    <row r="13" spans="1:9" ht="22.5" customHeight="1">
      <c r="A13" s="73" t="s">
        <v>142</v>
      </c>
      <c r="B13" s="73">
        <v>4</v>
      </c>
      <c r="C13" s="80">
        <v>0.10047846889952153</v>
      </c>
      <c r="D13" s="81">
        <v>0.14982578397212543</v>
      </c>
      <c r="E13" s="81">
        <v>0.12949640287769784</v>
      </c>
      <c r="F13" s="81">
        <v>0.17753623188405798</v>
      </c>
      <c r="G13" s="81">
        <v>0.14625850340136054</v>
      </c>
      <c r="H13" s="81">
        <v>0.14801444043321299</v>
      </c>
      <c r="I13" s="82">
        <v>0.14373843306600864</v>
      </c>
    </row>
    <row r="14" spans="1:9" ht="22.5" customHeight="1">
      <c r="A14" s="73" t="s">
        <v>143</v>
      </c>
      <c r="B14" s="73">
        <v>7</v>
      </c>
      <c r="C14" s="80">
        <v>5.2264808362369339E-2</v>
      </c>
      <c r="D14" s="81">
        <v>0.12779552715654952</v>
      </c>
      <c r="E14" s="81">
        <v>8.4985835694050993E-2</v>
      </c>
      <c r="F14" s="81">
        <v>0.14402173913043478</v>
      </c>
      <c r="G14" s="81">
        <v>9.7982708933717577E-2</v>
      </c>
      <c r="H14" s="81">
        <v>0.10895883777239709</v>
      </c>
      <c r="I14" s="82">
        <v>0.10427679000480539</v>
      </c>
    </row>
    <row r="15" spans="1:9" ht="22.5" customHeight="1">
      <c r="A15" s="73" t="s">
        <v>144</v>
      </c>
      <c r="B15" s="73">
        <v>6</v>
      </c>
      <c r="C15" s="80">
        <v>0.18390804597701149</v>
      </c>
      <c r="D15" s="81">
        <v>0.16346153846153846</v>
      </c>
      <c r="E15" s="81">
        <v>0.17948717948717949</v>
      </c>
      <c r="F15" s="81">
        <v>0.21641791044776118</v>
      </c>
      <c r="G15" s="81">
        <v>0.16949152542372881</v>
      </c>
      <c r="H15" s="81">
        <v>0.38732394366197181</v>
      </c>
      <c r="I15" s="82">
        <v>0.22507122507122507</v>
      </c>
    </row>
    <row r="16" spans="1:9" ht="22.5" customHeight="1">
      <c r="A16" s="73" t="s">
        <v>145</v>
      </c>
      <c r="B16" s="73">
        <v>14</v>
      </c>
      <c r="C16" s="80">
        <v>2.4745269286754003E-2</v>
      </c>
      <c r="D16" s="81">
        <v>3.7760416666666664E-2</v>
      </c>
      <c r="E16" s="81">
        <v>5.3075995174909532E-2</v>
      </c>
      <c r="F16" s="81">
        <v>3.9766081871345033E-2</v>
      </c>
      <c r="G16" s="81">
        <v>6.8493150684931503E-2</v>
      </c>
      <c r="H16" s="81">
        <v>5.1535087719298246E-2</v>
      </c>
      <c r="I16" s="82">
        <v>4.6884513902983559E-2</v>
      </c>
    </row>
    <row r="17" spans="1:9" ht="22.5" customHeight="1">
      <c r="A17" s="73" t="s">
        <v>146</v>
      </c>
      <c r="B17" s="73">
        <v>22</v>
      </c>
      <c r="C17" s="80">
        <v>5.4711246200607903E-2</v>
      </c>
      <c r="D17" s="81">
        <v>8.2228116710875335E-2</v>
      </c>
      <c r="E17" s="81">
        <v>0.12897678417884781</v>
      </c>
      <c r="F17" s="81">
        <v>0.10925771476230192</v>
      </c>
      <c r="G17" s="81">
        <v>0.11119812059514488</v>
      </c>
      <c r="H17" s="81">
        <v>0.11644951140065146</v>
      </c>
      <c r="I17" s="82">
        <v>0.10207587687902649</v>
      </c>
    </row>
    <row r="18" spans="1:9" ht="22.5" customHeight="1">
      <c r="A18" s="73" t="s">
        <v>147</v>
      </c>
      <c r="B18" s="73">
        <v>10</v>
      </c>
      <c r="C18" s="80">
        <v>7.9254079254079249E-2</v>
      </c>
      <c r="D18" s="81">
        <v>9.5914742451154528E-2</v>
      </c>
      <c r="E18" s="81">
        <v>5.5172413793103448E-2</v>
      </c>
      <c r="F18" s="81">
        <v>0.1020066889632107</v>
      </c>
      <c r="G18" s="81">
        <v>8.193979933110368E-2</v>
      </c>
      <c r="H18" s="81">
        <v>9.1917591125198095E-2</v>
      </c>
      <c r="I18" s="82">
        <v>8.4730803177405126E-2</v>
      </c>
    </row>
    <row r="19" spans="1:9" ht="22.5" customHeight="1">
      <c r="A19" s="73" t="s">
        <v>148</v>
      </c>
      <c r="B19" s="73">
        <v>9</v>
      </c>
      <c r="C19" s="80">
        <v>5.6886227544910177E-2</v>
      </c>
      <c r="D19" s="81">
        <v>0.10843373493975904</v>
      </c>
      <c r="E19" s="81">
        <v>0.14446952595936793</v>
      </c>
      <c r="F19" s="81">
        <v>0.20567375886524822</v>
      </c>
      <c r="G19" s="81">
        <v>0.14117647058823529</v>
      </c>
      <c r="H19" s="81">
        <v>9.4091903719912467E-2</v>
      </c>
      <c r="I19" s="82">
        <v>0.12735282338806567</v>
      </c>
    </row>
    <row r="20" spans="1:9" ht="22.5" customHeight="1">
      <c r="A20" s="73" t="s">
        <v>149</v>
      </c>
      <c r="B20" s="73">
        <v>3</v>
      </c>
      <c r="C20" s="80">
        <v>4.0540540540540543E-2</v>
      </c>
      <c r="D20" s="81">
        <v>0.11693548387096774</v>
      </c>
      <c r="E20" s="81">
        <v>0.13008130081300814</v>
      </c>
      <c r="F20" s="81">
        <v>0.10169491525423729</v>
      </c>
      <c r="G20" s="81">
        <v>0.11235955056179775</v>
      </c>
      <c r="H20" s="81">
        <v>0.1166077738515901</v>
      </c>
      <c r="I20" s="82">
        <v>0.10442024343369635</v>
      </c>
    </row>
    <row r="21" spans="1:9" ht="22.5" customHeight="1">
      <c r="A21" s="73" t="s">
        <v>150</v>
      </c>
      <c r="B21" s="73">
        <v>3</v>
      </c>
      <c r="C21" s="80">
        <v>4.8048048048048048E-2</v>
      </c>
      <c r="D21" s="81">
        <v>7.2727272727272724E-2</v>
      </c>
      <c r="E21" s="81">
        <v>0.13348946135831383</v>
      </c>
      <c r="F21" s="81">
        <v>0.12383177570093458</v>
      </c>
      <c r="G21" s="81">
        <v>0.11990950226244344</v>
      </c>
      <c r="H21" s="81">
        <v>0.11238532110091744</v>
      </c>
      <c r="I21" s="82">
        <v>0.10375099760574621</v>
      </c>
    </row>
    <row r="22" spans="1:9" ht="22.5" customHeight="1">
      <c r="A22" s="73" t="s">
        <v>151</v>
      </c>
      <c r="B22" s="73">
        <v>5</v>
      </c>
      <c r="C22" s="80">
        <v>4.1666666666666664E-2</v>
      </c>
      <c r="D22" s="81">
        <v>6.7484662576687116E-2</v>
      </c>
      <c r="E22" s="81">
        <v>7.5342465753424653E-2</v>
      </c>
      <c r="F22" s="81">
        <v>0.11643835616438356</v>
      </c>
      <c r="G22" s="81">
        <v>8.1481481481481488E-2</v>
      </c>
      <c r="H22" s="81">
        <v>8.7248322147651006E-2</v>
      </c>
      <c r="I22" s="82">
        <v>7.8142695356738387E-2</v>
      </c>
    </row>
    <row r="23" spans="1:9" ht="22.5" customHeight="1">
      <c r="A23" s="73" t="s">
        <v>152</v>
      </c>
      <c r="B23" s="73">
        <v>25</v>
      </c>
      <c r="C23" s="80">
        <v>0.15255474452554746</v>
      </c>
      <c r="D23" s="81">
        <v>0.15843733043950081</v>
      </c>
      <c r="E23" s="81">
        <v>0.15694591728525981</v>
      </c>
      <c r="F23" s="81">
        <v>0.14064115822130299</v>
      </c>
      <c r="G23" s="81">
        <v>0.12951496388028896</v>
      </c>
      <c r="H23" s="81">
        <v>0.13286713286713286</v>
      </c>
      <c r="I23" s="82">
        <v>0.14453658981135514</v>
      </c>
    </row>
    <row r="24" spans="1:9" ht="22.5" customHeight="1">
      <c r="A24" s="73" t="s">
        <v>153</v>
      </c>
      <c r="B24" s="73">
        <v>20</v>
      </c>
      <c r="C24" s="80">
        <v>1.5228426395939087E-2</v>
      </c>
      <c r="D24" s="81">
        <v>2.4185068349106203E-2</v>
      </c>
      <c r="E24" s="81">
        <v>4.9473684210526316E-2</v>
      </c>
      <c r="F24" s="81">
        <v>3.2629558541266791E-2</v>
      </c>
      <c r="G24" s="81">
        <v>5.6910569105691054E-2</v>
      </c>
      <c r="H24" s="81">
        <v>4.3843283582089554E-2</v>
      </c>
      <c r="I24" s="82">
        <v>3.8240270727580371E-2</v>
      </c>
    </row>
    <row r="25" spans="1:9" ht="22.5" customHeight="1">
      <c r="A25" s="73" t="s">
        <v>154</v>
      </c>
      <c r="B25" s="73">
        <v>83</v>
      </c>
      <c r="C25" s="80">
        <v>6.233453670276775E-2</v>
      </c>
      <c r="D25" s="81">
        <v>8.8954468802698139E-2</v>
      </c>
      <c r="E25" s="81">
        <v>8.8811044714609516E-2</v>
      </c>
      <c r="F25" s="81">
        <v>9.3333333333333338E-2</v>
      </c>
      <c r="G25" s="81">
        <v>7.8526614045739726E-2</v>
      </c>
      <c r="H25" s="81">
        <v>8.8884622768285654E-2</v>
      </c>
      <c r="I25" s="82">
        <v>8.4073702769039305E-2</v>
      </c>
    </row>
    <row r="26" spans="1:9" ht="22.5" customHeight="1">
      <c r="A26" s="73" t="s">
        <v>155</v>
      </c>
      <c r="B26" s="73">
        <v>13</v>
      </c>
      <c r="C26" s="80">
        <v>0.13436385255648037</v>
      </c>
      <c r="D26" s="81">
        <v>0.11414634146341464</v>
      </c>
      <c r="E26" s="81">
        <v>0.1530214424951267</v>
      </c>
      <c r="F26" s="81">
        <v>0.10057471264367816</v>
      </c>
      <c r="G26" s="81">
        <v>0.11130284728213978</v>
      </c>
      <c r="H26" s="81">
        <v>0.12220309810671257</v>
      </c>
      <c r="I26" s="82">
        <v>0.12194342336583026</v>
      </c>
    </row>
    <row r="27" spans="1:9" ht="22.5" customHeight="1">
      <c r="A27" s="73" t="s">
        <v>156</v>
      </c>
      <c r="B27" s="73">
        <v>17</v>
      </c>
      <c r="C27" s="80">
        <v>0.1056563500533618</v>
      </c>
      <c r="D27" s="81">
        <v>0.14821124361158433</v>
      </c>
      <c r="E27" s="81">
        <v>0.12100259291270528</v>
      </c>
      <c r="F27" s="81">
        <v>0.10919088766692851</v>
      </c>
      <c r="G27" s="81">
        <v>0.13530326594090203</v>
      </c>
      <c r="H27" s="81">
        <v>0.12527634487840825</v>
      </c>
      <c r="I27" s="82">
        <v>0.12472160356347439</v>
      </c>
    </row>
    <row r="28" spans="1:9" ht="22.5" customHeight="1">
      <c r="A28" s="73" t="s">
        <v>157</v>
      </c>
      <c r="B28" s="73">
        <v>17</v>
      </c>
      <c r="C28" s="80">
        <v>8.5308056872037921E-2</v>
      </c>
      <c r="D28" s="81">
        <v>0.11211340206185567</v>
      </c>
      <c r="E28" s="81">
        <v>9.0090090090090086E-2</v>
      </c>
      <c r="F28" s="81">
        <v>8.792497069167643E-2</v>
      </c>
      <c r="G28" s="81">
        <v>0.1263537906137184</v>
      </c>
      <c r="H28" s="81">
        <v>0.10551558752997602</v>
      </c>
      <c r="I28" s="82">
        <v>0.101828231292517</v>
      </c>
    </row>
    <row r="29" spans="1:9" ht="22.5" customHeight="1">
      <c r="A29" s="73" t="s">
        <v>158</v>
      </c>
      <c r="B29" s="73">
        <v>4</v>
      </c>
      <c r="C29" s="80">
        <v>1.2903225806451613E-2</v>
      </c>
      <c r="D29" s="81">
        <v>0</v>
      </c>
      <c r="E29" s="81">
        <v>2.0512820512820513E-2</v>
      </c>
      <c r="F29" s="81">
        <v>1.834862385321101E-2</v>
      </c>
      <c r="G29" s="81">
        <v>3.2710280373831772E-2</v>
      </c>
      <c r="H29" s="81">
        <v>3.2710280373831772E-2</v>
      </c>
      <c r="I29" s="82">
        <v>2.0100502512562814E-2</v>
      </c>
    </row>
    <row r="30" spans="1:9" ht="22.5" customHeight="1">
      <c r="A30" s="73" t="s">
        <v>159</v>
      </c>
      <c r="B30" s="73">
        <v>9</v>
      </c>
      <c r="C30" s="80">
        <v>8.7649402390438252E-2</v>
      </c>
      <c r="D30" s="81">
        <v>0.15522388059701492</v>
      </c>
      <c r="E30" s="81">
        <v>0.13496932515337423</v>
      </c>
      <c r="F30" s="81">
        <v>0.17352941176470588</v>
      </c>
      <c r="G30" s="81">
        <v>0.17737789203084833</v>
      </c>
      <c r="H30" s="81">
        <v>0.17962466487935658</v>
      </c>
      <c r="I30" s="82">
        <v>0.15541211519364448</v>
      </c>
    </row>
    <row r="31" spans="1:9" ht="22.5" customHeight="1">
      <c r="A31" s="73" t="s">
        <v>160</v>
      </c>
      <c r="B31" s="73">
        <v>3</v>
      </c>
      <c r="C31" s="80">
        <v>3.5087719298245612E-2</v>
      </c>
      <c r="D31" s="81">
        <v>0.25112107623318386</v>
      </c>
      <c r="E31" s="81">
        <v>6.0465116279069767E-2</v>
      </c>
      <c r="F31" s="81">
        <v>0.25877192982456143</v>
      </c>
      <c r="G31" s="81">
        <v>7.1428571428571425E-2</v>
      </c>
      <c r="H31" s="81">
        <v>0.16796875</v>
      </c>
      <c r="I31" s="82">
        <v>0.14575507137490609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9.5238095238095233E-2</v>
      </c>
      <c r="E32" s="81">
        <v>0.10714285714285714</v>
      </c>
      <c r="F32" s="81">
        <v>8.3333333333333329E-2</v>
      </c>
      <c r="G32" s="81">
        <v>0.13333333333333333</v>
      </c>
      <c r="H32" s="81">
        <v>0.10810810810810811</v>
      </c>
      <c r="I32" s="82">
        <v>9.1463414634146339E-2</v>
      </c>
    </row>
    <row r="33" spans="1:9" ht="22.5" customHeight="1">
      <c r="A33" s="73" t="s">
        <v>162</v>
      </c>
      <c r="B33" s="73">
        <v>21</v>
      </c>
      <c r="C33" s="80">
        <v>7.2570725707257075E-2</v>
      </c>
      <c r="D33" s="81">
        <v>0.10638297872340426</v>
      </c>
      <c r="E33" s="81">
        <v>0.11752577319587629</v>
      </c>
      <c r="F33" s="81">
        <v>9.8205854579792251E-2</v>
      </c>
      <c r="G33" s="81">
        <v>0.10156971375807941</v>
      </c>
      <c r="H33" s="81">
        <v>0.12403100775193798</v>
      </c>
      <c r="I33" s="82">
        <v>0.10430686406460296</v>
      </c>
    </row>
    <row r="34" spans="1:9" ht="22.5" customHeight="1">
      <c r="A34" s="73" t="s">
        <v>163</v>
      </c>
      <c r="B34" s="73">
        <v>9</v>
      </c>
      <c r="C34" s="80">
        <v>9.5774647887323941E-2</v>
      </c>
      <c r="D34" s="81">
        <v>0.16707021791767554</v>
      </c>
      <c r="E34" s="81">
        <v>0.13744075829383887</v>
      </c>
      <c r="F34" s="81">
        <v>0.11711711711711711</v>
      </c>
      <c r="G34" s="81">
        <v>0.11136890951276102</v>
      </c>
      <c r="H34" s="81">
        <v>0.13915094339622641</v>
      </c>
      <c r="I34" s="82">
        <v>0.12856568903173965</v>
      </c>
    </row>
    <row r="35" spans="1:9" ht="22.5" customHeight="1">
      <c r="A35" s="73" t="s">
        <v>164</v>
      </c>
      <c r="B35" s="73">
        <v>21</v>
      </c>
      <c r="C35" s="80">
        <v>5.7880676758682102E-2</v>
      </c>
      <c r="D35" s="81">
        <v>7.5792730085073479E-2</v>
      </c>
      <c r="E35" s="81">
        <v>9.1251885369532423E-2</v>
      </c>
      <c r="F35" s="81">
        <v>7.5723830734966593E-2</v>
      </c>
      <c r="G35" s="81">
        <v>6.8675543097407143E-2</v>
      </c>
      <c r="H35" s="81">
        <v>6.0737527114967459E-2</v>
      </c>
      <c r="I35" s="82">
        <v>7.1907836434991768E-2</v>
      </c>
    </row>
    <row r="36" spans="1:9" ht="22.5" customHeight="1">
      <c r="A36" s="73" t="s">
        <v>165</v>
      </c>
      <c r="B36" s="73">
        <v>12</v>
      </c>
      <c r="C36" s="80">
        <v>4.3046357615894038E-2</v>
      </c>
      <c r="D36" s="81">
        <v>5.3615960099750622E-2</v>
      </c>
      <c r="E36" s="81">
        <v>7.2376357056694818E-2</v>
      </c>
      <c r="F36" s="81">
        <v>5.7598039215686271E-2</v>
      </c>
      <c r="G36" s="81">
        <v>3.873239436619718E-2</v>
      </c>
      <c r="H36" s="81">
        <v>4.8832271762208071E-2</v>
      </c>
      <c r="I36" s="82">
        <v>5.2631578947368418E-2</v>
      </c>
    </row>
    <row r="37" spans="1:9" ht="22.5" customHeight="1">
      <c r="A37" s="73" t="s">
        <v>166</v>
      </c>
      <c r="B37" s="73">
        <v>3</v>
      </c>
      <c r="C37" s="80">
        <v>4.2553191489361701E-2</v>
      </c>
      <c r="D37" s="81">
        <v>1.5873015873015872E-2</v>
      </c>
      <c r="E37" s="81">
        <v>5.6737588652482268E-2</v>
      </c>
      <c r="F37" s="81">
        <v>4.72972972972973E-2</v>
      </c>
      <c r="G37" s="81">
        <v>1.3071895424836602E-2</v>
      </c>
      <c r="H37" s="81">
        <v>2.5000000000000001E-2</v>
      </c>
      <c r="I37" s="82">
        <v>3.3248081841432228E-2</v>
      </c>
    </row>
    <row r="38" spans="1:9" ht="22.5" customHeight="1">
      <c r="A38" s="73" t="s">
        <v>167</v>
      </c>
      <c r="B38" s="73">
        <v>95</v>
      </c>
      <c r="C38" s="80">
        <v>9.8996260578626261E-2</v>
      </c>
      <c r="D38" s="81">
        <v>0.12727555624708262</v>
      </c>
      <c r="E38" s="81">
        <v>0.11804008908685969</v>
      </c>
      <c r="F38" s="81">
        <v>0.12146297411198073</v>
      </c>
      <c r="G38" s="81">
        <v>0.11825880255534096</v>
      </c>
      <c r="H38" s="81">
        <v>0.1228719467061436</v>
      </c>
      <c r="I38" s="82">
        <v>0.11855289526421263</v>
      </c>
    </row>
    <row r="39" spans="1:9" ht="22.5" customHeight="1">
      <c r="A39" s="74" t="s">
        <v>168</v>
      </c>
      <c r="B39" s="74">
        <v>6</v>
      </c>
      <c r="C39" s="83">
        <v>0.11246200607902736</v>
      </c>
      <c r="D39" s="84">
        <v>0.14719626168224298</v>
      </c>
      <c r="E39" s="84">
        <v>0.21225382932166301</v>
      </c>
      <c r="F39" s="84">
        <v>0.19305856832971802</v>
      </c>
      <c r="G39" s="84">
        <v>8.7136929460580909E-2</v>
      </c>
      <c r="H39" s="84">
        <v>0.11087866108786611</v>
      </c>
      <c r="I39" s="85">
        <v>0.14459203036053131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7.9827547084184255E-2</v>
      </c>
      <c r="D41" s="88">
        <v>0.10741166438026029</v>
      </c>
      <c r="E41" s="88">
        <v>0.10872039654855883</v>
      </c>
      <c r="F41" s="88">
        <v>0.10844724851033999</v>
      </c>
      <c r="G41" s="88">
        <v>0.1013464400678412</v>
      </c>
      <c r="H41" s="88">
        <v>0.1058285327007794</v>
      </c>
      <c r="I41" s="89">
        <v>0.10272595788493123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199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2.1276595744680851E-2</v>
      </c>
      <c r="D5" s="78">
        <v>1.0101010101010102E-2</v>
      </c>
      <c r="E5" s="78">
        <v>4.6728971962616821E-2</v>
      </c>
      <c r="F5" s="78">
        <v>1.5151515151515152E-2</v>
      </c>
      <c r="G5" s="78">
        <v>0</v>
      </c>
      <c r="H5" s="78">
        <v>7.6335877862595417E-3</v>
      </c>
      <c r="I5" s="79">
        <v>1.6320474777448073E-2</v>
      </c>
    </row>
    <row r="6" spans="1:9" ht="22.5" customHeight="1">
      <c r="A6" s="73" t="s">
        <v>135</v>
      </c>
      <c r="B6" s="73">
        <v>2</v>
      </c>
      <c r="C6" s="80">
        <v>2.6315789473684209E-2</v>
      </c>
      <c r="D6" s="81">
        <v>5.8823529411764705E-2</v>
      </c>
      <c r="E6" s="81">
        <v>3.6363636363636362E-2</v>
      </c>
      <c r="F6" s="81">
        <v>7.0175438596491224E-2</v>
      </c>
      <c r="G6" s="81">
        <v>0</v>
      </c>
      <c r="H6" s="81">
        <v>9.4339622641509441E-2</v>
      </c>
      <c r="I6" s="82">
        <v>4.8859934853420196E-2</v>
      </c>
    </row>
    <row r="7" spans="1:9" ht="22.5" customHeight="1">
      <c r="A7" s="73" t="s">
        <v>136</v>
      </c>
      <c r="B7" s="73">
        <v>1</v>
      </c>
      <c r="C7" s="80">
        <v>3.5714285714285712E-2</v>
      </c>
      <c r="D7" s="81">
        <v>0.18181818181818182</v>
      </c>
      <c r="E7" s="81">
        <v>2.4390243902439025E-2</v>
      </c>
      <c r="F7" s="81">
        <v>0.125</v>
      </c>
      <c r="G7" s="81">
        <v>6.25E-2</v>
      </c>
      <c r="H7" s="81">
        <v>7.1428571428571425E-2</v>
      </c>
      <c r="I7" s="82">
        <v>8.7649402390438252E-2</v>
      </c>
    </row>
    <row r="8" spans="1:9" ht="22.5" customHeight="1">
      <c r="A8" s="73" t="s">
        <v>137</v>
      </c>
      <c r="B8" s="73">
        <v>3</v>
      </c>
      <c r="C8" s="80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2">
        <v>0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7.1428571428571425E-2</v>
      </c>
      <c r="E9" s="81">
        <v>0</v>
      </c>
      <c r="F9" s="81">
        <v>0</v>
      </c>
      <c r="G9" s="81">
        <v>3.125E-2</v>
      </c>
      <c r="H9" s="81">
        <v>0</v>
      </c>
      <c r="I9" s="82">
        <v>1.9230769230769232E-2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2">
        <v>0</v>
      </c>
    </row>
    <row r="11" spans="1:9" ht="22.5" customHeight="1">
      <c r="A11" s="73" t="s">
        <v>140</v>
      </c>
      <c r="B11" s="73">
        <v>6</v>
      </c>
      <c r="C11" s="80">
        <v>5.5555555555555552E-2</v>
      </c>
      <c r="D11" s="81">
        <v>7.3654390934844188E-2</v>
      </c>
      <c r="E11" s="81">
        <v>6.1111111111111109E-2</v>
      </c>
      <c r="F11" s="81">
        <v>7.1770334928229665E-2</v>
      </c>
      <c r="G11" s="81">
        <v>8.6592178770949726E-2</v>
      </c>
      <c r="H11" s="81">
        <v>4.9019607843137254E-2</v>
      </c>
      <c r="I11" s="82">
        <v>6.6635382449554206E-2</v>
      </c>
    </row>
    <row r="12" spans="1:9" ht="22.5" customHeight="1">
      <c r="A12" s="73" t="s">
        <v>141</v>
      </c>
      <c r="B12" s="73">
        <v>7</v>
      </c>
      <c r="C12" s="80">
        <v>6.3492063492063489E-2</v>
      </c>
      <c r="D12" s="81">
        <v>9.5238095238095233E-2</v>
      </c>
      <c r="E12" s="81">
        <v>7.5471698113207544E-2</v>
      </c>
      <c r="F12" s="81">
        <v>5.5555555555555552E-2</v>
      </c>
      <c r="G12" s="81">
        <v>9.5890410958904104E-2</v>
      </c>
      <c r="H12" s="81">
        <v>0.11627906976744186</v>
      </c>
      <c r="I12" s="82">
        <v>8.4429824561403508E-2</v>
      </c>
    </row>
    <row r="13" spans="1:9" ht="22.5" customHeight="1">
      <c r="A13" s="73" t="s">
        <v>142</v>
      </c>
      <c r="B13" s="73">
        <v>4</v>
      </c>
      <c r="C13" s="80">
        <v>2.8708133971291867E-2</v>
      </c>
      <c r="D13" s="81">
        <v>2.0905923344947737E-2</v>
      </c>
      <c r="E13" s="81">
        <v>5.3956834532374098E-2</v>
      </c>
      <c r="F13" s="81">
        <v>9.420289855072464E-2</v>
      </c>
      <c r="G13" s="81">
        <v>0.1326530612244898</v>
      </c>
      <c r="H13" s="81">
        <v>0.1407942238267148</v>
      </c>
      <c r="I13" s="82">
        <v>8.0814312152991979E-2</v>
      </c>
    </row>
    <row r="14" spans="1:9" ht="22.5" customHeight="1">
      <c r="A14" s="73" t="s">
        <v>143</v>
      </c>
      <c r="B14" s="73">
        <v>7</v>
      </c>
      <c r="C14" s="80">
        <v>1.7421602787456445E-2</v>
      </c>
      <c r="D14" s="81">
        <v>2.8753993610223641E-2</v>
      </c>
      <c r="E14" s="81">
        <v>6.2322946175637391E-2</v>
      </c>
      <c r="F14" s="81">
        <v>5.434782608695652E-2</v>
      </c>
      <c r="G14" s="81">
        <v>6.6282420749279536E-2</v>
      </c>
      <c r="H14" s="81">
        <v>5.569007263922518E-2</v>
      </c>
      <c r="I14" s="82">
        <v>4.9014896684286401E-2</v>
      </c>
    </row>
    <row r="15" spans="1:9" ht="22.5" customHeight="1">
      <c r="A15" s="73" t="s">
        <v>144</v>
      </c>
      <c r="B15" s="73">
        <v>6</v>
      </c>
      <c r="C15" s="80">
        <v>3.4482758620689655E-2</v>
      </c>
      <c r="D15" s="81">
        <v>0.11538461538461539</v>
      </c>
      <c r="E15" s="81">
        <v>0.13675213675213677</v>
      </c>
      <c r="F15" s="81">
        <v>3.7313432835820892E-2</v>
      </c>
      <c r="G15" s="81">
        <v>6.7796610169491525E-2</v>
      </c>
      <c r="H15" s="81">
        <v>7.0422535211267609E-2</v>
      </c>
      <c r="I15" s="82">
        <v>7.6923076923076927E-2</v>
      </c>
    </row>
    <row r="16" spans="1:9" ht="22.5" customHeight="1">
      <c r="A16" s="73" t="s">
        <v>145</v>
      </c>
      <c r="B16" s="73">
        <v>14</v>
      </c>
      <c r="C16" s="80">
        <v>2.1834061135371178E-2</v>
      </c>
      <c r="D16" s="81">
        <v>2.34375E-2</v>
      </c>
      <c r="E16" s="81">
        <v>2.0506634499396863E-2</v>
      </c>
      <c r="F16" s="81">
        <v>4.3274853801169591E-2</v>
      </c>
      <c r="G16" s="81">
        <v>2.3972602739726026E-2</v>
      </c>
      <c r="H16" s="81">
        <v>3.2894736842105261E-2</v>
      </c>
      <c r="I16" s="82">
        <v>2.8008930383600569E-2</v>
      </c>
    </row>
    <row r="17" spans="1:9" ht="22.5" customHeight="1">
      <c r="A17" s="73" t="s">
        <v>146</v>
      </c>
      <c r="B17" s="73">
        <v>22</v>
      </c>
      <c r="C17" s="80">
        <v>1.9250253292806486E-2</v>
      </c>
      <c r="D17" s="81">
        <v>2.7409372236958444E-2</v>
      </c>
      <c r="E17" s="81">
        <v>4.0412725709372314E-2</v>
      </c>
      <c r="F17" s="81">
        <v>5.5045871559633031E-2</v>
      </c>
      <c r="G17" s="81">
        <v>3.8371182458888022E-2</v>
      </c>
      <c r="H17" s="81">
        <v>2.6058631921824105E-2</v>
      </c>
      <c r="I17" s="82">
        <v>3.4931997136721543E-2</v>
      </c>
    </row>
    <row r="18" spans="1:9" ht="22.5" customHeight="1">
      <c r="A18" s="73" t="s">
        <v>147</v>
      </c>
      <c r="B18" s="73">
        <v>10</v>
      </c>
      <c r="C18" s="80">
        <v>2.3310023310023312E-2</v>
      </c>
      <c r="D18" s="81">
        <v>3.0195381882770871E-2</v>
      </c>
      <c r="E18" s="81">
        <v>2.5862068965517241E-2</v>
      </c>
      <c r="F18" s="81">
        <v>3.8461538461538464E-2</v>
      </c>
      <c r="G18" s="81">
        <v>1.6722408026755852E-2</v>
      </c>
      <c r="H18" s="81">
        <v>3.8034865293185421E-2</v>
      </c>
      <c r="I18" s="82">
        <v>2.9126213592233011E-2</v>
      </c>
    </row>
    <row r="19" spans="1:9" ht="22.5" customHeight="1">
      <c r="A19" s="73" t="s">
        <v>148</v>
      </c>
      <c r="B19" s="73">
        <v>9</v>
      </c>
      <c r="C19" s="80">
        <v>1.7964071856287425E-2</v>
      </c>
      <c r="D19" s="81">
        <v>4.8192771084337352E-2</v>
      </c>
      <c r="E19" s="81">
        <v>5.8690744920993229E-2</v>
      </c>
      <c r="F19" s="81">
        <v>4.7281323877068557E-2</v>
      </c>
      <c r="G19" s="81">
        <v>2.5882352941176471E-2</v>
      </c>
      <c r="H19" s="81">
        <v>4.5951859956236324E-2</v>
      </c>
      <c r="I19" s="82">
        <v>4.1649979975971169E-2</v>
      </c>
    </row>
    <row r="20" spans="1:9" ht="22.5" customHeight="1">
      <c r="A20" s="73" t="s">
        <v>149</v>
      </c>
      <c r="B20" s="73">
        <v>3</v>
      </c>
      <c r="C20" s="80">
        <v>9.0090090090090089E-3</v>
      </c>
      <c r="D20" s="81">
        <v>1.6129032258064516E-2</v>
      </c>
      <c r="E20" s="81">
        <v>4.4715447154471545E-2</v>
      </c>
      <c r="F20" s="81">
        <v>6.4406779661016947E-2</v>
      </c>
      <c r="G20" s="81">
        <v>5.9925093632958802E-2</v>
      </c>
      <c r="H20" s="81">
        <v>8.8339222614840993E-2</v>
      </c>
      <c r="I20" s="82">
        <v>4.9327354260089683E-2</v>
      </c>
    </row>
    <row r="21" spans="1:9" ht="22.5" customHeight="1">
      <c r="A21" s="73" t="s">
        <v>150</v>
      </c>
      <c r="B21" s="73">
        <v>3</v>
      </c>
      <c r="C21" s="80">
        <v>6.006006006006006E-3</v>
      </c>
      <c r="D21" s="81">
        <v>1.5909090909090907E-2</v>
      </c>
      <c r="E21" s="81">
        <v>1.1709601873536301E-2</v>
      </c>
      <c r="F21" s="81">
        <v>1.8691588785046728E-2</v>
      </c>
      <c r="G21" s="81">
        <v>1.5837104072398189E-2</v>
      </c>
      <c r="H21" s="81">
        <v>2.0642201834862386E-2</v>
      </c>
      <c r="I21" s="82">
        <v>1.5163607342378291E-2</v>
      </c>
    </row>
    <row r="22" spans="1:9" ht="22.5" customHeight="1">
      <c r="A22" s="73" t="s">
        <v>151</v>
      </c>
      <c r="B22" s="73">
        <v>5</v>
      </c>
      <c r="C22" s="80">
        <v>2.0833333333333332E-2</v>
      </c>
      <c r="D22" s="81">
        <v>0</v>
      </c>
      <c r="E22" s="81">
        <v>2.7397260273972601E-2</v>
      </c>
      <c r="F22" s="81">
        <v>2.0547945205479451E-2</v>
      </c>
      <c r="G22" s="81">
        <v>2.9629629629629631E-2</v>
      </c>
      <c r="H22" s="81">
        <v>2.0134228187919462E-2</v>
      </c>
      <c r="I22" s="82">
        <v>1.9252548131370329E-2</v>
      </c>
    </row>
    <row r="23" spans="1:9" ht="22.5" customHeight="1">
      <c r="A23" s="73" t="s">
        <v>152</v>
      </c>
      <c r="B23" s="73">
        <v>25</v>
      </c>
      <c r="C23" s="80">
        <v>8.1021897810218985E-2</v>
      </c>
      <c r="D23" s="81">
        <v>8.1931633206728166E-2</v>
      </c>
      <c r="E23" s="81">
        <v>8.9077412513255572E-2</v>
      </c>
      <c r="F23" s="81">
        <v>8.9451913133402269E-2</v>
      </c>
      <c r="G23" s="81">
        <v>8.3591331269349839E-2</v>
      </c>
      <c r="H23" s="81">
        <v>9.64035964035964E-2</v>
      </c>
      <c r="I23" s="82">
        <v>8.7305203681764337E-2</v>
      </c>
    </row>
    <row r="24" spans="1:9" ht="22.5" customHeight="1">
      <c r="A24" s="73" t="s">
        <v>153</v>
      </c>
      <c r="B24" s="73">
        <v>20</v>
      </c>
      <c r="C24" s="80">
        <v>2.4111675126903553E-2</v>
      </c>
      <c r="D24" s="81">
        <v>3.0494216614090432E-2</v>
      </c>
      <c r="E24" s="81">
        <v>2.5263157894736842E-2</v>
      </c>
      <c r="F24" s="81">
        <v>2.3992322456813819E-2</v>
      </c>
      <c r="G24" s="81">
        <v>2.2583559168925023E-2</v>
      </c>
      <c r="H24" s="81">
        <v>2.5186567164179104E-2</v>
      </c>
      <c r="I24" s="82">
        <v>2.5211505922165822E-2</v>
      </c>
    </row>
    <row r="25" spans="1:9" ht="22.5" customHeight="1">
      <c r="A25" s="73" t="s">
        <v>154</v>
      </c>
      <c r="B25" s="73">
        <v>83</v>
      </c>
      <c r="C25" s="80">
        <v>2.0457280385078221E-2</v>
      </c>
      <c r="D25" s="81">
        <v>3.5413153456998317E-2</v>
      </c>
      <c r="E25" s="81">
        <v>3.4205645992169791E-2</v>
      </c>
      <c r="F25" s="81">
        <v>3.5820895522388062E-2</v>
      </c>
      <c r="G25" s="81">
        <v>3.8858530661809353E-2</v>
      </c>
      <c r="H25" s="81">
        <v>3.5323478594739874E-2</v>
      </c>
      <c r="I25" s="82">
        <v>3.3705534621633768E-2</v>
      </c>
    </row>
    <row r="26" spans="1:9" ht="22.5" customHeight="1">
      <c r="A26" s="73" t="s">
        <v>155</v>
      </c>
      <c r="B26" s="73">
        <v>13</v>
      </c>
      <c r="C26" s="80">
        <v>3.56718192627824E-2</v>
      </c>
      <c r="D26" s="81">
        <v>9.0731707317073168E-2</v>
      </c>
      <c r="E26" s="81">
        <v>9.5516569200779722E-2</v>
      </c>
      <c r="F26" s="81">
        <v>8.7164750957854406E-2</v>
      </c>
      <c r="G26" s="81">
        <v>9.0595340811044006E-2</v>
      </c>
      <c r="H26" s="81">
        <v>0.10154905335628227</v>
      </c>
      <c r="I26" s="82">
        <v>8.5504235256512712E-2</v>
      </c>
    </row>
    <row r="27" spans="1:9" ht="22.5" customHeight="1">
      <c r="A27" s="73" t="s">
        <v>156</v>
      </c>
      <c r="B27" s="73">
        <v>17</v>
      </c>
      <c r="C27" s="80">
        <v>4.6958377801494131E-2</v>
      </c>
      <c r="D27" s="81">
        <v>6.1328790459965928E-2</v>
      </c>
      <c r="E27" s="81">
        <v>9.507346585998272E-2</v>
      </c>
      <c r="F27" s="81">
        <v>0.10054988216810684</v>
      </c>
      <c r="G27" s="81">
        <v>0.12752721617418353</v>
      </c>
      <c r="H27" s="81">
        <v>8.7693441414885775E-2</v>
      </c>
      <c r="I27" s="82">
        <v>8.8669265033407565E-2</v>
      </c>
    </row>
    <row r="28" spans="1:9" ht="22.5" customHeight="1">
      <c r="A28" s="73" t="s">
        <v>157</v>
      </c>
      <c r="B28" s="73">
        <v>17</v>
      </c>
      <c r="C28" s="80">
        <v>3.6334913112164295E-2</v>
      </c>
      <c r="D28" s="81">
        <v>8.247422680412371E-2</v>
      </c>
      <c r="E28" s="81">
        <v>5.019305019305019E-2</v>
      </c>
      <c r="F28" s="81">
        <v>7.9718640093786639E-2</v>
      </c>
      <c r="G28" s="81">
        <v>7.7015643802647415E-2</v>
      </c>
      <c r="H28" s="81">
        <v>9.8321342925659472E-2</v>
      </c>
      <c r="I28" s="82">
        <v>7.2278911564625847E-2</v>
      </c>
    </row>
    <row r="29" spans="1:9" ht="22.5" customHeight="1">
      <c r="A29" s="73" t="s">
        <v>158</v>
      </c>
      <c r="B29" s="73">
        <v>4</v>
      </c>
      <c r="C29" s="80">
        <v>1.935483870967742E-2</v>
      </c>
      <c r="D29" s="81">
        <v>1.5151515151515152E-2</v>
      </c>
      <c r="E29" s="81">
        <v>2.0512820512820513E-2</v>
      </c>
      <c r="F29" s="81">
        <v>1.3761467889908258E-2</v>
      </c>
      <c r="G29" s="81">
        <v>2.336448598130841E-2</v>
      </c>
      <c r="H29" s="81">
        <v>1.8691588785046728E-2</v>
      </c>
      <c r="I29" s="82">
        <v>1.8425460636515914E-2</v>
      </c>
    </row>
    <row r="30" spans="1:9" ht="22.5" customHeight="1">
      <c r="A30" s="73" t="s">
        <v>159</v>
      </c>
      <c r="B30" s="73">
        <v>9</v>
      </c>
      <c r="C30" s="80">
        <v>7.9681274900398405E-3</v>
      </c>
      <c r="D30" s="81">
        <v>3.880597014925373E-2</v>
      </c>
      <c r="E30" s="81">
        <v>3.9877300613496931E-2</v>
      </c>
      <c r="F30" s="81">
        <v>5.2941176470588235E-2</v>
      </c>
      <c r="G30" s="81">
        <v>6.4267352185089971E-2</v>
      </c>
      <c r="H30" s="81">
        <v>4.8257372654155493E-2</v>
      </c>
      <c r="I30" s="82">
        <v>4.4190665342601784E-2</v>
      </c>
    </row>
    <row r="31" spans="1:9" ht="22.5" customHeight="1">
      <c r="A31" s="73" t="s">
        <v>160</v>
      </c>
      <c r="B31" s="73">
        <v>3</v>
      </c>
      <c r="C31" s="80">
        <v>2.3391812865497075E-2</v>
      </c>
      <c r="D31" s="81">
        <v>7.1748878923766815E-2</v>
      </c>
      <c r="E31" s="81">
        <v>4.6511627906976744E-2</v>
      </c>
      <c r="F31" s="81">
        <v>8.3333333333333329E-2</v>
      </c>
      <c r="G31" s="81">
        <v>5.4621848739495799E-2</v>
      </c>
      <c r="H31" s="81">
        <v>7.421875E-2</v>
      </c>
      <c r="I31" s="82">
        <v>6.0856498873027798E-2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2">
        <v>0</v>
      </c>
    </row>
    <row r="33" spans="1:9" ht="22.5" customHeight="1">
      <c r="A33" s="73" t="s">
        <v>162</v>
      </c>
      <c r="B33" s="73">
        <v>21</v>
      </c>
      <c r="C33" s="80">
        <v>3.4440344403444033E-2</v>
      </c>
      <c r="D33" s="81">
        <v>4.9645390070921988E-2</v>
      </c>
      <c r="E33" s="81">
        <v>6.7010309278350513E-2</v>
      </c>
      <c r="F33" s="81">
        <v>5.0047214353163359E-2</v>
      </c>
      <c r="G33" s="81">
        <v>8.771929824561403E-2</v>
      </c>
      <c r="H33" s="81">
        <v>7.8488372093023256E-2</v>
      </c>
      <c r="I33" s="82">
        <v>6.2415881561238222E-2</v>
      </c>
    </row>
    <row r="34" spans="1:9" ht="22.5" customHeight="1">
      <c r="A34" s="73" t="s">
        <v>163</v>
      </c>
      <c r="B34" s="73">
        <v>9</v>
      </c>
      <c r="C34" s="80">
        <v>1.6901408450704224E-2</v>
      </c>
      <c r="D34" s="81">
        <v>3.6319612590799029E-2</v>
      </c>
      <c r="E34" s="81">
        <v>6.8720379146919433E-2</v>
      </c>
      <c r="F34" s="81">
        <v>2.2522522522522521E-2</v>
      </c>
      <c r="G34" s="81">
        <v>3.7122969837587005E-2</v>
      </c>
      <c r="H34" s="81">
        <v>4.716981132075472E-2</v>
      </c>
      <c r="I34" s="82">
        <v>3.8569706709521895E-2</v>
      </c>
    </row>
    <row r="35" spans="1:9" ht="22.5" customHeight="1">
      <c r="A35" s="73" t="s">
        <v>164</v>
      </c>
      <c r="B35" s="73">
        <v>21</v>
      </c>
      <c r="C35" s="80">
        <v>4.3633125556544972E-2</v>
      </c>
      <c r="D35" s="81">
        <v>4.8723897911832945E-2</v>
      </c>
      <c r="E35" s="81">
        <v>6.485671191553545E-2</v>
      </c>
      <c r="F35" s="81">
        <v>6.9042316258351888E-2</v>
      </c>
      <c r="G35" s="81">
        <v>7.217939733707078E-2</v>
      </c>
      <c r="H35" s="81">
        <v>8.315256688358641E-2</v>
      </c>
      <c r="I35" s="82">
        <v>6.443853652361059E-2</v>
      </c>
    </row>
    <row r="36" spans="1:9" ht="22.5" customHeight="1">
      <c r="A36" s="73" t="s">
        <v>165</v>
      </c>
      <c r="B36" s="73">
        <v>12</v>
      </c>
      <c r="C36" s="80">
        <v>1.8211920529801324E-2</v>
      </c>
      <c r="D36" s="81">
        <v>1.9950124688279301E-2</v>
      </c>
      <c r="E36" s="81">
        <v>2.1712907117008445E-2</v>
      </c>
      <c r="F36" s="81">
        <v>2.8186274509803922E-2</v>
      </c>
      <c r="G36" s="81">
        <v>2.2300469483568074E-2</v>
      </c>
      <c r="H36" s="81">
        <v>2.5477707006369428E-2</v>
      </c>
      <c r="I36" s="82">
        <v>2.2910216718266253E-2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1.5873015873015872E-2</v>
      </c>
      <c r="E37" s="81">
        <v>4.2553191489361701E-2</v>
      </c>
      <c r="F37" s="81">
        <v>0</v>
      </c>
      <c r="G37" s="81">
        <v>0</v>
      </c>
      <c r="H37" s="81">
        <v>0</v>
      </c>
      <c r="I37" s="82">
        <v>1.0230179028132993E-2</v>
      </c>
    </row>
    <row r="38" spans="1:9" ht="22.5" customHeight="1">
      <c r="A38" s="73" t="s">
        <v>167</v>
      </c>
      <c r="B38" s="73">
        <v>95</v>
      </c>
      <c r="C38" s="80">
        <v>4.3888998228695138E-2</v>
      </c>
      <c r="D38" s="81">
        <v>6.2237435817644314E-2</v>
      </c>
      <c r="E38" s="81">
        <v>8.0019090041361762E-2</v>
      </c>
      <c r="F38" s="81">
        <v>7.4202287778446716E-2</v>
      </c>
      <c r="G38" s="81">
        <v>7.6511662457287175E-2</v>
      </c>
      <c r="H38" s="81">
        <v>8.6010362694300513E-2</v>
      </c>
      <c r="I38" s="82">
        <v>7.1590549520092819E-2</v>
      </c>
    </row>
    <row r="39" spans="1:9" ht="22.5" customHeight="1">
      <c r="A39" s="74" t="s">
        <v>168</v>
      </c>
      <c r="B39" s="74">
        <v>6</v>
      </c>
      <c r="C39" s="83">
        <v>3.0395136778115501E-3</v>
      </c>
      <c r="D39" s="84">
        <v>9.3457943925233638E-3</v>
      </c>
      <c r="E39" s="84">
        <v>6.3457330415754923E-2</v>
      </c>
      <c r="F39" s="84">
        <v>3.6876355748373099E-2</v>
      </c>
      <c r="G39" s="84">
        <v>1.0373443983402489E-2</v>
      </c>
      <c r="H39" s="84">
        <v>2.0920502092050208E-2</v>
      </c>
      <c r="I39" s="85">
        <v>2.5047438330170778E-2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3.3356024506466984E-2</v>
      </c>
      <c r="D41" s="88">
        <v>4.953468540284009E-2</v>
      </c>
      <c r="E41" s="88">
        <v>5.8307325133100787E-2</v>
      </c>
      <c r="F41" s="88">
        <v>5.8604977216964602E-2</v>
      </c>
      <c r="G41" s="88">
        <v>6.0399432349174484E-2</v>
      </c>
      <c r="H41" s="88">
        <v>6.3029481531684181E-2</v>
      </c>
      <c r="I41" s="89">
        <v>5.476429779619052E-2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200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0</v>
      </c>
      <c r="D5" s="78">
        <v>0</v>
      </c>
      <c r="E5" s="78">
        <v>0</v>
      </c>
      <c r="F5" s="78">
        <v>7.575757575757576E-3</v>
      </c>
      <c r="G5" s="78">
        <v>0</v>
      </c>
      <c r="H5" s="78">
        <v>0</v>
      </c>
      <c r="I5" s="79">
        <v>1.483679525222552E-3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0</v>
      </c>
      <c r="E6" s="81">
        <v>0</v>
      </c>
      <c r="F6" s="81">
        <v>0</v>
      </c>
      <c r="G6" s="81">
        <v>1.8867924528301886E-2</v>
      </c>
      <c r="H6" s="81">
        <v>0</v>
      </c>
      <c r="I6" s="82">
        <v>3.2573289902280132E-3</v>
      </c>
    </row>
    <row r="7" spans="1:9" ht="22.5" customHeight="1">
      <c r="A7" s="73" t="s">
        <v>136</v>
      </c>
      <c r="B7" s="73">
        <v>1</v>
      </c>
      <c r="C7" s="80">
        <v>0</v>
      </c>
      <c r="D7" s="81">
        <v>0</v>
      </c>
      <c r="E7" s="81">
        <v>0</v>
      </c>
      <c r="F7" s="81">
        <v>0</v>
      </c>
      <c r="G7" s="81">
        <v>2.0833333333333332E-2</v>
      </c>
      <c r="H7" s="81">
        <v>0</v>
      </c>
      <c r="I7" s="82">
        <v>3.9840637450199202E-3</v>
      </c>
    </row>
    <row r="8" spans="1:9" ht="22.5" customHeight="1">
      <c r="A8" s="73" t="s">
        <v>137</v>
      </c>
      <c r="B8" s="73">
        <v>3</v>
      </c>
      <c r="C8" s="80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2">
        <v>0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2">
        <v>0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2">
        <v>0</v>
      </c>
    </row>
    <row r="11" spans="1:9" ht="22.5" customHeight="1">
      <c r="A11" s="73" t="s">
        <v>140</v>
      </c>
      <c r="B11" s="73">
        <v>6</v>
      </c>
      <c r="C11" s="80">
        <v>0</v>
      </c>
      <c r="D11" s="81">
        <v>0</v>
      </c>
      <c r="E11" s="81">
        <v>0</v>
      </c>
      <c r="F11" s="81">
        <v>0</v>
      </c>
      <c r="G11" s="81">
        <v>5.5865921787709499E-3</v>
      </c>
      <c r="H11" s="81">
        <v>0</v>
      </c>
      <c r="I11" s="82">
        <v>9.3852651337400278E-4</v>
      </c>
    </row>
    <row r="12" spans="1:9" ht="22.5" customHeight="1">
      <c r="A12" s="73" t="s">
        <v>141</v>
      </c>
      <c r="B12" s="73">
        <v>7</v>
      </c>
      <c r="C12" s="80">
        <v>0</v>
      </c>
      <c r="D12" s="81">
        <v>6.8027210884353739E-3</v>
      </c>
      <c r="E12" s="81">
        <v>6.2893081761006293E-3</v>
      </c>
      <c r="F12" s="81">
        <v>0</v>
      </c>
      <c r="G12" s="81">
        <v>0</v>
      </c>
      <c r="H12" s="81">
        <v>0</v>
      </c>
      <c r="I12" s="82">
        <v>2.1929824561403508E-3</v>
      </c>
    </row>
    <row r="13" spans="1:9" ht="22.5" customHeight="1">
      <c r="A13" s="73" t="s">
        <v>142</v>
      </c>
      <c r="B13" s="73">
        <v>4</v>
      </c>
      <c r="C13" s="80">
        <v>0</v>
      </c>
      <c r="D13" s="81">
        <v>0</v>
      </c>
      <c r="E13" s="81">
        <v>0</v>
      </c>
      <c r="F13" s="81">
        <v>0</v>
      </c>
      <c r="G13" s="81">
        <v>0</v>
      </c>
      <c r="H13" s="81">
        <v>3.6101083032490976E-3</v>
      </c>
      <c r="I13" s="82">
        <v>6.1690314620604567E-4</v>
      </c>
    </row>
    <row r="14" spans="1:9" ht="22.5" customHeight="1">
      <c r="A14" s="73" t="s">
        <v>143</v>
      </c>
      <c r="B14" s="73">
        <v>7</v>
      </c>
      <c r="C14" s="80">
        <v>3.4843205574912892E-3</v>
      </c>
      <c r="D14" s="81">
        <v>6.3897763578274758E-3</v>
      </c>
      <c r="E14" s="81">
        <v>1.1331444759206799E-2</v>
      </c>
      <c r="F14" s="81">
        <v>0</v>
      </c>
      <c r="G14" s="81">
        <v>2.881844380403458E-3</v>
      </c>
      <c r="H14" s="81">
        <v>9.6852300242130755E-3</v>
      </c>
      <c r="I14" s="82">
        <v>5.7664584334454587E-3</v>
      </c>
    </row>
    <row r="15" spans="1:9" ht="22.5" customHeight="1">
      <c r="A15" s="73" t="s">
        <v>144</v>
      </c>
      <c r="B15" s="73">
        <v>6</v>
      </c>
      <c r="C15" s="80">
        <v>0</v>
      </c>
      <c r="D15" s="81">
        <v>0</v>
      </c>
      <c r="E15" s="81">
        <v>0</v>
      </c>
      <c r="F15" s="81">
        <v>7.462686567164179E-3</v>
      </c>
      <c r="G15" s="81">
        <v>8.4745762711864406E-3</v>
      </c>
      <c r="H15" s="81">
        <v>7.0422535211267607E-3</v>
      </c>
      <c r="I15" s="82">
        <v>4.2735042735042739E-3</v>
      </c>
    </row>
    <row r="16" spans="1:9" ht="22.5" customHeight="1">
      <c r="A16" s="73" t="s">
        <v>145</v>
      </c>
      <c r="B16" s="73">
        <v>14</v>
      </c>
      <c r="C16" s="80">
        <v>0</v>
      </c>
      <c r="D16" s="81">
        <v>0</v>
      </c>
      <c r="E16" s="81">
        <v>2.4125452352231603E-3</v>
      </c>
      <c r="F16" s="81">
        <v>2.3391812865497076E-3</v>
      </c>
      <c r="G16" s="81">
        <v>1.1415525114155251E-3</v>
      </c>
      <c r="H16" s="81">
        <v>3.2894736842105261E-3</v>
      </c>
      <c r="I16" s="82">
        <v>1.6237061091942358E-3</v>
      </c>
    </row>
    <row r="17" spans="1:9" ht="22.5" customHeight="1">
      <c r="A17" s="73" t="s">
        <v>146</v>
      </c>
      <c r="B17" s="73">
        <v>22</v>
      </c>
      <c r="C17" s="80">
        <v>0</v>
      </c>
      <c r="D17" s="81">
        <v>0</v>
      </c>
      <c r="E17" s="81">
        <v>0</v>
      </c>
      <c r="F17" s="81">
        <v>0</v>
      </c>
      <c r="G17" s="81">
        <v>0</v>
      </c>
      <c r="H17" s="81">
        <v>1.6286644951140066E-3</v>
      </c>
      <c r="I17" s="82">
        <v>2.8632784538296351E-4</v>
      </c>
    </row>
    <row r="18" spans="1:9" ht="22.5" customHeight="1">
      <c r="A18" s="73" t="s">
        <v>147</v>
      </c>
      <c r="B18" s="73">
        <v>10</v>
      </c>
      <c r="C18" s="80">
        <v>2.331002331002331E-3</v>
      </c>
      <c r="D18" s="81">
        <v>0</v>
      </c>
      <c r="E18" s="81">
        <v>0</v>
      </c>
      <c r="F18" s="81">
        <v>0</v>
      </c>
      <c r="G18" s="81">
        <v>1.6722408026755853E-3</v>
      </c>
      <c r="H18" s="81">
        <v>0</v>
      </c>
      <c r="I18" s="82">
        <v>5.8840835539864661E-4</v>
      </c>
    </row>
    <row r="19" spans="1:9" ht="22.5" customHeight="1">
      <c r="A19" s="73" t="s">
        <v>148</v>
      </c>
      <c r="B19" s="73">
        <v>9</v>
      </c>
      <c r="C19" s="80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2">
        <v>0</v>
      </c>
    </row>
    <row r="20" spans="1:9" ht="22.5" customHeight="1">
      <c r="A20" s="73" t="s">
        <v>149</v>
      </c>
      <c r="B20" s="73">
        <v>3</v>
      </c>
      <c r="C20" s="80">
        <v>4.5045045045045045E-3</v>
      </c>
      <c r="D20" s="81">
        <v>0</v>
      </c>
      <c r="E20" s="81">
        <v>0</v>
      </c>
      <c r="F20" s="81">
        <v>0</v>
      </c>
      <c r="G20" s="81">
        <v>1.1235955056179775E-2</v>
      </c>
      <c r="H20" s="81">
        <v>7.0671378091872791E-3</v>
      </c>
      <c r="I20" s="82">
        <v>3.8436899423446511E-3</v>
      </c>
    </row>
    <row r="21" spans="1:9" ht="22.5" customHeight="1">
      <c r="A21" s="73" t="s">
        <v>150</v>
      </c>
      <c r="B21" s="73">
        <v>3</v>
      </c>
      <c r="C21" s="80">
        <v>0</v>
      </c>
      <c r="D21" s="81">
        <v>0</v>
      </c>
      <c r="E21" s="81">
        <v>2.34192037470726E-3</v>
      </c>
      <c r="F21" s="81">
        <v>0</v>
      </c>
      <c r="G21" s="81">
        <v>2.2624434389140274E-3</v>
      </c>
      <c r="H21" s="81">
        <v>2.2935779816513763E-3</v>
      </c>
      <c r="I21" s="82">
        <v>1.1971268954509178E-3</v>
      </c>
    </row>
    <row r="22" spans="1:9" ht="22.5" customHeight="1">
      <c r="A22" s="73" t="s">
        <v>151</v>
      </c>
      <c r="B22" s="73">
        <v>5</v>
      </c>
      <c r="C22" s="80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2">
        <v>0</v>
      </c>
    </row>
    <row r="23" spans="1:9" ht="22.5" customHeight="1">
      <c r="A23" s="73" t="s">
        <v>152</v>
      </c>
      <c r="B23" s="73">
        <v>25</v>
      </c>
      <c r="C23" s="80">
        <v>1.3868613138686132E-2</v>
      </c>
      <c r="D23" s="81">
        <v>1.1394465545306565E-2</v>
      </c>
      <c r="E23" s="81">
        <v>1.166489925768823E-2</v>
      </c>
      <c r="F23" s="81">
        <v>8.2730093071354711E-3</v>
      </c>
      <c r="G23" s="81">
        <v>1.1867905056759546E-2</v>
      </c>
      <c r="H23" s="81">
        <v>9.4905094905094901E-3</v>
      </c>
      <c r="I23" s="82">
        <v>1.0935933655335824E-2</v>
      </c>
    </row>
    <row r="24" spans="1:9" ht="22.5" customHeight="1">
      <c r="A24" s="73" t="s">
        <v>153</v>
      </c>
      <c r="B24" s="73">
        <v>20</v>
      </c>
      <c r="C24" s="80">
        <v>0</v>
      </c>
      <c r="D24" s="81">
        <v>0</v>
      </c>
      <c r="E24" s="81">
        <v>0</v>
      </c>
      <c r="F24" s="81">
        <v>1.9193857965451055E-3</v>
      </c>
      <c r="G24" s="81">
        <v>0</v>
      </c>
      <c r="H24" s="81">
        <v>1.8656716417910447E-3</v>
      </c>
      <c r="I24" s="82">
        <v>6.7681895093062606E-4</v>
      </c>
    </row>
    <row r="25" spans="1:9" ht="22.5" customHeight="1">
      <c r="A25" s="73" t="s">
        <v>154</v>
      </c>
      <c r="B25" s="73">
        <v>83</v>
      </c>
      <c r="C25" s="80">
        <v>9.1456077015643795E-3</v>
      </c>
      <c r="D25" s="81">
        <v>9.9072512647554803E-3</v>
      </c>
      <c r="E25" s="81">
        <v>9.06655676900886E-3</v>
      </c>
      <c r="F25" s="81">
        <v>1.0547263681592039E-2</v>
      </c>
      <c r="G25" s="81">
        <v>1.8214936247723133E-3</v>
      </c>
      <c r="H25" s="81">
        <v>1.3438279900172777E-3</v>
      </c>
      <c r="I25" s="82">
        <v>6.8448162616240879E-3</v>
      </c>
    </row>
    <row r="26" spans="1:9" ht="22.5" customHeight="1">
      <c r="A26" s="73" t="s">
        <v>155</v>
      </c>
      <c r="B26" s="73">
        <v>13</v>
      </c>
      <c r="C26" s="80">
        <v>1.070154577883472E-2</v>
      </c>
      <c r="D26" s="81">
        <v>0</v>
      </c>
      <c r="E26" s="81">
        <v>2.9239766081871343E-3</v>
      </c>
      <c r="F26" s="81">
        <v>9.5785440613026815E-4</v>
      </c>
      <c r="G26" s="81">
        <v>1.0353753235547885E-2</v>
      </c>
      <c r="H26" s="81">
        <v>6.024096385542169E-3</v>
      </c>
      <c r="I26" s="82">
        <v>5.114272015342816E-3</v>
      </c>
    </row>
    <row r="27" spans="1:9" ht="22.5" customHeight="1">
      <c r="A27" s="73" t="s">
        <v>156</v>
      </c>
      <c r="B27" s="73">
        <v>17</v>
      </c>
      <c r="C27" s="80">
        <v>2.1344717182497333E-3</v>
      </c>
      <c r="D27" s="81">
        <v>3.4071550255536627E-3</v>
      </c>
      <c r="E27" s="81">
        <v>3.4572169403630079E-3</v>
      </c>
      <c r="F27" s="81">
        <v>5.4988216810683424E-3</v>
      </c>
      <c r="G27" s="81">
        <v>3.8880248833592537E-3</v>
      </c>
      <c r="H27" s="81">
        <v>2.9476787030213707E-3</v>
      </c>
      <c r="I27" s="82">
        <v>3.619153674832962E-3</v>
      </c>
    </row>
    <row r="28" spans="1:9" ht="22.5" customHeight="1">
      <c r="A28" s="73" t="s">
        <v>157</v>
      </c>
      <c r="B28" s="73">
        <v>17</v>
      </c>
      <c r="C28" s="80">
        <v>3.1595576619273301E-3</v>
      </c>
      <c r="D28" s="81">
        <v>0</v>
      </c>
      <c r="E28" s="81">
        <v>1.287001287001287E-3</v>
      </c>
      <c r="F28" s="81">
        <v>1.1723329425556857E-3</v>
      </c>
      <c r="G28" s="81">
        <v>0</v>
      </c>
      <c r="H28" s="81">
        <v>2.3980815347721821E-3</v>
      </c>
      <c r="I28" s="82">
        <v>1.2755102040816326E-3</v>
      </c>
    </row>
    <row r="29" spans="1:9" ht="22.5" customHeight="1">
      <c r="A29" s="73" t="s">
        <v>158</v>
      </c>
      <c r="B29" s="73">
        <v>4</v>
      </c>
      <c r="C29" s="80">
        <v>0</v>
      </c>
      <c r="D29" s="81">
        <v>0</v>
      </c>
      <c r="E29" s="81">
        <v>0</v>
      </c>
      <c r="F29" s="81">
        <v>0</v>
      </c>
      <c r="G29" s="81">
        <v>4.6728971962616819E-3</v>
      </c>
      <c r="H29" s="81">
        <v>0</v>
      </c>
      <c r="I29" s="82">
        <v>8.375209380234506E-4</v>
      </c>
    </row>
    <row r="30" spans="1:9" ht="22.5" customHeight="1">
      <c r="A30" s="73" t="s">
        <v>159</v>
      </c>
      <c r="B30" s="73">
        <v>9</v>
      </c>
      <c r="C30" s="80">
        <v>1.1952191235059761E-2</v>
      </c>
      <c r="D30" s="81">
        <v>0</v>
      </c>
      <c r="E30" s="81">
        <v>6.1349693251533744E-3</v>
      </c>
      <c r="F30" s="81">
        <v>0</v>
      </c>
      <c r="G30" s="81">
        <v>2.5706940874035988E-3</v>
      </c>
      <c r="H30" s="81">
        <v>0</v>
      </c>
      <c r="I30" s="82">
        <v>2.9791459781529296E-3</v>
      </c>
    </row>
    <row r="31" spans="1:9" ht="22.5" customHeight="1">
      <c r="A31" s="73" t="s">
        <v>160</v>
      </c>
      <c r="B31" s="73">
        <v>3</v>
      </c>
      <c r="C31" s="80">
        <v>0</v>
      </c>
      <c r="D31" s="81">
        <v>0</v>
      </c>
      <c r="E31" s="81">
        <v>0</v>
      </c>
      <c r="F31" s="81">
        <v>0</v>
      </c>
      <c r="G31" s="81">
        <v>0</v>
      </c>
      <c r="H31" s="81">
        <v>7.8125E-3</v>
      </c>
      <c r="I31" s="82">
        <v>1.5026296018031556E-3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2">
        <v>0</v>
      </c>
    </row>
    <row r="33" spans="1:9" ht="22.5" customHeight="1">
      <c r="A33" s="73" t="s">
        <v>162</v>
      </c>
      <c r="B33" s="73">
        <v>21</v>
      </c>
      <c r="C33" s="80">
        <v>1.2300123001230013E-3</v>
      </c>
      <c r="D33" s="81">
        <v>0</v>
      </c>
      <c r="E33" s="81">
        <v>2.0618556701030928E-3</v>
      </c>
      <c r="F33" s="81">
        <v>0</v>
      </c>
      <c r="G33" s="81">
        <v>3.6934441366574329E-3</v>
      </c>
      <c r="H33" s="81">
        <v>1.937984496124031E-3</v>
      </c>
      <c r="I33" s="82">
        <v>1.5141318977119785E-3</v>
      </c>
    </row>
    <row r="34" spans="1:9" ht="22.5" customHeight="1">
      <c r="A34" s="73" t="s">
        <v>163</v>
      </c>
      <c r="B34" s="73">
        <v>9</v>
      </c>
      <c r="C34" s="80">
        <v>0</v>
      </c>
      <c r="D34" s="81">
        <v>0</v>
      </c>
      <c r="E34" s="81">
        <v>2.3696682464454978E-3</v>
      </c>
      <c r="F34" s="81">
        <v>0</v>
      </c>
      <c r="G34" s="81">
        <v>0</v>
      </c>
      <c r="H34" s="81">
        <v>0</v>
      </c>
      <c r="I34" s="82">
        <v>4.017677782241864E-4</v>
      </c>
    </row>
    <row r="35" spans="1:9" ht="22.5" customHeight="1">
      <c r="A35" s="73" t="s">
        <v>164</v>
      </c>
      <c r="B35" s="73">
        <v>21</v>
      </c>
      <c r="C35" s="80">
        <v>8.9047195013357075E-3</v>
      </c>
      <c r="D35" s="81">
        <v>6.9605568445475635E-3</v>
      </c>
      <c r="E35" s="81">
        <v>8.2956259426847662E-3</v>
      </c>
      <c r="F35" s="81">
        <v>5.196733481811433E-3</v>
      </c>
      <c r="G35" s="81">
        <v>4.2046250875963564E-3</v>
      </c>
      <c r="H35" s="81">
        <v>2.8922631959508315E-3</v>
      </c>
      <c r="I35" s="82">
        <v>5.9501202683884032E-3</v>
      </c>
    </row>
    <row r="36" spans="1:9" ht="22.5" customHeight="1">
      <c r="A36" s="73" t="s">
        <v>165</v>
      </c>
      <c r="B36" s="73">
        <v>12</v>
      </c>
      <c r="C36" s="80">
        <v>1.6556291390728477E-3</v>
      </c>
      <c r="D36" s="81">
        <v>0</v>
      </c>
      <c r="E36" s="81">
        <v>0</v>
      </c>
      <c r="F36" s="81">
        <v>1.2254901960784314E-3</v>
      </c>
      <c r="G36" s="81">
        <v>1.1737089201877935E-3</v>
      </c>
      <c r="H36" s="81">
        <v>5.3078556263269636E-3</v>
      </c>
      <c r="I36" s="82">
        <v>1.6511867905056759E-3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0</v>
      </c>
      <c r="E37" s="81">
        <v>7.0921985815602835E-3</v>
      </c>
      <c r="F37" s="81">
        <v>0</v>
      </c>
      <c r="G37" s="81">
        <v>0</v>
      </c>
      <c r="H37" s="81">
        <v>0</v>
      </c>
      <c r="I37" s="82">
        <v>1.2787723785166241E-3</v>
      </c>
    </row>
    <row r="38" spans="1:9" ht="22.5" customHeight="1">
      <c r="A38" s="73" t="s">
        <v>167</v>
      </c>
      <c r="B38" s="73">
        <v>95</v>
      </c>
      <c r="C38" s="80">
        <v>7.8724660499901596E-4</v>
      </c>
      <c r="D38" s="81">
        <v>1.8671230745293294E-3</v>
      </c>
      <c r="E38" s="81">
        <v>2.2271714922048997E-3</v>
      </c>
      <c r="F38" s="81">
        <v>2.2576760987357016E-3</v>
      </c>
      <c r="G38" s="81">
        <v>2.8227603625018572E-3</v>
      </c>
      <c r="H38" s="81">
        <v>3.9970392301998522E-3</v>
      </c>
      <c r="I38" s="82">
        <v>2.3995359139331292E-3</v>
      </c>
    </row>
    <row r="39" spans="1:9" ht="22.5" customHeight="1">
      <c r="A39" s="74" t="s">
        <v>168</v>
      </c>
      <c r="B39" s="74">
        <v>6</v>
      </c>
      <c r="C39" s="83">
        <v>0</v>
      </c>
      <c r="D39" s="84">
        <v>7.0093457943925233E-3</v>
      </c>
      <c r="E39" s="84">
        <v>4.3763676148796497E-3</v>
      </c>
      <c r="F39" s="84">
        <v>0</v>
      </c>
      <c r="G39" s="84">
        <v>2.0746887966804979E-3</v>
      </c>
      <c r="H39" s="84">
        <v>2.0920502092050207E-3</v>
      </c>
      <c r="I39" s="85">
        <v>2.6565464895635673E-3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4.1751758565917859E-3</v>
      </c>
      <c r="D41" s="88">
        <v>3.6706091728152461E-3</v>
      </c>
      <c r="E41" s="88">
        <v>4.2225078024600701E-3</v>
      </c>
      <c r="F41" s="88">
        <v>3.7504381352961792E-3</v>
      </c>
      <c r="G41" s="88">
        <v>3.2536083901561039E-3</v>
      </c>
      <c r="H41" s="88">
        <v>3.2531345306675702E-3</v>
      </c>
      <c r="I41" s="89">
        <v>3.6954869708038145E-3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201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0</v>
      </c>
      <c r="D5" s="78">
        <v>0</v>
      </c>
      <c r="E5" s="78">
        <v>0</v>
      </c>
      <c r="F5" s="78">
        <v>0</v>
      </c>
      <c r="G5" s="78">
        <v>0</v>
      </c>
      <c r="H5" s="78">
        <v>0</v>
      </c>
      <c r="I5" s="79">
        <v>0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  <c r="I6" s="82">
        <v>0</v>
      </c>
    </row>
    <row r="7" spans="1:9" ht="22.5" customHeight="1">
      <c r="A7" s="73" t="s">
        <v>136</v>
      </c>
      <c r="B7" s="73">
        <v>1</v>
      </c>
      <c r="C7" s="80">
        <v>0</v>
      </c>
      <c r="D7" s="81">
        <v>2.2727272727272728E-2</v>
      </c>
      <c r="E7" s="81">
        <v>0</v>
      </c>
      <c r="F7" s="81">
        <v>0</v>
      </c>
      <c r="G7" s="81">
        <v>0</v>
      </c>
      <c r="H7" s="81">
        <v>0</v>
      </c>
      <c r="I7" s="82">
        <v>3.9840637450199202E-3</v>
      </c>
    </row>
    <row r="8" spans="1:9" ht="22.5" customHeight="1">
      <c r="A8" s="73" t="s">
        <v>137</v>
      </c>
      <c r="B8" s="73">
        <v>3</v>
      </c>
      <c r="C8" s="80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2">
        <v>0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2">
        <v>0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2">
        <v>0</v>
      </c>
    </row>
    <row r="11" spans="1:9" ht="22.5" customHeight="1">
      <c r="A11" s="73" t="s">
        <v>140</v>
      </c>
      <c r="B11" s="73">
        <v>6</v>
      </c>
      <c r="C11" s="80">
        <v>0</v>
      </c>
      <c r="D11" s="81">
        <v>0</v>
      </c>
      <c r="E11" s="81">
        <v>0</v>
      </c>
      <c r="F11" s="81">
        <v>0</v>
      </c>
      <c r="G11" s="81">
        <v>0</v>
      </c>
      <c r="H11" s="81">
        <v>2.4509803921568627E-3</v>
      </c>
      <c r="I11" s="82">
        <v>4.6926325668700139E-4</v>
      </c>
    </row>
    <row r="12" spans="1:9" ht="22.5" customHeight="1">
      <c r="A12" s="73" t="s">
        <v>141</v>
      </c>
      <c r="B12" s="73">
        <v>7</v>
      </c>
      <c r="C12" s="80">
        <v>0</v>
      </c>
      <c r="D12" s="81">
        <v>0</v>
      </c>
      <c r="E12" s="81">
        <v>0</v>
      </c>
      <c r="F12" s="81">
        <v>0</v>
      </c>
      <c r="G12" s="81">
        <v>0</v>
      </c>
      <c r="H12" s="81">
        <v>5.8139534883720929E-3</v>
      </c>
      <c r="I12" s="82">
        <v>1.0964912280701754E-3</v>
      </c>
    </row>
    <row r="13" spans="1:9" ht="22.5" customHeight="1">
      <c r="A13" s="73" t="s">
        <v>142</v>
      </c>
      <c r="B13" s="73">
        <v>4</v>
      </c>
      <c r="C13" s="80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2">
        <v>0</v>
      </c>
    </row>
    <row r="14" spans="1:9" ht="22.5" customHeight="1">
      <c r="A14" s="73" t="s">
        <v>143</v>
      </c>
      <c r="B14" s="73">
        <v>7</v>
      </c>
      <c r="C14" s="80">
        <v>0</v>
      </c>
      <c r="D14" s="81">
        <v>0</v>
      </c>
      <c r="E14" s="81">
        <v>0</v>
      </c>
      <c r="F14" s="81">
        <v>0</v>
      </c>
      <c r="G14" s="81">
        <v>2.881844380403458E-3</v>
      </c>
      <c r="H14" s="81">
        <v>0</v>
      </c>
      <c r="I14" s="82">
        <v>4.8053820278712159E-4</v>
      </c>
    </row>
    <row r="15" spans="1:9" ht="22.5" customHeight="1">
      <c r="A15" s="73" t="s">
        <v>144</v>
      </c>
      <c r="B15" s="73">
        <v>6</v>
      </c>
      <c r="C15" s="80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2">
        <v>0</v>
      </c>
    </row>
    <row r="16" spans="1:9" ht="22.5" customHeight="1">
      <c r="A16" s="73" t="s">
        <v>145</v>
      </c>
      <c r="B16" s="73">
        <v>14</v>
      </c>
      <c r="C16" s="80">
        <v>0</v>
      </c>
      <c r="D16" s="81">
        <v>1.3020833333333333E-3</v>
      </c>
      <c r="E16" s="81">
        <v>1.2062726176115801E-3</v>
      </c>
      <c r="F16" s="81">
        <v>0</v>
      </c>
      <c r="G16" s="81">
        <v>0</v>
      </c>
      <c r="H16" s="81">
        <v>0</v>
      </c>
      <c r="I16" s="82">
        <v>4.0592652729855896E-4</v>
      </c>
    </row>
    <row r="17" spans="1:9" ht="22.5" customHeight="1">
      <c r="A17" s="73" t="s">
        <v>146</v>
      </c>
      <c r="B17" s="73">
        <v>22</v>
      </c>
      <c r="C17" s="80">
        <v>0</v>
      </c>
      <c r="D17" s="81">
        <v>0</v>
      </c>
      <c r="E17" s="81">
        <v>0</v>
      </c>
      <c r="F17" s="81">
        <v>0</v>
      </c>
      <c r="G17" s="81">
        <v>7.8308535630383712E-4</v>
      </c>
      <c r="H17" s="81">
        <v>0</v>
      </c>
      <c r="I17" s="82">
        <v>1.4316392269148176E-4</v>
      </c>
    </row>
    <row r="18" spans="1:9" ht="22.5" customHeight="1">
      <c r="A18" s="73" t="s">
        <v>147</v>
      </c>
      <c r="B18" s="73">
        <v>10</v>
      </c>
      <c r="C18" s="80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2">
        <v>0</v>
      </c>
    </row>
    <row r="19" spans="1:9" ht="22.5" customHeight="1">
      <c r="A19" s="73" t="s">
        <v>148</v>
      </c>
      <c r="B19" s="73">
        <v>9</v>
      </c>
      <c r="C19" s="80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2">
        <v>0</v>
      </c>
    </row>
    <row r="20" spans="1:9" ht="22.5" customHeight="1">
      <c r="A20" s="73" t="s">
        <v>149</v>
      </c>
      <c r="B20" s="73">
        <v>3</v>
      </c>
      <c r="C20" s="80">
        <v>0</v>
      </c>
      <c r="D20" s="81">
        <v>0</v>
      </c>
      <c r="E20" s="81">
        <v>0</v>
      </c>
      <c r="F20" s="81">
        <v>0</v>
      </c>
      <c r="G20" s="81">
        <v>3.7453183520599251E-3</v>
      </c>
      <c r="H20" s="81">
        <v>0</v>
      </c>
      <c r="I20" s="82">
        <v>6.406149903907751E-4</v>
      </c>
    </row>
    <row r="21" spans="1:9" ht="22.5" customHeight="1">
      <c r="A21" s="73" t="s">
        <v>150</v>
      </c>
      <c r="B21" s="73">
        <v>3</v>
      </c>
      <c r="C21" s="80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2">
        <v>0</v>
      </c>
    </row>
    <row r="22" spans="1:9" ht="22.5" customHeight="1">
      <c r="A22" s="73" t="s">
        <v>151</v>
      </c>
      <c r="B22" s="73">
        <v>5</v>
      </c>
      <c r="C22" s="80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2">
        <v>0</v>
      </c>
    </row>
    <row r="23" spans="1:9" ht="22.5" customHeight="1">
      <c r="A23" s="73" t="s">
        <v>152</v>
      </c>
      <c r="B23" s="73">
        <v>25</v>
      </c>
      <c r="C23" s="80">
        <v>9.4890510948905105E-3</v>
      </c>
      <c r="D23" s="81">
        <v>7.5963103635377106E-3</v>
      </c>
      <c r="E23" s="81">
        <v>7.423117709437964E-3</v>
      </c>
      <c r="F23" s="81">
        <v>1.0341261633919338E-2</v>
      </c>
      <c r="G23" s="81">
        <v>7.7399380804953561E-3</v>
      </c>
      <c r="H23" s="81">
        <v>1.098901098901099E-2</v>
      </c>
      <c r="I23" s="82">
        <v>8.9310124851909225E-3</v>
      </c>
    </row>
    <row r="24" spans="1:9" ht="22.5" customHeight="1">
      <c r="A24" s="73" t="s">
        <v>153</v>
      </c>
      <c r="B24" s="73">
        <v>20</v>
      </c>
      <c r="C24" s="80">
        <v>0</v>
      </c>
      <c r="D24" s="81">
        <v>0</v>
      </c>
      <c r="E24" s="81">
        <v>0</v>
      </c>
      <c r="F24" s="81">
        <v>0</v>
      </c>
      <c r="G24" s="81">
        <v>0</v>
      </c>
      <c r="H24" s="81">
        <v>9.3283582089552237E-4</v>
      </c>
      <c r="I24" s="82">
        <v>1.6920473773265651E-4</v>
      </c>
    </row>
    <row r="25" spans="1:9" ht="22.5" customHeight="1">
      <c r="A25" s="73" t="s">
        <v>154</v>
      </c>
      <c r="B25" s="73">
        <v>83</v>
      </c>
      <c r="C25" s="80">
        <v>0</v>
      </c>
      <c r="D25" s="81">
        <v>2.1079258010118043E-4</v>
      </c>
      <c r="E25" s="81">
        <v>6.1817432515969505E-4</v>
      </c>
      <c r="F25" s="81">
        <v>0</v>
      </c>
      <c r="G25" s="81">
        <v>8.0955272212102818E-4</v>
      </c>
      <c r="H25" s="81">
        <v>1.9197542714532539E-4</v>
      </c>
      <c r="I25" s="82">
        <v>3.1112801189200402E-4</v>
      </c>
    </row>
    <row r="26" spans="1:9" ht="22.5" customHeight="1">
      <c r="A26" s="73" t="s">
        <v>155</v>
      </c>
      <c r="B26" s="73">
        <v>13</v>
      </c>
      <c r="C26" s="80">
        <v>0</v>
      </c>
      <c r="D26" s="81">
        <v>0</v>
      </c>
      <c r="E26" s="81">
        <v>1.9493177387914229E-3</v>
      </c>
      <c r="F26" s="81">
        <v>0</v>
      </c>
      <c r="G26" s="81">
        <v>8.6281276962899055E-4</v>
      </c>
      <c r="H26" s="81">
        <v>0</v>
      </c>
      <c r="I26" s="82">
        <v>4.7946300143838903E-4</v>
      </c>
    </row>
    <row r="27" spans="1:9" ht="22.5" customHeight="1">
      <c r="A27" s="73" t="s">
        <v>156</v>
      </c>
      <c r="B27" s="73">
        <v>17</v>
      </c>
      <c r="C27" s="80">
        <v>0</v>
      </c>
      <c r="D27" s="81">
        <v>8.5178875638841568E-4</v>
      </c>
      <c r="E27" s="81">
        <v>1.7286084701815039E-3</v>
      </c>
      <c r="F27" s="81">
        <v>0</v>
      </c>
      <c r="G27" s="81">
        <v>0</v>
      </c>
      <c r="H27" s="81">
        <v>7.3691967575534268E-4</v>
      </c>
      <c r="I27" s="82">
        <v>5.5679287305122492E-4</v>
      </c>
    </row>
    <row r="28" spans="1:9" ht="22.5" customHeight="1">
      <c r="A28" s="73" t="s">
        <v>157</v>
      </c>
      <c r="B28" s="73">
        <v>17</v>
      </c>
      <c r="C28" s="80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2">
        <v>0</v>
      </c>
    </row>
    <row r="29" spans="1:9" ht="22.5" customHeight="1">
      <c r="A29" s="73" t="s">
        <v>158</v>
      </c>
      <c r="B29" s="73">
        <v>4</v>
      </c>
      <c r="C29" s="80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2">
        <v>0</v>
      </c>
    </row>
    <row r="30" spans="1:9" ht="22.5" customHeight="1">
      <c r="A30" s="73" t="s">
        <v>159</v>
      </c>
      <c r="B30" s="73">
        <v>9</v>
      </c>
      <c r="C30" s="80">
        <v>0</v>
      </c>
      <c r="D30" s="81">
        <v>0</v>
      </c>
      <c r="E30" s="81">
        <v>3.0674846625766872E-3</v>
      </c>
      <c r="F30" s="81">
        <v>0</v>
      </c>
      <c r="G30" s="81">
        <v>0</v>
      </c>
      <c r="H30" s="81">
        <v>0</v>
      </c>
      <c r="I30" s="82">
        <v>4.965243296921549E-4</v>
      </c>
    </row>
    <row r="31" spans="1:9" ht="22.5" customHeight="1">
      <c r="A31" s="73" t="s">
        <v>160</v>
      </c>
      <c r="B31" s="73">
        <v>3</v>
      </c>
      <c r="C31" s="80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2">
        <v>0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2">
        <v>0</v>
      </c>
    </row>
    <row r="33" spans="1:9" ht="22.5" customHeight="1">
      <c r="A33" s="73" t="s">
        <v>162</v>
      </c>
      <c r="B33" s="73">
        <v>21</v>
      </c>
      <c r="C33" s="80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2">
        <v>0</v>
      </c>
    </row>
    <row r="34" spans="1:9" ht="22.5" customHeight="1">
      <c r="A34" s="73" t="s">
        <v>163</v>
      </c>
      <c r="B34" s="73">
        <v>9</v>
      </c>
      <c r="C34" s="80">
        <v>0</v>
      </c>
      <c r="D34" s="81">
        <v>2.4213075060532689E-3</v>
      </c>
      <c r="E34" s="81">
        <v>0</v>
      </c>
      <c r="F34" s="81">
        <v>0</v>
      </c>
      <c r="G34" s="81">
        <v>0</v>
      </c>
      <c r="H34" s="81">
        <v>0</v>
      </c>
      <c r="I34" s="82">
        <v>4.017677782241864E-4</v>
      </c>
    </row>
    <row r="35" spans="1:9" ht="22.5" customHeight="1">
      <c r="A35" s="73" t="s">
        <v>164</v>
      </c>
      <c r="B35" s="73">
        <v>21</v>
      </c>
      <c r="C35" s="80">
        <v>8.9047195013357077E-4</v>
      </c>
      <c r="D35" s="81">
        <v>0</v>
      </c>
      <c r="E35" s="81">
        <v>3.0165912518853697E-3</v>
      </c>
      <c r="F35" s="81">
        <v>2.9695619896065329E-3</v>
      </c>
      <c r="G35" s="81">
        <v>0</v>
      </c>
      <c r="H35" s="81">
        <v>1.4461315979754157E-3</v>
      </c>
      <c r="I35" s="82">
        <v>1.3925813394100519E-3</v>
      </c>
    </row>
    <row r="36" spans="1:9" ht="22.5" customHeight="1">
      <c r="A36" s="73" t="s">
        <v>165</v>
      </c>
      <c r="B36" s="73">
        <v>12</v>
      </c>
      <c r="C36" s="80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2">
        <v>0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0</v>
      </c>
      <c r="E37" s="81">
        <v>7.0921985815602835E-3</v>
      </c>
      <c r="F37" s="81">
        <v>0</v>
      </c>
      <c r="G37" s="81">
        <v>0</v>
      </c>
      <c r="H37" s="81">
        <v>0</v>
      </c>
      <c r="I37" s="82">
        <v>1.2787723785166241E-3</v>
      </c>
    </row>
    <row r="38" spans="1:9" ht="22.5" customHeight="1">
      <c r="A38" s="73" t="s">
        <v>167</v>
      </c>
      <c r="B38" s="73">
        <v>95</v>
      </c>
      <c r="C38" s="80">
        <v>0</v>
      </c>
      <c r="D38" s="81">
        <v>0</v>
      </c>
      <c r="E38" s="81">
        <v>1.590836780146357E-4</v>
      </c>
      <c r="F38" s="81">
        <v>1.5051173991571343E-4</v>
      </c>
      <c r="G38" s="81">
        <v>4.4569900460555636E-4</v>
      </c>
      <c r="H38" s="81">
        <v>7.4019245003700959E-4</v>
      </c>
      <c r="I38" s="82">
        <v>2.6368526526737685E-4</v>
      </c>
    </row>
    <row r="39" spans="1:9" ht="22.5" customHeight="1">
      <c r="A39" s="74" t="s">
        <v>168</v>
      </c>
      <c r="B39" s="74">
        <v>6</v>
      </c>
      <c r="C39" s="83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5">
        <v>0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6.3535284774222825E-4</v>
      </c>
      <c r="D41" s="88">
        <v>7.0446034629787554E-4</v>
      </c>
      <c r="E41" s="88">
        <v>1.0648063154029741E-3</v>
      </c>
      <c r="F41" s="88">
        <v>8.7627059235892044E-4</v>
      </c>
      <c r="G41" s="88">
        <v>8.9993423557509255E-4</v>
      </c>
      <c r="H41" s="88">
        <v>1.1521518129447646E-3</v>
      </c>
      <c r="I41" s="89">
        <v>9.0088985855416373E-4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8" width="5.625" style="75" customWidth="1"/>
    <col min="9" max="9" width="6" style="75" customWidth="1"/>
    <col min="10" max="10" width="8.125" style="75" customWidth="1"/>
    <col min="11" max="11" width="6" style="75" customWidth="1"/>
    <col min="12" max="12" width="8.125" style="75" customWidth="1"/>
    <col min="13" max="13" width="6" style="75" customWidth="1"/>
    <col min="14" max="14" width="8.125" style="75" customWidth="1"/>
    <col min="15" max="15" width="6" style="75" customWidth="1"/>
    <col min="16" max="16" width="8.125" style="75" customWidth="1"/>
  </cols>
  <sheetData>
    <row r="1" spans="1:16" ht="13.5" customHeight="1">
      <c r="A1" s="147" t="s">
        <v>132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</row>
    <row r="2" spans="1:16" ht="22.5" customHeight="1">
      <c r="A2" s="148"/>
      <c r="B2" s="148"/>
      <c r="C2" s="156" t="s">
        <v>203</v>
      </c>
      <c r="D2" s="161"/>
      <c r="E2" s="161"/>
      <c r="F2" s="161"/>
      <c r="G2" s="161"/>
      <c r="H2" s="157"/>
      <c r="I2" s="156" t="s">
        <v>204</v>
      </c>
      <c r="J2" s="161"/>
      <c r="K2" s="161"/>
      <c r="L2" s="157"/>
      <c r="M2" s="156" t="s">
        <v>205</v>
      </c>
      <c r="N2" s="161"/>
      <c r="O2" s="161"/>
      <c r="P2" s="157"/>
    </row>
    <row r="3" spans="1:16" ht="22.5" customHeight="1">
      <c r="A3" s="148"/>
      <c r="B3" s="148"/>
      <c r="C3" s="156" t="s">
        <v>206</v>
      </c>
      <c r="D3" s="161"/>
      <c r="E3" s="157"/>
      <c r="F3" s="162" t="s">
        <v>207</v>
      </c>
      <c r="G3" s="163"/>
      <c r="H3" s="164"/>
      <c r="I3" s="156" t="s">
        <v>208</v>
      </c>
      <c r="J3" s="157"/>
      <c r="K3" s="156" t="s">
        <v>209</v>
      </c>
      <c r="L3" s="157"/>
      <c r="M3" s="156" t="s">
        <v>210</v>
      </c>
      <c r="N3" s="157"/>
      <c r="O3" s="156" t="s">
        <v>211</v>
      </c>
      <c r="P3" s="157"/>
    </row>
    <row r="4" spans="1:16" ht="13.5" customHeight="1">
      <c r="A4" s="148"/>
      <c r="B4" s="148"/>
      <c r="C4" s="108" t="s">
        <v>212</v>
      </c>
      <c r="D4" s="109" t="s">
        <v>213</v>
      </c>
      <c r="E4" s="110" t="s">
        <v>214</v>
      </c>
      <c r="F4" s="108" t="s">
        <v>212</v>
      </c>
      <c r="G4" s="109" t="s">
        <v>213</v>
      </c>
      <c r="H4" s="110" t="s">
        <v>215</v>
      </c>
      <c r="I4" s="108" t="s">
        <v>133</v>
      </c>
      <c r="J4" s="110" t="s">
        <v>216</v>
      </c>
      <c r="K4" s="108" t="s">
        <v>133</v>
      </c>
      <c r="L4" s="110" t="s">
        <v>216</v>
      </c>
      <c r="M4" s="108" t="s">
        <v>133</v>
      </c>
      <c r="N4" s="110" t="s">
        <v>216</v>
      </c>
      <c r="O4" s="108" t="s">
        <v>133</v>
      </c>
      <c r="P4" s="110" t="s">
        <v>216</v>
      </c>
    </row>
    <row r="5" spans="1:16" ht="22.5" customHeight="1">
      <c r="A5" s="72" t="s">
        <v>134</v>
      </c>
      <c r="B5" s="72">
        <v>7</v>
      </c>
      <c r="C5" s="103">
        <v>7</v>
      </c>
      <c r="D5" s="111">
        <v>0</v>
      </c>
      <c r="E5" s="112">
        <v>0</v>
      </c>
      <c r="F5" s="103">
        <v>0</v>
      </c>
      <c r="G5" s="111">
        <v>0</v>
      </c>
      <c r="H5" s="112">
        <v>0</v>
      </c>
      <c r="I5" s="103">
        <v>1</v>
      </c>
      <c r="J5" s="79">
        <v>0.14285714285714285</v>
      </c>
      <c r="K5" s="103">
        <v>6</v>
      </c>
      <c r="L5" s="79">
        <v>0.8571428571428571</v>
      </c>
      <c r="M5" s="103">
        <v>7</v>
      </c>
      <c r="N5" s="79">
        <v>1</v>
      </c>
      <c r="O5" s="103">
        <v>0</v>
      </c>
      <c r="P5" s="79">
        <v>0</v>
      </c>
    </row>
    <row r="6" spans="1:16" ht="22.5" customHeight="1">
      <c r="A6" s="73" t="s">
        <v>135</v>
      </c>
      <c r="B6" s="73">
        <v>2</v>
      </c>
      <c r="C6" s="104">
        <v>2</v>
      </c>
      <c r="D6" s="113">
        <v>0</v>
      </c>
      <c r="E6" s="114">
        <v>0</v>
      </c>
      <c r="F6" s="104">
        <v>0</v>
      </c>
      <c r="G6" s="113">
        <v>0</v>
      </c>
      <c r="H6" s="114">
        <v>0</v>
      </c>
      <c r="I6" s="104">
        <v>0</v>
      </c>
      <c r="J6" s="82">
        <v>0</v>
      </c>
      <c r="K6" s="104">
        <v>2</v>
      </c>
      <c r="L6" s="82">
        <v>1</v>
      </c>
      <c r="M6" s="104">
        <v>2</v>
      </c>
      <c r="N6" s="82">
        <v>1</v>
      </c>
      <c r="O6" s="104">
        <v>0</v>
      </c>
      <c r="P6" s="82">
        <v>0</v>
      </c>
    </row>
    <row r="7" spans="1:16" ht="22.5" customHeight="1">
      <c r="A7" s="73" t="s">
        <v>136</v>
      </c>
      <c r="B7" s="73">
        <v>1</v>
      </c>
      <c r="C7" s="104">
        <v>1</v>
      </c>
      <c r="D7" s="113">
        <v>0</v>
      </c>
      <c r="E7" s="114">
        <v>0</v>
      </c>
      <c r="F7" s="104">
        <v>0</v>
      </c>
      <c r="G7" s="113">
        <v>0</v>
      </c>
      <c r="H7" s="114">
        <v>0</v>
      </c>
      <c r="I7" s="104">
        <v>1</v>
      </c>
      <c r="J7" s="82">
        <v>1</v>
      </c>
      <c r="K7" s="104">
        <v>0</v>
      </c>
      <c r="L7" s="82">
        <v>0</v>
      </c>
      <c r="M7" s="104">
        <v>1</v>
      </c>
      <c r="N7" s="82">
        <v>1</v>
      </c>
      <c r="O7" s="104">
        <v>0</v>
      </c>
      <c r="P7" s="82">
        <v>0</v>
      </c>
    </row>
    <row r="8" spans="1:16" ht="22.5" customHeight="1">
      <c r="A8" s="73" t="s">
        <v>137</v>
      </c>
      <c r="B8" s="73">
        <v>3</v>
      </c>
      <c r="C8" s="104">
        <v>3</v>
      </c>
      <c r="D8" s="113">
        <v>0</v>
      </c>
      <c r="E8" s="114">
        <v>0</v>
      </c>
      <c r="F8" s="104">
        <v>0</v>
      </c>
      <c r="G8" s="113">
        <v>0</v>
      </c>
      <c r="H8" s="114">
        <v>0</v>
      </c>
      <c r="I8" s="104">
        <v>0</v>
      </c>
      <c r="J8" s="82">
        <v>0</v>
      </c>
      <c r="K8" s="104">
        <v>3</v>
      </c>
      <c r="L8" s="82">
        <v>1</v>
      </c>
      <c r="M8" s="104">
        <v>1</v>
      </c>
      <c r="N8" s="82">
        <v>0.33333333333333331</v>
      </c>
      <c r="O8" s="104">
        <v>2</v>
      </c>
      <c r="P8" s="82">
        <v>0.66666666666666663</v>
      </c>
    </row>
    <row r="9" spans="1:16" ht="22.5" customHeight="1">
      <c r="A9" s="73" t="s">
        <v>138</v>
      </c>
      <c r="B9" s="73">
        <v>1</v>
      </c>
      <c r="C9" s="104">
        <v>1</v>
      </c>
      <c r="D9" s="113">
        <v>0</v>
      </c>
      <c r="E9" s="114">
        <v>0</v>
      </c>
      <c r="F9" s="104">
        <v>0</v>
      </c>
      <c r="G9" s="113">
        <v>0</v>
      </c>
      <c r="H9" s="114">
        <v>0</v>
      </c>
      <c r="I9" s="104">
        <v>1</v>
      </c>
      <c r="J9" s="82">
        <v>1</v>
      </c>
      <c r="K9" s="104">
        <v>0</v>
      </c>
      <c r="L9" s="82">
        <v>0</v>
      </c>
      <c r="M9" s="104">
        <v>1</v>
      </c>
      <c r="N9" s="82">
        <v>1</v>
      </c>
      <c r="O9" s="104">
        <v>0</v>
      </c>
      <c r="P9" s="82">
        <v>0</v>
      </c>
    </row>
    <row r="10" spans="1:16" ht="22.5" customHeight="1">
      <c r="A10" s="73" t="s">
        <v>139</v>
      </c>
      <c r="B10" s="73">
        <v>3</v>
      </c>
      <c r="C10" s="104">
        <v>3</v>
      </c>
      <c r="D10" s="113">
        <v>0</v>
      </c>
      <c r="E10" s="114">
        <v>0</v>
      </c>
      <c r="F10" s="104">
        <v>0</v>
      </c>
      <c r="G10" s="113">
        <v>0</v>
      </c>
      <c r="H10" s="114">
        <v>0</v>
      </c>
      <c r="I10" s="104">
        <v>2</v>
      </c>
      <c r="J10" s="82">
        <v>0.66666666666666663</v>
      </c>
      <c r="K10" s="104">
        <v>1</v>
      </c>
      <c r="L10" s="82">
        <v>0.33333333333333331</v>
      </c>
      <c r="M10" s="104">
        <v>2</v>
      </c>
      <c r="N10" s="82">
        <v>0.66666666666666663</v>
      </c>
      <c r="O10" s="104">
        <v>1</v>
      </c>
      <c r="P10" s="82">
        <v>0.33333333333333331</v>
      </c>
    </row>
    <row r="11" spans="1:16" ht="22.5" customHeight="1">
      <c r="A11" s="73" t="s">
        <v>140</v>
      </c>
      <c r="B11" s="73">
        <v>6</v>
      </c>
      <c r="C11" s="104">
        <v>6</v>
      </c>
      <c r="D11" s="113">
        <v>0</v>
      </c>
      <c r="E11" s="114">
        <v>0</v>
      </c>
      <c r="F11" s="104">
        <v>0</v>
      </c>
      <c r="G11" s="113">
        <v>0</v>
      </c>
      <c r="H11" s="114">
        <v>0</v>
      </c>
      <c r="I11" s="104">
        <v>3</v>
      </c>
      <c r="J11" s="82">
        <v>0.5</v>
      </c>
      <c r="K11" s="104">
        <v>3</v>
      </c>
      <c r="L11" s="82">
        <v>0.5</v>
      </c>
      <c r="M11" s="104">
        <v>2</v>
      </c>
      <c r="N11" s="82">
        <v>0.33333333333333331</v>
      </c>
      <c r="O11" s="104">
        <v>4</v>
      </c>
      <c r="P11" s="82">
        <v>0.66666666666666663</v>
      </c>
    </row>
    <row r="12" spans="1:16" ht="22.5" customHeight="1">
      <c r="A12" s="73" t="s">
        <v>141</v>
      </c>
      <c r="B12" s="73">
        <v>7</v>
      </c>
      <c r="C12" s="104">
        <v>6</v>
      </c>
      <c r="D12" s="113">
        <v>0</v>
      </c>
      <c r="E12" s="114">
        <v>0</v>
      </c>
      <c r="F12" s="104">
        <v>0</v>
      </c>
      <c r="G12" s="113">
        <v>0</v>
      </c>
      <c r="H12" s="114">
        <v>0</v>
      </c>
      <c r="I12" s="104">
        <v>2</v>
      </c>
      <c r="J12" s="82">
        <v>0.2857142857142857</v>
      </c>
      <c r="K12" s="104">
        <v>5</v>
      </c>
      <c r="L12" s="82">
        <v>0.7142857142857143</v>
      </c>
      <c r="M12" s="104">
        <v>6</v>
      </c>
      <c r="N12" s="82">
        <v>0.8571428571428571</v>
      </c>
      <c r="O12" s="104">
        <v>1</v>
      </c>
      <c r="P12" s="82">
        <v>0.14285714285714285</v>
      </c>
    </row>
    <row r="13" spans="1:16" ht="22.5" customHeight="1">
      <c r="A13" s="73" t="s">
        <v>142</v>
      </c>
      <c r="B13" s="73">
        <v>4</v>
      </c>
      <c r="C13" s="104">
        <v>4</v>
      </c>
      <c r="D13" s="113">
        <v>0</v>
      </c>
      <c r="E13" s="114">
        <v>0</v>
      </c>
      <c r="F13" s="104">
        <v>2</v>
      </c>
      <c r="G13" s="113">
        <v>0</v>
      </c>
      <c r="H13" s="114">
        <v>0</v>
      </c>
      <c r="I13" s="104">
        <v>2</v>
      </c>
      <c r="J13" s="82">
        <v>0.5</v>
      </c>
      <c r="K13" s="104">
        <v>2</v>
      </c>
      <c r="L13" s="82">
        <v>0.5</v>
      </c>
      <c r="M13" s="104">
        <v>4</v>
      </c>
      <c r="N13" s="82">
        <v>1</v>
      </c>
      <c r="O13" s="104">
        <v>0</v>
      </c>
      <c r="P13" s="82">
        <v>0</v>
      </c>
    </row>
    <row r="14" spans="1:16" ht="22.5" customHeight="1">
      <c r="A14" s="73" t="s">
        <v>143</v>
      </c>
      <c r="B14" s="73">
        <v>7</v>
      </c>
      <c r="C14" s="104">
        <v>4</v>
      </c>
      <c r="D14" s="113">
        <v>0</v>
      </c>
      <c r="E14" s="114">
        <v>0</v>
      </c>
      <c r="F14" s="104">
        <v>0</v>
      </c>
      <c r="G14" s="113">
        <v>0</v>
      </c>
      <c r="H14" s="114">
        <v>0</v>
      </c>
      <c r="I14" s="104">
        <v>7</v>
      </c>
      <c r="J14" s="82">
        <v>1</v>
      </c>
      <c r="K14" s="104">
        <v>0</v>
      </c>
      <c r="L14" s="82">
        <v>0</v>
      </c>
      <c r="M14" s="104">
        <v>7</v>
      </c>
      <c r="N14" s="82">
        <v>1</v>
      </c>
      <c r="O14" s="104">
        <v>0</v>
      </c>
      <c r="P14" s="82">
        <v>0</v>
      </c>
    </row>
    <row r="15" spans="1:16" ht="22.5" customHeight="1">
      <c r="A15" s="73" t="s">
        <v>144</v>
      </c>
      <c r="B15" s="73">
        <v>6</v>
      </c>
      <c r="C15" s="104">
        <v>4</v>
      </c>
      <c r="D15" s="113">
        <v>0</v>
      </c>
      <c r="E15" s="114">
        <v>0</v>
      </c>
      <c r="F15" s="104">
        <v>0</v>
      </c>
      <c r="G15" s="113">
        <v>0</v>
      </c>
      <c r="H15" s="114">
        <v>0</v>
      </c>
      <c r="I15" s="104">
        <v>4</v>
      </c>
      <c r="J15" s="82">
        <v>0.66666666666666663</v>
      </c>
      <c r="K15" s="104">
        <v>2</v>
      </c>
      <c r="L15" s="82">
        <v>0.33333333333333331</v>
      </c>
      <c r="M15" s="104">
        <v>5</v>
      </c>
      <c r="N15" s="82">
        <v>0.83333333333333337</v>
      </c>
      <c r="O15" s="104">
        <v>1</v>
      </c>
      <c r="P15" s="82">
        <v>0.16666666666666666</v>
      </c>
    </row>
    <row r="16" spans="1:16" ht="22.5" customHeight="1">
      <c r="A16" s="73" t="s">
        <v>145</v>
      </c>
      <c r="B16" s="73">
        <v>14</v>
      </c>
      <c r="C16" s="104">
        <v>13</v>
      </c>
      <c r="D16" s="113">
        <v>0</v>
      </c>
      <c r="E16" s="114">
        <v>0</v>
      </c>
      <c r="F16" s="104">
        <v>0</v>
      </c>
      <c r="G16" s="113">
        <v>0</v>
      </c>
      <c r="H16" s="114">
        <v>0</v>
      </c>
      <c r="I16" s="104">
        <v>8</v>
      </c>
      <c r="J16" s="82">
        <v>0.5714285714285714</v>
      </c>
      <c r="K16" s="104">
        <v>6</v>
      </c>
      <c r="L16" s="82">
        <v>0.42857142857142855</v>
      </c>
      <c r="M16" s="104">
        <v>12</v>
      </c>
      <c r="N16" s="82">
        <v>0.8571428571428571</v>
      </c>
      <c r="O16" s="104">
        <v>2</v>
      </c>
      <c r="P16" s="82">
        <v>0.14285714285714285</v>
      </c>
    </row>
    <row r="17" spans="1:16" ht="22.5" customHeight="1">
      <c r="A17" s="73" t="s">
        <v>146</v>
      </c>
      <c r="B17" s="73">
        <v>22</v>
      </c>
      <c r="C17" s="104">
        <v>21</v>
      </c>
      <c r="D17" s="113">
        <v>0</v>
      </c>
      <c r="E17" s="114">
        <v>0</v>
      </c>
      <c r="F17" s="104">
        <v>2</v>
      </c>
      <c r="G17" s="113">
        <v>0</v>
      </c>
      <c r="H17" s="114">
        <v>0</v>
      </c>
      <c r="I17" s="104">
        <v>8</v>
      </c>
      <c r="J17" s="82">
        <v>0.36363636363636365</v>
      </c>
      <c r="K17" s="104">
        <v>14</v>
      </c>
      <c r="L17" s="82">
        <v>0.63636363636363635</v>
      </c>
      <c r="M17" s="104">
        <v>20</v>
      </c>
      <c r="N17" s="82">
        <v>0.90909090909090906</v>
      </c>
      <c r="O17" s="104">
        <v>2</v>
      </c>
      <c r="P17" s="82">
        <v>9.0909090909090912E-2</v>
      </c>
    </row>
    <row r="18" spans="1:16" ht="22.5" customHeight="1">
      <c r="A18" s="73" t="s">
        <v>147</v>
      </c>
      <c r="B18" s="73">
        <v>10</v>
      </c>
      <c r="C18" s="104">
        <v>8</v>
      </c>
      <c r="D18" s="113">
        <v>1</v>
      </c>
      <c r="E18" s="114">
        <v>0</v>
      </c>
      <c r="F18" s="104">
        <v>6</v>
      </c>
      <c r="G18" s="113">
        <v>1</v>
      </c>
      <c r="H18" s="114">
        <v>0</v>
      </c>
      <c r="I18" s="104">
        <v>1</v>
      </c>
      <c r="J18" s="82">
        <v>0.1</v>
      </c>
      <c r="K18" s="104">
        <v>9</v>
      </c>
      <c r="L18" s="82">
        <v>0.9</v>
      </c>
      <c r="M18" s="104">
        <v>10</v>
      </c>
      <c r="N18" s="82">
        <v>1</v>
      </c>
      <c r="O18" s="104">
        <v>0</v>
      </c>
      <c r="P18" s="82">
        <v>0</v>
      </c>
    </row>
    <row r="19" spans="1:16" ht="22.5" customHeight="1">
      <c r="A19" s="73" t="s">
        <v>148</v>
      </c>
      <c r="B19" s="73">
        <v>9</v>
      </c>
      <c r="C19" s="104">
        <v>8</v>
      </c>
      <c r="D19" s="113">
        <v>1</v>
      </c>
      <c r="E19" s="114">
        <v>0</v>
      </c>
      <c r="F19" s="104">
        <v>0</v>
      </c>
      <c r="G19" s="113">
        <v>0</v>
      </c>
      <c r="H19" s="114">
        <v>0</v>
      </c>
      <c r="I19" s="104">
        <v>0</v>
      </c>
      <c r="J19" s="82">
        <v>0</v>
      </c>
      <c r="K19" s="104">
        <v>9</v>
      </c>
      <c r="L19" s="82">
        <v>1</v>
      </c>
      <c r="M19" s="104">
        <v>8</v>
      </c>
      <c r="N19" s="82">
        <v>0.88888888888888884</v>
      </c>
      <c r="O19" s="104">
        <v>1</v>
      </c>
      <c r="P19" s="82">
        <v>0.1111111111111111</v>
      </c>
    </row>
    <row r="20" spans="1:16" ht="22.5" customHeight="1">
      <c r="A20" s="73" t="s">
        <v>149</v>
      </c>
      <c r="B20" s="73">
        <v>3</v>
      </c>
      <c r="C20" s="104">
        <v>3</v>
      </c>
      <c r="D20" s="113">
        <v>0</v>
      </c>
      <c r="E20" s="114">
        <v>0</v>
      </c>
      <c r="F20" s="104">
        <v>1</v>
      </c>
      <c r="G20" s="113">
        <v>0</v>
      </c>
      <c r="H20" s="114">
        <v>0</v>
      </c>
      <c r="I20" s="104">
        <v>0</v>
      </c>
      <c r="J20" s="82">
        <v>0</v>
      </c>
      <c r="K20" s="104">
        <v>3</v>
      </c>
      <c r="L20" s="82">
        <v>1</v>
      </c>
      <c r="M20" s="104">
        <v>3</v>
      </c>
      <c r="N20" s="82">
        <v>1</v>
      </c>
      <c r="O20" s="104">
        <v>0</v>
      </c>
      <c r="P20" s="82">
        <v>0</v>
      </c>
    </row>
    <row r="21" spans="1:16" ht="22.5" customHeight="1">
      <c r="A21" s="73" t="s">
        <v>150</v>
      </c>
      <c r="B21" s="73">
        <v>3</v>
      </c>
      <c r="C21" s="104">
        <v>3</v>
      </c>
      <c r="D21" s="113">
        <v>0</v>
      </c>
      <c r="E21" s="114">
        <v>0</v>
      </c>
      <c r="F21" s="104">
        <v>0</v>
      </c>
      <c r="G21" s="113">
        <v>0</v>
      </c>
      <c r="H21" s="114">
        <v>0</v>
      </c>
      <c r="I21" s="104">
        <v>1</v>
      </c>
      <c r="J21" s="82">
        <v>0.33333333333333331</v>
      </c>
      <c r="K21" s="104">
        <v>2</v>
      </c>
      <c r="L21" s="82">
        <v>0.66666666666666663</v>
      </c>
      <c r="M21" s="104">
        <v>3</v>
      </c>
      <c r="N21" s="82">
        <v>1</v>
      </c>
      <c r="O21" s="104">
        <v>0</v>
      </c>
      <c r="P21" s="82">
        <v>0</v>
      </c>
    </row>
    <row r="22" spans="1:16" ht="22.5" customHeight="1">
      <c r="A22" s="73" t="s">
        <v>151</v>
      </c>
      <c r="B22" s="73">
        <v>5</v>
      </c>
      <c r="C22" s="104">
        <v>1</v>
      </c>
      <c r="D22" s="113">
        <v>0</v>
      </c>
      <c r="E22" s="114">
        <v>0</v>
      </c>
      <c r="F22" s="104">
        <v>1</v>
      </c>
      <c r="G22" s="113">
        <v>0</v>
      </c>
      <c r="H22" s="114">
        <v>0</v>
      </c>
      <c r="I22" s="104">
        <v>2</v>
      </c>
      <c r="J22" s="82">
        <v>0.4</v>
      </c>
      <c r="K22" s="104">
        <v>3</v>
      </c>
      <c r="L22" s="82">
        <v>0.6</v>
      </c>
      <c r="M22" s="104">
        <v>4</v>
      </c>
      <c r="N22" s="82">
        <v>0.8</v>
      </c>
      <c r="O22" s="104">
        <v>1</v>
      </c>
      <c r="P22" s="82">
        <v>0.2</v>
      </c>
    </row>
    <row r="23" spans="1:16" ht="22.5" customHeight="1">
      <c r="A23" s="73" t="s">
        <v>152</v>
      </c>
      <c r="B23" s="73">
        <v>25</v>
      </c>
      <c r="C23" s="104">
        <v>16</v>
      </c>
      <c r="D23" s="113">
        <v>6</v>
      </c>
      <c r="E23" s="114">
        <v>1</v>
      </c>
      <c r="F23" s="104">
        <v>2</v>
      </c>
      <c r="G23" s="113">
        <v>0</v>
      </c>
      <c r="H23" s="114">
        <v>0</v>
      </c>
      <c r="I23" s="104">
        <v>24</v>
      </c>
      <c r="J23" s="82">
        <v>0.96</v>
      </c>
      <c r="K23" s="104">
        <v>1</v>
      </c>
      <c r="L23" s="82">
        <v>0.04</v>
      </c>
      <c r="M23" s="104">
        <v>21</v>
      </c>
      <c r="N23" s="82">
        <v>0.84</v>
      </c>
      <c r="O23" s="104">
        <v>4</v>
      </c>
      <c r="P23" s="82">
        <v>0.16</v>
      </c>
    </row>
    <row r="24" spans="1:16" ht="22.5" customHeight="1">
      <c r="A24" s="73" t="s">
        <v>153</v>
      </c>
      <c r="B24" s="73">
        <v>20</v>
      </c>
      <c r="C24" s="104">
        <v>19</v>
      </c>
      <c r="D24" s="113">
        <v>0</v>
      </c>
      <c r="E24" s="114">
        <v>0</v>
      </c>
      <c r="F24" s="104">
        <v>0</v>
      </c>
      <c r="G24" s="113">
        <v>0</v>
      </c>
      <c r="H24" s="114">
        <v>0</v>
      </c>
      <c r="I24" s="104">
        <v>9</v>
      </c>
      <c r="J24" s="82">
        <v>0.45</v>
      </c>
      <c r="K24" s="104">
        <v>11</v>
      </c>
      <c r="L24" s="82">
        <v>0.55000000000000004</v>
      </c>
      <c r="M24" s="104">
        <v>16</v>
      </c>
      <c r="N24" s="82">
        <v>0.8</v>
      </c>
      <c r="O24" s="104">
        <v>4</v>
      </c>
      <c r="P24" s="82">
        <v>0.2</v>
      </c>
    </row>
    <row r="25" spans="1:16" ht="22.5" customHeight="1">
      <c r="A25" s="73" t="s">
        <v>154</v>
      </c>
      <c r="B25" s="73">
        <v>83</v>
      </c>
      <c r="C25" s="104">
        <v>72</v>
      </c>
      <c r="D25" s="113">
        <v>1</v>
      </c>
      <c r="E25" s="114">
        <v>0</v>
      </c>
      <c r="F25" s="104">
        <v>2</v>
      </c>
      <c r="G25" s="113">
        <v>0</v>
      </c>
      <c r="H25" s="114">
        <v>0</v>
      </c>
      <c r="I25" s="104">
        <v>36</v>
      </c>
      <c r="J25" s="82">
        <v>0.43373493975903615</v>
      </c>
      <c r="K25" s="104">
        <v>47</v>
      </c>
      <c r="L25" s="82">
        <v>0.5662650602409639</v>
      </c>
      <c r="M25" s="104">
        <v>76</v>
      </c>
      <c r="N25" s="82">
        <v>0.91566265060240959</v>
      </c>
      <c r="O25" s="104">
        <v>7</v>
      </c>
      <c r="P25" s="82">
        <v>8.4337349397590355E-2</v>
      </c>
    </row>
    <row r="26" spans="1:16" ht="22.5" customHeight="1">
      <c r="A26" s="73" t="s">
        <v>155</v>
      </c>
      <c r="B26" s="73">
        <v>13</v>
      </c>
      <c r="C26" s="104">
        <v>11</v>
      </c>
      <c r="D26" s="113">
        <v>0</v>
      </c>
      <c r="E26" s="114">
        <v>1</v>
      </c>
      <c r="F26" s="104">
        <v>0</v>
      </c>
      <c r="G26" s="113">
        <v>0</v>
      </c>
      <c r="H26" s="114">
        <v>0</v>
      </c>
      <c r="I26" s="104">
        <v>9</v>
      </c>
      <c r="J26" s="82">
        <v>0.69230769230769229</v>
      </c>
      <c r="K26" s="104">
        <v>4</v>
      </c>
      <c r="L26" s="82">
        <v>0.30769230769230771</v>
      </c>
      <c r="M26" s="104">
        <v>12</v>
      </c>
      <c r="N26" s="82">
        <v>0.92307692307692313</v>
      </c>
      <c r="O26" s="104">
        <v>1</v>
      </c>
      <c r="P26" s="82">
        <v>7.6923076923076927E-2</v>
      </c>
    </row>
    <row r="27" spans="1:16" ht="22.5" customHeight="1">
      <c r="A27" s="73" t="s">
        <v>156</v>
      </c>
      <c r="B27" s="73">
        <v>17</v>
      </c>
      <c r="C27" s="104">
        <v>16</v>
      </c>
      <c r="D27" s="113">
        <v>0</v>
      </c>
      <c r="E27" s="114">
        <v>0</v>
      </c>
      <c r="F27" s="104">
        <v>0</v>
      </c>
      <c r="G27" s="113">
        <v>0</v>
      </c>
      <c r="H27" s="114">
        <v>0</v>
      </c>
      <c r="I27" s="104">
        <v>15</v>
      </c>
      <c r="J27" s="82">
        <v>0.88235294117647056</v>
      </c>
      <c r="K27" s="104">
        <v>2</v>
      </c>
      <c r="L27" s="82">
        <v>0.11764705882352941</v>
      </c>
      <c r="M27" s="104">
        <v>16</v>
      </c>
      <c r="N27" s="82">
        <v>0.94117647058823528</v>
      </c>
      <c r="O27" s="104">
        <v>1</v>
      </c>
      <c r="P27" s="82">
        <v>5.8823529411764705E-2</v>
      </c>
    </row>
    <row r="28" spans="1:16" ht="22.5" customHeight="1">
      <c r="A28" s="73" t="s">
        <v>157</v>
      </c>
      <c r="B28" s="73">
        <v>17</v>
      </c>
      <c r="C28" s="104">
        <v>17</v>
      </c>
      <c r="D28" s="113">
        <v>0</v>
      </c>
      <c r="E28" s="114">
        <v>0</v>
      </c>
      <c r="F28" s="104">
        <v>0</v>
      </c>
      <c r="G28" s="113">
        <v>0</v>
      </c>
      <c r="H28" s="114">
        <v>0</v>
      </c>
      <c r="I28" s="104">
        <v>15</v>
      </c>
      <c r="J28" s="82">
        <v>0.88235294117647056</v>
      </c>
      <c r="K28" s="104">
        <v>2</v>
      </c>
      <c r="L28" s="82">
        <v>0.11764705882352941</v>
      </c>
      <c r="M28" s="104">
        <v>17</v>
      </c>
      <c r="N28" s="82">
        <v>1</v>
      </c>
      <c r="O28" s="104">
        <v>0</v>
      </c>
      <c r="P28" s="82">
        <v>0</v>
      </c>
    </row>
    <row r="29" spans="1:16" ht="22.5" customHeight="1">
      <c r="A29" s="73" t="s">
        <v>158</v>
      </c>
      <c r="B29" s="73">
        <v>4</v>
      </c>
      <c r="C29" s="104">
        <v>4</v>
      </c>
      <c r="D29" s="113">
        <v>0</v>
      </c>
      <c r="E29" s="114">
        <v>0</v>
      </c>
      <c r="F29" s="104">
        <v>1</v>
      </c>
      <c r="G29" s="113">
        <v>0</v>
      </c>
      <c r="H29" s="114">
        <v>0</v>
      </c>
      <c r="I29" s="104">
        <v>2</v>
      </c>
      <c r="J29" s="82">
        <v>0.5</v>
      </c>
      <c r="K29" s="104">
        <v>2</v>
      </c>
      <c r="L29" s="82">
        <v>0.5</v>
      </c>
      <c r="M29" s="104">
        <v>4</v>
      </c>
      <c r="N29" s="82">
        <v>1</v>
      </c>
      <c r="O29" s="104">
        <v>0</v>
      </c>
      <c r="P29" s="82">
        <v>0</v>
      </c>
    </row>
    <row r="30" spans="1:16" ht="22.5" customHeight="1">
      <c r="A30" s="73" t="s">
        <v>159</v>
      </c>
      <c r="B30" s="73">
        <v>9</v>
      </c>
      <c r="C30" s="104">
        <v>9</v>
      </c>
      <c r="D30" s="113">
        <v>0</v>
      </c>
      <c r="E30" s="114">
        <v>0</v>
      </c>
      <c r="F30" s="104">
        <v>1</v>
      </c>
      <c r="G30" s="113">
        <v>0</v>
      </c>
      <c r="H30" s="114">
        <v>0</v>
      </c>
      <c r="I30" s="104">
        <v>8</v>
      </c>
      <c r="J30" s="82">
        <v>0.88888888888888884</v>
      </c>
      <c r="K30" s="104">
        <v>1</v>
      </c>
      <c r="L30" s="82">
        <v>0.1111111111111111</v>
      </c>
      <c r="M30" s="104">
        <v>7</v>
      </c>
      <c r="N30" s="82">
        <v>0.77777777777777779</v>
      </c>
      <c r="O30" s="104">
        <v>2</v>
      </c>
      <c r="P30" s="82">
        <v>0.22222222222222221</v>
      </c>
    </row>
    <row r="31" spans="1:16" ht="22.5" customHeight="1">
      <c r="A31" s="73" t="s">
        <v>160</v>
      </c>
      <c r="B31" s="73">
        <v>3</v>
      </c>
      <c r="C31" s="104">
        <v>3</v>
      </c>
      <c r="D31" s="113">
        <v>0</v>
      </c>
      <c r="E31" s="114">
        <v>0</v>
      </c>
      <c r="F31" s="104">
        <v>0</v>
      </c>
      <c r="G31" s="113">
        <v>0</v>
      </c>
      <c r="H31" s="114">
        <v>0</v>
      </c>
      <c r="I31" s="104">
        <v>1</v>
      </c>
      <c r="J31" s="82">
        <v>0.33333333333333331</v>
      </c>
      <c r="K31" s="104">
        <v>2</v>
      </c>
      <c r="L31" s="82">
        <v>0.66666666666666663</v>
      </c>
      <c r="M31" s="104">
        <v>1</v>
      </c>
      <c r="N31" s="82">
        <v>0.33333333333333331</v>
      </c>
      <c r="O31" s="104">
        <v>2</v>
      </c>
      <c r="P31" s="82">
        <v>0.66666666666666663</v>
      </c>
    </row>
    <row r="32" spans="1:16" ht="22.5" customHeight="1">
      <c r="A32" s="73" t="s">
        <v>161</v>
      </c>
      <c r="B32" s="73">
        <v>2</v>
      </c>
      <c r="C32" s="104">
        <v>2</v>
      </c>
      <c r="D32" s="113">
        <v>0</v>
      </c>
      <c r="E32" s="114">
        <v>0</v>
      </c>
      <c r="F32" s="104">
        <v>0</v>
      </c>
      <c r="G32" s="113">
        <v>0</v>
      </c>
      <c r="H32" s="114">
        <v>0</v>
      </c>
      <c r="I32" s="104">
        <v>0</v>
      </c>
      <c r="J32" s="82">
        <v>0</v>
      </c>
      <c r="K32" s="104">
        <v>2</v>
      </c>
      <c r="L32" s="82">
        <v>1</v>
      </c>
      <c r="M32" s="104">
        <v>1</v>
      </c>
      <c r="N32" s="82">
        <v>0.5</v>
      </c>
      <c r="O32" s="104">
        <v>1</v>
      </c>
      <c r="P32" s="82">
        <v>0.5</v>
      </c>
    </row>
    <row r="33" spans="1:16" ht="22.5" customHeight="1">
      <c r="A33" s="73" t="s">
        <v>162</v>
      </c>
      <c r="B33" s="73">
        <v>21</v>
      </c>
      <c r="C33" s="104">
        <v>20</v>
      </c>
      <c r="D33" s="113">
        <v>0</v>
      </c>
      <c r="E33" s="114">
        <v>0</v>
      </c>
      <c r="F33" s="104">
        <v>7</v>
      </c>
      <c r="G33" s="113">
        <v>0</v>
      </c>
      <c r="H33" s="114">
        <v>0</v>
      </c>
      <c r="I33" s="104">
        <v>11</v>
      </c>
      <c r="J33" s="82">
        <v>0.52380952380952384</v>
      </c>
      <c r="K33" s="104">
        <v>10</v>
      </c>
      <c r="L33" s="82">
        <v>0.47619047619047616</v>
      </c>
      <c r="M33" s="104">
        <v>20</v>
      </c>
      <c r="N33" s="82">
        <v>0.95238095238095233</v>
      </c>
      <c r="O33" s="104">
        <v>1</v>
      </c>
      <c r="P33" s="82">
        <v>4.7619047619047616E-2</v>
      </c>
    </row>
    <row r="34" spans="1:16" ht="22.5" customHeight="1">
      <c r="A34" s="73" t="s">
        <v>163</v>
      </c>
      <c r="B34" s="73">
        <v>9</v>
      </c>
      <c r="C34" s="104">
        <v>9</v>
      </c>
      <c r="D34" s="113">
        <v>0</v>
      </c>
      <c r="E34" s="114">
        <v>0</v>
      </c>
      <c r="F34" s="104">
        <v>1</v>
      </c>
      <c r="G34" s="113">
        <v>0</v>
      </c>
      <c r="H34" s="114">
        <v>0</v>
      </c>
      <c r="I34" s="104">
        <v>4</v>
      </c>
      <c r="J34" s="82">
        <v>0.44444444444444442</v>
      </c>
      <c r="K34" s="104">
        <v>5</v>
      </c>
      <c r="L34" s="82">
        <v>0.55555555555555558</v>
      </c>
      <c r="M34" s="104">
        <v>8</v>
      </c>
      <c r="N34" s="82">
        <v>0.88888888888888884</v>
      </c>
      <c r="O34" s="104">
        <v>1</v>
      </c>
      <c r="P34" s="82">
        <v>0.1111111111111111</v>
      </c>
    </row>
    <row r="35" spans="1:16" ht="22.5" customHeight="1">
      <c r="A35" s="73" t="s">
        <v>164</v>
      </c>
      <c r="B35" s="73">
        <v>21</v>
      </c>
      <c r="C35" s="104">
        <v>10</v>
      </c>
      <c r="D35" s="113">
        <v>9</v>
      </c>
      <c r="E35" s="114">
        <v>0</v>
      </c>
      <c r="F35" s="104">
        <v>1</v>
      </c>
      <c r="G35" s="113">
        <v>0</v>
      </c>
      <c r="H35" s="114">
        <v>1</v>
      </c>
      <c r="I35" s="104">
        <v>10</v>
      </c>
      <c r="J35" s="82">
        <v>0.47619047619047616</v>
      </c>
      <c r="K35" s="104">
        <v>11</v>
      </c>
      <c r="L35" s="82">
        <v>0.52380952380952384</v>
      </c>
      <c r="M35" s="104">
        <v>13</v>
      </c>
      <c r="N35" s="82">
        <v>0.61904761904761907</v>
      </c>
      <c r="O35" s="104">
        <v>8</v>
      </c>
      <c r="P35" s="82">
        <v>0.38095238095238093</v>
      </c>
    </row>
    <row r="36" spans="1:16" ht="22.5" customHeight="1">
      <c r="A36" s="73" t="s">
        <v>165</v>
      </c>
      <c r="B36" s="73">
        <v>12</v>
      </c>
      <c r="C36" s="104">
        <v>9</v>
      </c>
      <c r="D36" s="113">
        <v>0</v>
      </c>
      <c r="E36" s="114">
        <v>1</v>
      </c>
      <c r="F36" s="104">
        <v>0</v>
      </c>
      <c r="G36" s="113">
        <v>0</v>
      </c>
      <c r="H36" s="114">
        <v>0</v>
      </c>
      <c r="I36" s="104">
        <v>2</v>
      </c>
      <c r="J36" s="82">
        <v>0.16666666666666666</v>
      </c>
      <c r="K36" s="104">
        <v>10</v>
      </c>
      <c r="L36" s="82">
        <v>0.83333333333333337</v>
      </c>
      <c r="M36" s="104">
        <v>11</v>
      </c>
      <c r="N36" s="82">
        <v>0.91666666666666663</v>
      </c>
      <c r="O36" s="104">
        <v>1</v>
      </c>
      <c r="P36" s="82">
        <v>8.3333333333333329E-2</v>
      </c>
    </row>
    <row r="37" spans="1:16" ht="22.5" customHeight="1">
      <c r="A37" s="73" t="s">
        <v>166</v>
      </c>
      <c r="B37" s="73">
        <v>3</v>
      </c>
      <c r="C37" s="104">
        <v>2</v>
      </c>
      <c r="D37" s="113">
        <v>1</v>
      </c>
      <c r="E37" s="114">
        <v>0</v>
      </c>
      <c r="F37" s="104">
        <v>0</v>
      </c>
      <c r="G37" s="113">
        <v>0</v>
      </c>
      <c r="H37" s="114">
        <v>0</v>
      </c>
      <c r="I37" s="104">
        <v>1</v>
      </c>
      <c r="J37" s="82">
        <v>0.33333333333333331</v>
      </c>
      <c r="K37" s="104">
        <v>2</v>
      </c>
      <c r="L37" s="82">
        <v>0.66666666666666663</v>
      </c>
      <c r="M37" s="104">
        <v>2</v>
      </c>
      <c r="N37" s="82">
        <v>0.66666666666666663</v>
      </c>
      <c r="O37" s="104">
        <v>1</v>
      </c>
      <c r="P37" s="82">
        <v>0.33333333333333331</v>
      </c>
    </row>
    <row r="38" spans="1:16" ht="22.5" customHeight="1">
      <c r="A38" s="73" t="s">
        <v>167</v>
      </c>
      <c r="B38" s="73">
        <v>95</v>
      </c>
      <c r="C38" s="104">
        <v>94</v>
      </c>
      <c r="D38" s="113">
        <v>0</v>
      </c>
      <c r="E38" s="114">
        <v>0</v>
      </c>
      <c r="F38" s="104">
        <v>6</v>
      </c>
      <c r="G38" s="113">
        <v>0</v>
      </c>
      <c r="H38" s="114">
        <v>0</v>
      </c>
      <c r="I38" s="104">
        <v>60</v>
      </c>
      <c r="J38" s="82">
        <v>0.63157894736842102</v>
      </c>
      <c r="K38" s="104">
        <v>35</v>
      </c>
      <c r="L38" s="82">
        <v>0.36842105263157893</v>
      </c>
      <c r="M38" s="104">
        <v>86</v>
      </c>
      <c r="N38" s="82">
        <v>0.90526315789473688</v>
      </c>
      <c r="O38" s="104">
        <v>9</v>
      </c>
      <c r="P38" s="82">
        <v>9.4736842105263161E-2</v>
      </c>
    </row>
    <row r="39" spans="1:16" ht="22.5" customHeight="1">
      <c r="A39" s="74" t="s">
        <v>168</v>
      </c>
      <c r="B39" s="74">
        <v>6</v>
      </c>
      <c r="C39" s="105">
        <v>4</v>
      </c>
      <c r="D39" s="115">
        <v>0</v>
      </c>
      <c r="E39" s="116">
        <v>0</v>
      </c>
      <c r="F39" s="105">
        <v>0</v>
      </c>
      <c r="G39" s="115">
        <v>0</v>
      </c>
      <c r="H39" s="116">
        <v>0</v>
      </c>
      <c r="I39" s="105">
        <v>2</v>
      </c>
      <c r="J39" s="85">
        <v>0.33333333333333331</v>
      </c>
      <c r="K39" s="105">
        <v>4</v>
      </c>
      <c r="L39" s="85">
        <v>0.66666666666666663</v>
      </c>
      <c r="M39" s="105">
        <v>6</v>
      </c>
      <c r="N39" s="85">
        <v>1</v>
      </c>
      <c r="O39" s="105">
        <v>0</v>
      </c>
      <c r="P39" s="85">
        <v>0</v>
      </c>
    </row>
    <row r="40" spans="1:16" ht="22.5" customHeight="1">
      <c r="C40" s="106"/>
      <c r="D40" s="106"/>
      <c r="E40" s="106"/>
      <c r="F40" s="106"/>
      <c r="G40" s="106"/>
      <c r="H40" s="106"/>
      <c r="I40" s="106"/>
      <c r="J40" s="86"/>
      <c r="K40" s="106"/>
      <c r="L40" s="86"/>
      <c r="M40" s="106"/>
      <c r="N40" s="86"/>
      <c r="O40" s="106"/>
      <c r="P40" s="86"/>
    </row>
    <row r="41" spans="1:16" ht="22.5" customHeight="1">
      <c r="A41" s="76" t="s">
        <v>169</v>
      </c>
      <c r="B41" s="76">
        <v>473</v>
      </c>
      <c r="C41" s="107">
        <v>415</v>
      </c>
      <c r="D41" s="117">
        <v>19</v>
      </c>
      <c r="E41" s="118">
        <v>3</v>
      </c>
      <c r="F41" s="107">
        <v>33</v>
      </c>
      <c r="G41" s="117">
        <v>1</v>
      </c>
      <c r="H41" s="118">
        <v>1</v>
      </c>
      <c r="I41" s="107">
        <v>252</v>
      </c>
      <c r="J41" s="89">
        <v>0.53276955602537002</v>
      </c>
      <c r="K41" s="107">
        <v>221</v>
      </c>
      <c r="L41" s="89">
        <v>0.46723044397463004</v>
      </c>
      <c r="M41" s="107">
        <v>415</v>
      </c>
      <c r="N41" s="89">
        <v>0.87737843551797046</v>
      </c>
      <c r="O41" s="107">
        <v>58</v>
      </c>
      <c r="P41" s="89">
        <v>0.1226215644820296</v>
      </c>
    </row>
  </sheetData>
  <mergeCells count="12">
    <mergeCell ref="I3:J3"/>
    <mergeCell ref="K3:L3"/>
    <mergeCell ref="M3:N3"/>
    <mergeCell ref="O3:P3"/>
    <mergeCell ref="A1:A4"/>
    <mergeCell ref="B1:B4"/>
    <mergeCell ref="C1:P1"/>
    <mergeCell ref="C2:H2"/>
    <mergeCell ref="I2:L2"/>
    <mergeCell ref="M2:P2"/>
    <mergeCell ref="C3:E3"/>
    <mergeCell ref="F3:H3"/>
  </mergeCells>
  <phoneticPr fontId="17"/>
  <printOptions horizontalCentered="1" verticalCentered="1"/>
  <pageMargins left="0.19685039370078738" right="0.19685039370078738" top="0.75" bottom="0.75" header="0.3" footer="0.3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3" width="6" style="75" customWidth="1"/>
    <col min="4" max="4" width="8.125" style="75" customWidth="1"/>
    <col min="5" max="5" width="6" style="75" customWidth="1"/>
    <col min="6" max="6" width="8.125" style="75" customWidth="1"/>
    <col min="7" max="7" width="6" style="75" customWidth="1"/>
    <col min="8" max="8" width="8.125" style="75" customWidth="1"/>
    <col min="9" max="9" width="6" style="75" customWidth="1"/>
    <col min="10" max="10" width="8.125" style="75" customWidth="1"/>
    <col min="11" max="11" width="6" style="75" customWidth="1"/>
    <col min="12" max="12" width="8.125" style="75" customWidth="1"/>
    <col min="13" max="13" width="6" style="75" customWidth="1"/>
    <col min="14" max="14" width="8.125" style="75" customWidth="1"/>
  </cols>
  <sheetData>
    <row r="1" spans="1:14" ht="13.5" customHeight="1">
      <c r="A1" s="147" t="s">
        <v>132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14" ht="22.5" customHeight="1">
      <c r="A2" s="148"/>
      <c r="B2" s="148"/>
      <c r="C2" s="156" t="s">
        <v>217</v>
      </c>
      <c r="D2" s="161"/>
      <c r="E2" s="161"/>
      <c r="F2" s="157"/>
      <c r="G2" s="156" t="s">
        <v>218</v>
      </c>
      <c r="H2" s="161"/>
      <c r="I2" s="161"/>
      <c r="J2" s="157"/>
      <c r="K2" s="156" t="s">
        <v>219</v>
      </c>
      <c r="L2" s="161"/>
      <c r="M2" s="161"/>
      <c r="N2" s="157"/>
    </row>
    <row r="3" spans="1:14" ht="22.5" customHeight="1">
      <c r="A3" s="148"/>
      <c r="B3" s="148"/>
      <c r="C3" s="156" t="s">
        <v>208</v>
      </c>
      <c r="D3" s="157"/>
      <c r="E3" s="156" t="s">
        <v>220</v>
      </c>
      <c r="F3" s="157"/>
      <c r="G3" s="156" t="s">
        <v>208</v>
      </c>
      <c r="H3" s="157"/>
      <c r="I3" s="156" t="s">
        <v>220</v>
      </c>
      <c r="J3" s="157"/>
      <c r="K3" s="156" t="s">
        <v>221</v>
      </c>
      <c r="L3" s="157"/>
      <c r="M3" s="156" t="s">
        <v>222</v>
      </c>
      <c r="N3" s="157"/>
    </row>
    <row r="4" spans="1:14" ht="13.5" customHeight="1">
      <c r="A4" s="148"/>
      <c r="B4" s="148"/>
      <c r="C4" s="108" t="s">
        <v>133</v>
      </c>
      <c r="D4" s="110" t="s">
        <v>216</v>
      </c>
      <c r="E4" s="108" t="s">
        <v>133</v>
      </c>
      <c r="F4" s="110" t="s">
        <v>216</v>
      </c>
      <c r="G4" s="108" t="s">
        <v>133</v>
      </c>
      <c r="H4" s="110" t="s">
        <v>216</v>
      </c>
      <c r="I4" s="108" t="s">
        <v>133</v>
      </c>
      <c r="J4" s="110" t="s">
        <v>216</v>
      </c>
      <c r="K4" s="108" t="s">
        <v>133</v>
      </c>
      <c r="L4" s="110" t="s">
        <v>216</v>
      </c>
      <c r="M4" s="108" t="s">
        <v>133</v>
      </c>
      <c r="N4" s="110" t="s">
        <v>216</v>
      </c>
    </row>
    <row r="5" spans="1:14" ht="22.5" customHeight="1">
      <c r="A5" s="72" t="s">
        <v>134</v>
      </c>
      <c r="B5" s="72">
        <v>7</v>
      </c>
      <c r="C5" s="103">
        <v>7</v>
      </c>
      <c r="D5" s="79">
        <v>1</v>
      </c>
      <c r="E5" s="103">
        <v>0</v>
      </c>
      <c r="F5" s="79">
        <v>0</v>
      </c>
      <c r="G5" s="103">
        <v>3</v>
      </c>
      <c r="H5" s="79">
        <v>0.42857142857142855</v>
      </c>
      <c r="I5" s="103">
        <v>4</v>
      </c>
      <c r="J5" s="79">
        <v>0.5714285714285714</v>
      </c>
      <c r="K5" s="103">
        <v>7</v>
      </c>
      <c r="L5" s="79">
        <v>1</v>
      </c>
      <c r="M5" s="103">
        <v>0</v>
      </c>
      <c r="N5" s="79">
        <v>0</v>
      </c>
    </row>
    <row r="6" spans="1:14" ht="22.5" customHeight="1">
      <c r="A6" s="73" t="s">
        <v>135</v>
      </c>
      <c r="B6" s="73">
        <v>2</v>
      </c>
      <c r="C6" s="104">
        <v>0</v>
      </c>
      <c r="D6" s="82">
        <v>0</v>
      </c>
      <c r="E6" s="104">
        <v>2</v>
      </c>
      <c r="F6" s="82">
        <v>1</v>
      </c>
      <c r="G6" s="104">
        <v>0</v>
      </c>
      <c r="H6" s="82">
        <v>0</v>
      </c>
      <c r="I6" s="104">
        <v>2</v>
      </c>
      <c r="J6" s="82">
        <v>1</v>
      </c>
      <c r="K6" s="104">
        <v>2</v>
      </c>
      <c r="L6" s="82">
        <v>1</v>
      </c>
      <c r="M6" s="104">
        <v>0</v>
      </c>
      <c r="N6" s="82">
        <v>0</v>
      </c>
    </row>
    <row r="7" spans="1:14" ht="22.5" customHeight="1">
      <c r="A7" s="73" t="s">
        <v>136</v>
      </c>
      <c r="B7" s="73">
        <v>1</v>
      </c>
      <c r="C7" s="104">
        <v>1</v>
      </c>
      <c r="D7" s="82">
        <v>1</v>
      </c>
      <c r="E7" s="104">
        <v>0</v>
      </c>
      <c r="F7" s="82">
        <v>0</v>
      </c>
      <c r="G7" s="104">
        <v>1</v>
      </c>
      <c r="H7" s="82">
        <v>1</v>
      </c>
      <c r="I7" s="104">
        <v>0</v>
      </c>
      <c r="J7" s="82">
        <v>0</v>
      </c>
      <c r="K7" s="104">
        <v>1</v>
      </c>
      <c r="L7" s="82">
        <v>1</v>
      </c>
      <c r="M7" s="104">
        <v>0</v>
      </c>
      <c r="N7" s="82">
        <v>0</v>
      </c>
    </row>
    <row r="8" spans="1:14" ht="22.5" customHeight="1">
      <c r="A8" s="73" t="s">
        <v>137</v>
      </c>
      <c r="B8" s="73">
        <v>3</v>
      </c>
      <c r="C8" s="104">
        <v>2</v>
      </c>
      <c r="D8" s="82">
        <v>0.66666666666666663</v>
      </c>
      <c r="E8" s="104">
        <v>1</v>
      </c>
      <c r="F8" s="82">
        <v>0.33333333333333331</v>
      </c>
      <c r="G8" s="104">
        <v>1</v>
      </c>
      <c r="H8" s="82">
        <v>0.33333333333333331</v>
      </c>
      <c r="I8" s="104">
        <v>2</v>
      </c>
      <c r="J8" s="82">
        <v>0.66666666666666663</v>
      </c>
      <c r="K8" s="104">
        <v>3</v>
      </c>
      <c r="L8" s="82">
        <v>1</v>
      </c>
      <c r="M8" s="104">
        <v>0</v>
      </c>
      <c r="N8" s="82">
        <v>0</v>
      </c>
    </row>
    <row r="9" spans="1:14" ht="22.5" customHeight="1">
      <c r="A9" s="73" t="s">
        <v>138</v>
      </c>
      <c r="B9" s="73">
        <v>1</v>
      </c>
      <c r="C9" s="104">
        <v>1</v>
      </c>
      <c r="D9" s="82">
        <v>1</v>
      </c>
      <c r="E9" s="104">
        <v>0</v>
      </c>
      <c r="F9" s="82">
        <v>0</v>
      </c>
      <c r="G9" s="104">
        <v>1</v>
      </c>
      <c r="H9" s="82">
        <v>1</v>
      </c>
      <c r="I9" s="104">
        <v>0</v>
      </c>
      <c r="J9" s="82">
        <v>0</v>
      </c>
      <c r="K9" s="104">
        <v>1</v>
      </c>
      <c r="L9" s="82">
        <v>1</v>
      </c>
      <c r="M9" s="104">
        <v>0</v>
      </c>
      <c r="N9" s="82">
        <v>0</v>
      </c>
    </row>
    <row r="10" spans="1:14" ht="22.5" customHeight="1">
      <c r="A10" s="73" t="s">
        <v>139</v>
      </c>
      <c r="B10" s="73">
        <v>3</v>
      </c>
      <c r="C10" s="104">
        <v>3</v>
      </c>
      <c r="D10" s="82">
        <v>1</v>
      </c>
      <c r="E10" s="104">
        <v>0</v>
      </c>
      <c r="F10" s="82">
        <v>0</v>
      </c>
      <c r="G10" s="104">
        <v>3</v>
      </c>
      <c r="H10" s="82">
        <v>1</v>
      </c>
      <c r="I10" s="104">
        <v>0</v>
      </c>
      <c r="J10" s="82">
        <v>0</v>
      </c>
      <c r="K10" s="104">
        <v>3</v>
      </c>
      <c r="L10" s="82">
        <v>1</v>
      </c>
      <c r="M10" s="104">
        <v>0</v>
      </c>
      <c r="N10" s="82">
        <v>0</v>
      </c>
    </row>
    <row r="11" spans="1:14" ht="22.5" customHeight="1">
      <c r="A11" s="73" t="s">
        <v>140</v>
      </c>
      <c r="B11" s="73">
        <v>6</v>
      </c>
      <c r="C11" s="104">
        <v>0</v>
      </c>
      <c r="D11" s="82">
        <v>0</v>
      </c>
      <c r="E11" s="104">
        <v>6</v>
      </c>
      <c r="F11" s="82">
        <v>1</v>
      </c>
      <c r="G11" s="104">
        <v>1</v>
      </c>
      <c r="H11" s="82">
        <v>0.16666666666666666</v>
      </c>
      <c r="I11" s="104">
        <v>5</v>
      </c>
      <c r="J11" s="82">
        <v>0.83333333333333337</v>
      </c>
      <c r="K11" s="104">
        <v>6</v>
      </c>
      <c r="L11" s="82">
        <v>1</v>
      </c>
      <c r="M11" s="104">
        <v>0</v>
      </c>
      <c r="N11" s="82">
        <v>0</v>
      </c>
    </row>
    <row r="12" spans="1:14" ht="22.5" customHeight="1">
      <c r="A12" s="73" t="s">
        <v>141</v>
      </c>
      <c r="B12" s="73">
        <v>7</v>
      </c>
      <c r="C12" s="104">
        <v>1</v>
      </c>
      <c r="D12" s="82">
        <v>0.14285714285714285</v>
      </c>
      <c r="E12" s="104">
        <v>6</v>
      </c>
      <c r="F12" s="82">
        <v>0.8571428571428571</v>
      </c>
      <c r="G12" s="104">
        <v>0</v>
      </c>
      <c r="H12" s="82">
        <v>0</v>
      </c>
      <c r="I12" s="104">
        <v>7</v>
      </c>
      <c r="J12" s="82">
        <v>1</v>
      </c>
      <c r="K12" s="104">
        <v>6</v>
      </c>
      <c r="L12" s="82">
        <v>0.8571428571428571</v>
      </c>
      <c r="M12" s="104">
        <v>1</v>
      </c>
      <c r="N12" s="82">
        <v>0.14285714285714285</v>
      </c>
    </row>
    <row r="13" spans="1:14" ht="22.5" customHeight="1">
      <c r="A13" s="73" t="s">
        <v>142</v>
      </c>
      <c r="B13" s="73">
        <v>4</v>
      </c>
      <c r="C13" s="104">
        <v>0</v>
      </c>
      <c r="D13" s="82">
        <v>0</v>
      </c>
      <c r="E13" s="104">
        <v>4</v>
      </c>
      <c r="F13" s="82">
        <v>1</v>
      </c>
      <c r="G13" s="104">
        <v>3</v>
      </c>
      <c r="H13" s="82">
        <v>0.75</v>
      </c>
      <c r="I13" s="104">
        <v>1</v>
      </c>
      <c r="J13" s="82">
        <v>0.25</v>
      </c>
      <c r="K13" s="104">
        <v>4</v>
      </c>
      <c r="L13" s="82">
        <v>1</v>
      </c>
      <c r="M13" s="104">
        <v>0</v>
      </c>
      <c r="N13" s="82">
        <v>0</v>
      </c>
    </row>
    <row r="14" spans="1:14" ht="22.5" customHeight="1">
      <c r="A14" s="73" t="s">
        <v>143</v>
      </c>
      <c r="B14" s="73">
        <v>7</v>
      </c>
      <c r="C14" s="104">
        <v>7</v>
      </c>
      <c r="D14" s="82">
        <v>1</v>
      </c>
      <c r="E14" s="104">
        <v>0</v>
      </c>
      <c r="F14" s="82">
        <v>0</v>
      </c>
      <c r="G14" s="104">
        <v>5</v>
      </c>
      <c r="H14" s="82">
        <v>0.7142857142857143</v>
      </c>
      <c r="I14" s="104">
        <v>2</v>
      </c>
      <c r="J14" s="82">
        <v>0.2857142857142857</v>
      </c>
      <c r="K14" s="104">
        <v>7</v>
      </c>
      <c r="L14" s="82">
        <v>1</v>
      </c>
      <c r="M14" s="104">
        <v>0</v>
      </c>
      <c r="N14" s="82">
        <v>0</v>
      </c>
    </row>
    <row r="15" spans="1:14" ht="22.5" customHeight="1">
      <c r="A15" s="73" t="s">
        <v>144</v>
      </c>
      <c r="B15" s="73">
        <v>6</v>
      </c>
      <c r="C15" s="104">
        <v>6</v>
      </c>
      <c r="D15" s="82">
        <v>1</v>
      </c>
      <c r="E15" s="104">
        <v>0</v>
      </c>
      <c r="F15" s="82">
        <v>0</v>
      </c>
      <c r="G15" s="104">
        <v>4</v>
      </c>
      <c r="H15" s="82">
        <v>0.66666666666666663</v>
      </c>
      <c r="I15" s="104">
        <v>2</v>
      </c>
      <c r="J15" s="82">
        <v>0.33333333333333331</v>
      </c>
      <c r="K15" s="104">
        <v>6</v>
      </c>
      <c r="L15" s="82">
        <v>1</v>
      </c>
      <c r="M15" s="104">
        <v>0</v>
      </c>
      <c r="N15" s="82">
        <v>0</v>
      </c>
    </row>
    <row r="16" spans="1:14" ht="22.5" customHeight="1">
      <c r="A16" s="73" t="s">
        <v>145</v>
      </c>
      <c r="B16" s="73">
        <v>14</v>
      </c>
      <c r="C16" s="104">
        <v>14</v>
      </c>
      <c r="D16" s="82">
        <v>1</v>
      </c>
      <c r="E16" s="104">
        <v>0</v>
      </c>
      <c r="F16" s="82">
        <v>0</v>
      </c>
      <c r="G16" s="104">
        <v>8</v>
      </c>
      <c r="H16" s="82">
        <v>0.5714285714285714</v>
      </c>
      <c r="I16" s="104">
        <v>6</v>
      </c>
      <c r="J16" s="82">
        <v>0.42857142857142855</v>
      </c>
      <c r="K16" s="104">
        <v>14</v>
      </c>
      <c r="L16" s="82">
        <v>1</v>
      </c>
      <c r="M16" s="104">
        <v>0</v>
      </c>
      <c r="N16" s="82">
        <v>0</v>
      </c>
    </row>
    <row r="17" spans="1:14" ht="22.5" customHeight="1">
      <c r="A17" s="73" t="s">
        <v>146</v>
      </c>
      <c r="B17" s="73">
        <v>22</v>
      </c>
      <c r="C17" s="104">
        <v>22</v>
      </c>
      <c r="D17" s="82">
        <v>1</v>
      </c>
      <c r="E17" s="104">
        <v>0</v>
      </c>
      <c r="F17" s="82">
        <v>0</v>
      </c>
      <c r="G17" s="104">
        <v>1</v>
      </c>
      <c r="H17" s="82">
        <v>4.5454545454545456E-2</v>
      </c>
      <c r="I17" s="104">
        <v>21</v>
      </c>
      <c r="J17" s="82">
        <v>0.95454545454545459</v>
      </c>
      <c r="K17" s="104">
        <v>22</v>
      </c>
      <c r="L17" s="82">
        <v>1</v>
      </c>
      <c r="M17" s="104">
        <v>0</v>
      </c>
      <c r="N17" s="82">
        <v>0</v>
      </c>
    </row>
    <row r="18" spans="1:14" ht="22.5" customHeight="1">
      <c r="A18" s="73" t="s">
        <v>147</v>
      </c>
      <c r="B18" s="73">
        <v>10</v>
      </c>
      <c r="C18" s="104">
        <v>10</v>
      </c>
      <c r="D18" s="82">
        <v>1</v>
      </c>
      <c r="E18" s="104">
        <v>0</v>
      </c>
      <c r="F18" s="82">
        <v>0</v>
      </c>
      <c r="G18" s="104">
        <v>2</v>
      </c>
      <c r="H18" s="82">
        <v>0.2</v>
      </c>
      <c r="I18" s="104">
        <v>8</v>
      </c>
      <c r="J18" s="82">
        <v>0.8</v>
      </c>
      <c r="K18" s="104">
        <v>6</v>
      </c>
      <c r="L18" s="82">
        <v>0.6</v>
      </c>
      <c r="M18" s="104">
        <v>4</v>
      </c>
      <c r="N18" s="82">
        <v>0.4</v>
      </c>
    </row>
    <row r="19" spans="1:14" ht="22.5" customHeight="1">
      <c r="A19" s="73" t="s">
        <v>148</v>
      </c>
      <c r="B19" s="73">
        <v>9</v>
      </c>
      <c r="C19" s="104">
        <v>9</v>
      </c>
      <c r="D19" s="82">
        <v>1</v>
      </c>
      <c r="E19" s="104">
        <v>0</v>
      </c>
      <c r="F19" s="82">
        <v>0</v>
      </c>
      <c r="G19" s="104">
        <v>2</v>
      </c>
      <c r="H19" s="82">
        <v>0.22222222222222221</v>
      </c>
      <c r="I19" s="104">
        <v>7</v>
      </c>
      <c r="J19" s="82">
        <v>0.77777777777777779</v>
      </c>
      <c r="K19" s="104">
        <v>9</v>
      </c>
      <c r="L19" s="82">
        <v>1</v>
      </c>
      <c r="M19" s="104">
        <v>0</v>
      </c>
      <c r="N19" s="82">
        <v>0</v>
      </c>
    </row>
    <row r="20" spans="1:14" ht="22.5" customHeight="1">
      <c r="A20" s="73" t="s">
        <v>149</v>
      </c>
      <c r="B20" s="73">
        <v>3</v>
      </c>
      <c r="C20" s="104">
        <v>3</v>
      </c>
      <c r="D20" s="82">
        <v>1</v>
      </c>
      <c r="E20" s="104">
        <v>0</v>
      </c>
      <c r="F20" s="82">
        <v>0</v>
      </c>
      <c r="G20" s="104">
        <v>0</v>
      </c>
      <c r="H20" s="82">
        <v>0</v>
      </c>
      <c r="I20" s="104">
        <v>3</v>
      </c>
      <c r="J20" s="82">
        <v>1</v>
      </c>
      <c r="K20" s="104">
        <v>3</v>
      </c>
      <c r="L20" s="82">
        <v>1</v>
      </c>
      <c r="M20" s="104">
        <v>0</v>
      </c>
      <c r="N20" s="82">
        <v>0</v>
      </c>
    </row>
    <row r="21" spans="1:14" ht="22.5" customHeight="1">
      <c r="A21" s="73" t="s">
        <v>150</v>
      </c>
      <c r="B21" s="73">
        <v>3</v>
      </c>
      <c r="C21" s="104">
        <v>3</v>
      </c>
      <c r="D21" s="82">
        <v>1</v>
      </c>
      <c r="E21" s="104">
        <v>0</v>
      </c>
      <c r="F21" s="82">
        <v>0</v>
      </c>
      <c r="G21" s="104">
        <v>0</v>
      </c>
      <c r="H21" s="82">
        <v>0</v>
      </c>
      <c r="I21" s="104">
        <v>3</v>
      </c>
      <c r="J21" s="82">
        <v>1</v>
      </c>
      <c r="K21" s="104">
        <v>3</v>
      </c>
      <c r="L21" s="82">
        <v>1</v>
      </c>
      <c r="M21" s="104">
        <v>0</v>
      </c>
      <c r="N21" s="82">
        <v>0</v>
      </c>
    </row>
    <row r="22" spans="1:14" ht="22.5" customHeight="1">
      <c r="A22" s="73" t="s">
        <v>151</v>
      </c>
      <c r="B22" s="73">
        <v>5</v>
      </c>
      <c r="C22" s="104">
        <v>5</v>
      </c>
      <c r="D22" s="82">
        <v>1</v>
      </c>
      <c r="E22" s="104">
        <v>0</v>
      </c>
      <c r="F22" s="82">
        <v>0</v>
      </c>
      <c r="G22" s="104">
        <v>4</v>
      </c>
      <c r="H22" s="82">
        <v>0.8</v>
      </c>
      <c r="I22" s="104">
        <v>1</v>
      </c>
      <c r="J22" s="82">
        <v>0.2</v>
      </c>
      <c r="K22" s="104">
        <v>3</v>
      </c>
      <c r="L22" s="82">
        <v>0.6</v>
      </c>
      <c r="M22" s="104">
        <v>2</v>
      </c>
      <c r="N22" s="82">
        <v>0.4</v>
      </c>
    </row>
    <row r="23" spans="1:14" ht="22.5" customHeight="1">
      <c r="A23" s="73" t="s">
        <v>152</v>
      </c>
      <c r="B23" s="73">
        <v>25</v>
      </c>
      <c r="C23" s="104">
        <v>25</v>
      </c>
      <c r="D23" s="82">
        <v>1</v>
      </c>
      <c r="E23" s="104">
        <v>0</v>
      </c>
      <c r="F23" s="82">
        <v>0</v>
      </c>
      <c r="G23" s="104">
        <v>21</v>
      </c>
      <c r="H23" s="82">
        <v>0.84</v>
      </c>
      <c r="I23" s="104">
        <v>4</v>
      </c>
      <c r="J23" s="82">
        <v>0.16</v>
      </c>
      <c r="K23" s="104">
        <v>25</v>
      </c>
      <c r="L23" s="82">
        <v>1</v>
      </c>
      <c r="M23" s="104">
        <v>0</v>
      </c>
      <c r="N23" s="82">
        <v>0</v>
      </c>
    </row>
    <row r="24" spans="1:14" ht="22.5" customHeight="1">
      <c r="A24" s="73" t="s">
        <v>153</v>
      </c>
      <c r="B24" s="73">
        <v>20</v>
      </c>
      <c r="C24" s="104">
        <v>20</v>
      </c>
      <c r="D24" s="82">
        <v>1</v>
      </c>
      <c r="E24" s="104">
        <v>0</v>
      </c>
      <c r="F24" s="82">
        <v>0</v>
      </c>
      <c r="G24" s="104">
        <v>8</v>
      </c>
      <c r="H24" s="82">
        <v>0.4</v>
      </c>
      <c r="I24" s="104">
        <v>12</v>
      </c>
      <c r="J24" s="82">
        <v>0.6</v>
      </c>
      <c r="K24" s="104">
        <v>20</v>
      </c>
      <c r="L24" s="82">
        <v>1</v>
      </c>
      <c r="M24" s="104">
        <v>0</v>
      </c>
      <c r="N24" s="82">
        <v>0</v>
      </c>
    </row>
    <row r="25" spans="1:14" ht="22.5" customHeight="1">
      <c r="A25" s="73" t="s">
        <v>154</v>
      </c>
      <c r="B25" s="73">
        <v>83</v>
      </c>
      <c r="C25" s="104">
        <v>77</v>
      </c>
      <c r="D25" s="82">
        <v>0.92771084337349397</v>
      </c>
      <c r="E25" s="104">
        <v>6</v>
      </c>
      <c r="F25" s="82">
        <v>7.2289156626506021E-2</v>
      </c>
      <c r="G25" s="104">
        <v>57</v>
      </c>
      <c r="H25" s="82">
        <v>0.68674698795180722</v>
      </c>
      <c r="I25" s="104">
        <v>26</v>
      </c>
      <c r="J25" s="82">
        <v>0.31325301204819278</v>
      </c>
      <c r="K25" s="104">
        <v>55</v>
      </c>
      <c r="L25" s="82">
        <v>0.66265060240963858</v>
      </c>
      <c r="M25" s="104">
        <v>28</v>
      </c>
      <c r="N25" s="82">
        <v>0.33734939759036142</v>
      </c>
    </row>
    <row r="26" spans="1:14" ht="22.5" customHeight="1">
      <c r="A26" s="73" t="s">
        <v>155</v>
      </c>
      <c r="B26" s="73">
        <v>13</v>
      </c>
      <c r="C26" s="104">
        <v>13</v>
      </c>
      <c r="D26" s="82">
        <v>1</v>
      </c>
      <c r="E26" s="104">
        <v>0</v>
      </c>
      <c r="F26" s="82">
        <v>0</v>
      </c>
      <c r="G26" s="104">
        <v>12</v>
      </c>
      <c r="H26" s="82">
        <v>0.92307692307692313</v>
      </c>
      <c r="I26" s="104">
        <v>1</v>
      </c>
      <c r="J26" s="82">
        <v>7.6923076923076927E-2</v>
      </c>
      <c r="K26" s="104">
        <v>13</v>
      </c>
      <c r="L26" s="82">
        <v>1</v>
      </c>
      <c r="M26" s="104">
        <v>0</v>
      </c>
      <c r="N26" s="82">
        <v>0</v>
      </c>
    </row>
    <row r="27" spans="1:14" ht="22.5" customHeight="1">
      <c r="A27" s="73" t="s">
        <v>156</v>
      </c>
      <c r="B27" s="73">
        <v>17</v>
      </c>
      <c r="C27" s="104">
        <v>16</v>
      </c>
      <c r="D27" s="82">
        <v>0.94117647058823528</v>
      </c>
      <c r="E27" s="104">
        <v>1</v>
      </c>
      <c r="F27" s="82">
        <v>5.8823529411764705E-2</v>
      </c>
      <c r="G27" s="104">
        <v>9</v>
      </c>
      <c r="H27" s="82">
        <v>0.52941176470588236</v>
      </c>
      <c r="I27" s="104">
        <v>8</v>
      </c>
      <c r="J27" s="82">
        <v>0.47058823529411764</v>
      </c>
      <c r="K27" s="104">
        <v>17</v>
      </c>
      <c r="L27" s="82">
        <v>1</v>
      </c>
      <c r="M27" s="104">
        <v>0</v>
      </c>
      <c r="N27" s="82">
        <v>0</v>
      </c>
    </row>
    <row r="28" spans="1:14" ht="22.5" customHeight="1">
      <c r="A28" s="73" t="s">
        <v>157</v>
      </c>
      <c r="B28" s="73">
        <v>17</v>
      </c>
      <c r="C28" s="104">
        <v>16</v>
      </c>
      <c r="D28" s="82">
        <v>0.94117647058823528</v>
      </c>
      <c r="E28" s="104">
        <v>1</v>
      </c>
      <c r="F28" s="82">
        <v>5.8823529411764705E-2</v>
      </c>
      <c r="G28" s="104">
        <v>10</v>
      </c>
      <c r="H28" s="82">
        <v>0.58823529411764708</v>
      </c>
      <c r="I28" s="104">
        <v>7</v>
      </c>
      <c r="J28" s="82">
        <v>0.41176470588235292</v>
      </c>
      <c r="K28" s="104">
        <v>17</v>
      </c>
      <c r="L28" s="82">
        <v>1</v>
      </c>
      <c r="M28" s="104">
        <v>0</v>
      </c>
      <c r="N28" s="82">
        <v>0</v>
      </c>
    </row>
    <row r="29" spans="1:14" ht="22.5" customHeight="1">
      <c r="A29" s="73" t="s">
        <v>158</v>
      </c>
      <c r="B29" s="73">
        <v>4</v>
      </c>
      <c r="C29" s="104">
        <v>0</v>
      </c>
      <c r="D29" s="82">
        <v>0</v>
      </c>
      <c r="E29" s="104">
        <v>4</v>
      </c>
      <c r="F29" s="82">
        <v>1</v>
      </c>
      <c r="G29" s="104">
        <v>3</v>
      </c>
      <c r="H29" s="82">
        <v>0.75</v>
      </c>
      <c r="I29" s="104">
        <v>1</v>
      </c>
      <c r="J29" s="82">
        <v>0.25</v>
      </c>
      <c r="K29" s="104">
        <v>4</v>
      </c>
      <c r="L29" s="82">
        <v>1</v>
      </c>
      <c r="M29" s="104">
        <v>0</v>
      </c>
      <c r="N29" s="82">
        <v>0</v>
      </c>
    </row>
    <row r="30" spans="1:14" ht="22.5" customHeight="1">
      <c r="A30" s="73" t="s">
        <v>159</v>
      </c>
      <c r="B30" s="73">
        <v>9</v>
      </c>
      <c r="C30" s="104">
        <v>1</v>
      </c>
      <c r="D30" s="82">
        <v>0.1111111111111111</v>
      </c>
      <c r="E30" s="104">
        <v>8</v>
      </c>
      <c r="F30" s="82">
        <v>0.88888888888888884</v>
      </c>
      <c r="G30" s="104">
        <v>4</v>
      </c>
      <c r="H30" s="82">
        <v>0.44444444444444442</v>
      </c>
      <c r="I30" s="104">
        <v>5</v>
      </c>
      <c r="J30" s="82">
        <v>0.55555555555555558</v>
      </c>
      <c r="K30" s="104">
        <v>9</v>
      </c>
      <c r="L30" s="82">
        <v>1</v>
      </c>
      <c r="M30" s="104">
        <v>0</v>
      </c>
      <c r="N30" s="82">
        <v>0</v>
      </c>
    </row>
    <row r="31" spans="1:14" ht="22.5" customHeight="1">
      <c r="A31" s="73" t="s">
        <v>160</v>
      </c>
      <c r="B31" s="73">
        <v>3</v>
      </c>
      <c r="C31" s="104">
        <v>1</v>
      </c>
      <c r="D31" s="82">
        <v>0.33333333333333331</v>
      </c>
      <c r="E31" s="104">
        <v>2</v>
      </c>
      <c r="F31" s="82">
        <v>0.66666666666666663</v>
      </c>
      <c r="G31" s="104">
        <v>3</v>
      </c>
      <c r="H31" s="82">
        <v>1</v>
      </c>
      <c r="I31" s="104">
        <v>0</v>
      </c>
      <c r="J31" s="82">
        <v>0</v>
      </c>
      <c r="K31" s="104">
        <v>0</v>
      </c>
      <c r="L31" s="82">
        <v>0</v>
      </c>
      <c r="M31" s="104">
        <v>3</v>
      </c>
      <c r="N31" s="82">
        <v>1</v>
      </c>
    </row>
    <row r="32" spans="1:14" ht="22.5" customHeight="1">
      <c r="A32" s="73" t="s">
        <v>161</v>
      </c>
      <c r="B32" s="73">
        <v>2</v>
      </c>
      <c r="C32" s="104">
        <v>0</v>
      </c>
      <c r="D32" s="82">
        <v>0</v>
      </c>
      <c r="E32" s="104">
        <v>2</v>
      </c>
      <c r="F32" s="82">
        <v>1</v>
      </c>
      <c r="G32" s="104">
        <v>2</v>
      </c>
      <c r="H32" s="82">
        <v>1</v>
      </c>
      <c r="I32" s="104">
        <v>0</v>
      </c>
      <c r="J32" s="82">
        <v>0</v>
      </c>
      <c r="K32" s="104">
        <v>2</v>
      </c>
      <c r="L32" s="82">
        <v>1</v>
      </c>
      <c r="M32" s="104">
        <v>0</v>
      </c>
      <c r="N32" s="82">
        <v>0</v>
      </c>
    </row>
    <row r="33" spans="1:14" ht="22.5" customHeight="1">
      <c r="A33" s="73" t="s">
        <v>162</v>
      </c>
      <c r="B33" s="73">
        <v>21</v>
      </c>
      <c r="C33" s="104">
        <v>21</v>
      </c>
      <c r="D33" s="82">
        <v>1</v>
      </c>
      <c r="E33" s="104">
        <v>0</v>
      </c>
      <c r="F33" s="82">
        <v>0</v>
      </c>
      <c r="G33" s="104">
        <v>17</v>
      </c>
      <c r="H33" s="82">
        <v>0.80952380952380953</v>
      </c>
      <c r="I33" s="104">
        <v>4</v>
      </c>
      <c r="J33" s="82">
        <v>0.19047619047619047</v>
      </c>
      <c r="K33" s="104">
        <v>21</v>
      </c>
      <c r="L33" s="82">
        <v>1</v>
      </c>
      <c r="M33" s="104">
        <v>0</v>
      </c>
      <c r="N33" s="82">
        <v>0</v>
      </c>
    </row>
    <row r="34" spans="1:14" ht="22.5" customHeight="1">
      <c r="A34" s="73" t="s">
        <v>163</v>
      </c>
      <c r="B34" s="73">
        <v>9</v>
      </c>
      <c r="C34" s="104">
        <v>9</v>
      </c>
      <c r="D34" s="82">
        <v>1</v>
      </c>
      <c r="E34" s="104">
        <v>0</v>
      </c>
      <c r="F34" s="82">
        <v>0</v>
      </c>
      <c r="G34" s="104">
        <v>7</v>
      </c>
      <c r="H34" s="82">
        <v>0.77777777777777779</v>
      </c>
      <c r="I34" s="104">
        <v>2</v>
      </c>
      <c r="J34" s="82">
        <v>0.22222222222222221</v>
      </c>
      <c r="K34" s="104">
        <v>9</v>
      </c>
      <c r="L34" s="82">
        <v>1</v>
      </c>
      <c r="M34" s="104">
        <v>0</v>
      </c>
      <c r="N34" s="82">
        <v>0</v>
      </c>
    </row>
    <row r="35" spans="1:14" ht="22.5" customHeight="1">
      <c r="A35" s="73" t="s">
        <v>164</v>
      </c>
      <c r="B35" s="73">
        <v>21</v>
      </c>
      <c r="C35" s="104">
        <v>20</v>
      </c>
      <c r="D35" s="82">
        <v>0.95238095238095233</v>
      </c>
      <c r="E35" s="104">
        <v>1</v>
      </c>
      <c r="F35" s="82">
        <v>4.7619047619047616E-2</v>
      </c>
      <c r="G35" s="104">
        <v>15</v>
      </c>
      <c r="H35" s="82">
        <v>0.7142857142857143</v>
      </c>
      <c r="I35" s="104">
        <v>6</v>
      </c>
      <c r="J35" s="82">
        <v>0.2857142857142857</v>
      </c>
      <c r="K35" s="104">
        <v>21</v>
      </c>
      <c r="L35" s="82">
        <v>1</v>
      </c>
      <c r="M35" s="104">
        <v>0</v>
      </c>
      <c r="N35" s="82">
        <v>0</v>
      </c>
    </row>
    <row r="36" spans="1:14" ht="22.5" customHeight="1">
      <c r="A36" s="73" t="s">
        <v>165</v>
      </c>
      <c r="B36" s="73">
        <v>12</v>
      </c>
      <c r="C36" s="104">
        <v>12</v>
      </c>
      <c r="D36" s="82">
        <v>1</v>
      </c>
      <c r="E36" s="104">
        <v>0</v>
      </c>
      <c r="F36" s="82">
        <v>0</v>
      </c>
      <c r="G36" s="104">
        <v>10</v>
      </c>
      <c r="H36" s="82">
        <v>0.83333333333333337</v>
      </c>
      <c r="I36" s="104">
        <v>2</v>
      </c>
      <c r="J36" s="82">
        <v>0.16666666666666666</v>
      </c>
      <c r="K36" s="104">
        <v>12</v>
      </c>
      <c r="L36" s="82">
        <v>1</v>
      </c>
      <c r="M36" s="104">
        <v>0</v>
      </c>
      <c r="N36" s="82">
        <v>0</v>
      </c>
    </row>
    <row r="37" spans="1:14" ht="22.5" customHeight="1">
      <c r="A37" s="73" t="s">
        <v>166</v>
      </c>
      <c r="B37" s="73">
        <v>3</v>
      </c>
      <c r="C37" s="104">
        <v>3</v>
      </c>
      <c r="D37" s="82">
        <v>1</v>
      </c>
      <c r="E37" s="104">
        <v>0</v>
      </c>
      <c r="F37" s="82">
        <v>0</v>
      </c>
      <c r="G37" s="104">
        <v>3</v>
      </c>
      <c r="H37" s="82">
        <v>1</v>
      </c>
      <c r="I37" s="104">
        <v>0</v>
      </c>
      <c r="J37" s="82">
        <v>0</v>
      </c>
      <c r="K37" s="104">
        <v>3</v>
      </c>
      <c r="L37" s="82">
        <v>1</v>
      </c>
      <c r="M37" s="104">
        <v>0</v>
      </c>
      <c r="N37" s="82">
        <v>0</v>
      </c>
    </row>
    <row r="38" spans="1:14" ht="22.5" customHeight="1">
      <c r="A38" s="73" t="s">
        <v>167</v>
      </c>
      <c r="B38" s="73">
        <v>95</v>
      </c>
      <c r="C38" s="104">
        <v>94</v>
      </c>
      <c r="D38" s="82">
        <v>0.98947368421052628</v>
      </c>
      <c r="E38" s="104">
        <v>1</v>
      </c>
      <c r="F38" s="82">
        <v>1.0526315789473684E-2</v>
      </c>
      <c r="G38" s="104">
        <v>84</v>
      </c>
      <c r="H38" s="82">
        <v>0.88421052631578945</v>
      </c>
      <c r="I38" s="104">
        <v>11</v>
      </c>
      <c r="J38" s="82">
        <v>0.11578947368421053</v>
      </c>
      <c r="K38" s="104">
        <v>95</v>
      </c>
      <c r="L38" s="82">
        <v>1</v>
      </c>
      <c r="M38" s="104">
        <v>0</v>
      </c>
      <c r="N38" s="82">
        <v>0</v>
      </c>
    </row>
    <row r="39" spans="1:14" ht="22.5" customHeight="1">
      <c r="A39" s="74" t="s">
        <v>168</v>
      </c>
      <c r="B39" s="74">
        <v>6</v>
      </c>
      <c r="C39" s="105">
        <v>6</v>
      </c>
      <c r="D39" s="85">
        <v>1</v>
      </c>
      <c r="E39" s="105">
        <v>0</v>
      </c>
      <c r="F39" s="85">
        <v>0</v>
      </c>
      <c r="G39" s="105">
        <v>6</v>
      </c>
      <c r="H39" s="85">
        <v>1</v>
      </c>
      <c r="I39" s="105">
        <v>0</v>
      </c>
      <c r="J39" s="85">
        <v>0</v>
      </c>
      <c r="K39" s="105">
        <v>6</v>
      </c>
      <c r="L39" s="85">
        <v>1</v>
      </c>
      <c r="M39" s="105">
        <v>0</v>
      </c>
      <c r="N39" s="85">
        <v>0</v>
      </c>
    </row>
    <row r="40" spans="1:14" ht="22.5" customHeight="1">
      <c r="C40" s="106"/>
      <c r="D40" s="86"/>
      <c r="E40" s="106"/>
      <c r="F40" s="86"/>
      <c r="G40" s="106"/>
      <c r="H40" s="86"/>
      <c r="I40" s="106"/>
      <c r="J40" s="86"/>
      <c r="K40" s="106"/>
      <c r="L40" s="86"/>
      <c r="M40" s="106"/>
      <c r="N40" s="86"/>
    </row>
    <row r="41" spans="1:14" ht="22.5" customHeight="1">
      <c r="A41" s="76" t="s">
        <v>169</v>
      </c>
      <c r="B41" s="76">
        <v>473</v>
      </c>
      <c r="C41" s="107">
        <v>428</v>
      </c>
      <c r="D41" s="89">
        <v>0.90486257928118397</v>
      </c>
      <c r="E41" s="107">
        <v>45</v>
      </c>
      <c r="F41" s="89">
        <v>9.5137420718816063E-2</v>
      </c>
      <c r="G41" s="107">
        <v>310</v>
      </c>
      <c r="H41" s="89">
        <v>0.65539112050739956</v>
      </c>
      <c r="I41" s="107">
        <v>163</v>
      </c>
      <c r="J41" s="89">
        <v>0.34460887949260044</v>
      </c>
      <c r="K41" s="107">
        <v>435</v>
      </c>
      <c r="L41" s="89">
        <v>0.91966173361522197</v>
      </c>
      <c r="M41" s="107">
        <v>38</v>
      </c>
      <c r="N41" s="89">
        <v>8.0338266384778007E-2</v>
      </c>
    </row>
  </sheetData>
  <mergeCells count="12">
    <mergeCell ref="G3:H3"/>
    <mergeCell ref="I3:J3"/>
    <mergeCell ref="K3:L3"/>
    <mergeCell ref="M3:N3"/>
    <mergeCell ref="A1:A4"/>
    <mergeCell ref="B1:B4"/>
    <mergeCell ref="C1:N1"/>
    <mergeCell ref="C2:F2"/>
    <mergeCell ref="G2:J2"/>
    <mergeCell ref="K2:N2"/>
    <mergeCell ref="C3:D3"/>
    <mergeCell ref="E3:F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3" width="6" style="75" customWidth="1"/>
    <col min="4" max="4" width="8.125" style="75" customWidth="1"/>
    <col min="5" max="5" width="6" style="75" customWidth="1"/>
    <col min="6" max="6" width="8.125" style="75" customWidth="1"/>
    <col min="7" max="7" width="6" style="75" customWidth="1"/>
    <col min="8" max="8" width="8.125" style="75" customWidth="1"/>
    <col min="9" max="9" width="6" style="75" customWidth="1"/>
    <col min="10" max="10" width="8.125" style="75" customWidth="1"/>
  </cols>
  <sheetData>
    <row r="1" spans="1:10" ht="13.5" customHeight="1">
      <c r="A1" s="147" t="s">
        <v>132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60"/>
    </row>
    <row r="2" spans="1:10" ht="22.5" customHeight="1">
      <c r="A2" s="148"/>
      <c r="B2" s="148"/>
      <c r="C2" s="156" t="s">
        <v>223</v>
      </c>
      <c r="D2" s="161"/>
      <c r="E2" s="161"/>
      <c r="F2" s="157"/>
      <c r="G2" s="156" t="s">
        <v>224</v>
      </c>
      <c r="H2" s="161"/>
      <c r="I2" s="161"/>
      <c r="J2" s="157"/>
    </row>
    <row r="3" spans="1:10" ht="22.5" customHeight="1">
      <c r="A3" s="148"/>
      <c r="B3" s="148"/>
      <c r="C3" s="156" t="s">
        <v>208</v>
      </c>
      <c r="D3" s="157"/>
      <c r="E3" s="156" t="s">
        <v>220</v>
      </c>
      <c r="F3" s="157"/>
      <c r="G3" s="156" t="s">
        <v>208</v>
      </c>
      <c r="H3" s="157"/>
      <c r="I3" s="156" t="s">
        <v>220</v>
      </c>
      <c r="J3" s="157"/>
    </row>
    <row r="4" spans="1:10" ht="13.5" customHeight="1">
      <c r="A4" s="148"/>
      <c r="B4" s="148"/>
      <c r="C4" s="108" t="s">
        <v>133</v>
      </c>
      <c r="D4" s="110" t="s">
        <v>216</v>
      </c>
      <c r="E4" s="108" t="s">
        <v>133</v>
      </c>
      <c r="F4" s="110" t="s">
        <v>216</v>
      </c>
      <c r="G4" s="108" t="s">
        <v>133</v>
      </c>
      <c r="H4" s="110" t="s">
        <v>216</v>
      </c>
      <c r="I4" s="108" t="s">
        <v>133</v>
      </c>
      <c r="J4" s="110" t="s">
        <v>216</v>
      </c>
    </row>
    <row r="5" spans="1:10" ht="22.5" customHeight="1">
      <c r="A5" s="72" t="s">
        <v>134</v>
      </c>
      <c r="B5" s="72">
        <v>7</v>
      </c>
      <c r="C5" s="103">
        <v>1</v>
      </c>
      <c r="D5" s="79">
        <v>0.14285714285714285</v>
      </c>
      <c r="E5" s="103">
        <v>6</v>
      </c>
      <c r="F5" s="79">
        <v>0.8571428571428571</v>
      </c>
      <c r="G5" s="103">
        <v>4</v>
      </c>
      <c r="H5" s="79">
        <v>0.5714285714285714</v>
      </c>
      <c r="I5" s="103">
        <v>3</v>
      </c>
      <c r="J5" s="79">
        <v>0.42857142857142855</v>
      </c>
    </row>
    <row r="6" spans="1:10" ht="22.5" customHeight="1">
      <c r="A6" s="73" t="s">
        <v>135</v>
      </c>
      <c r="B6" s="73">
        <v>2</v>
      </c>
      <c r="C6" s="104">
        <v>1</v>
      </c>
      <c r="D6" s="82">
        <v>0.5</v>
      </c>
      <c r="E6" s="104">
        <v>1</v>
      </c>
      <c r="F6" s="82">
        <v>0.5</v>
      </c>
      <c r="G6" s="104">
        <v>1</v>
      </c>
      <c r="H6" s="82">
        <v>0.5</v>
      </c>
      <c r="I6" s="104">
        <v>1</v>
      </c>
      <c r="J6" s="82">
        <v>0.5</v>
      </c>
    </row>
    <row r="7" spans="1:10" ht="22.5" customHeight="1">
      <c r="A7" s="73" t="s">
        <v>136</v>
      </c>
      <c r="B7" s="73">
        <v>1</v>
      </c>
      <c r="C7" s="104">
        <v>1</v>
      </c>
      <c r="D7" s="82">
        <v>1</v>
      </c>
      <c r="E7" s="104">
        <v>0</v>
      </c>
      <c r="F7" s="82">
        <v>0</v>
      </c>
      <c r="G7" s="104">
        <v>1</v>
      </c>
      <c r="H7" s="82">
        <v>1</v>
      </c>
      <c r="I7" s="104">
        <v>0</v>
      </c>
      <c r="J7" s="82">
        <v>0</v>
      </c>
    </row>
    <row r="8" spans="1:10" ht="22.5" customHeight="1">
      <c r="A8" s="73" t="s">
        <v>137</v>
      </c>
      <c r="B8" s="73">
        <v>3</v>
      </c>
      <c r="C8" s="104">
        <v>0</v>
      </c>
      <c r="D8" s="82">
        <v>0</v>
      </c>
      <c r="E8" s="104">
        <v>3</v>
      </c>
      <c r="F8" s="82">
        <v>1</v>
      </c>
      <c r="G8" s="104">
        <v>0</v>
      </c>
      <c r="H8" s="82">
        <v>0</v>
      </c>
      <c r="I8" s="104">
        <v>3</v>
      </c>
      <c r="J8" s="82">
        <v>1</v>
      </c>
    </row>
    <row r="9" spans="1:10" ht="22.5" customHeight="1">
      <c r="A9" s="73" t="s">
        <v>138</v>
      </c>
      <c r="B9" s="73">
        <v>1</v>
      </c>
      <c r="C9" s="104">
        <v>1</v>
      </c>
      <c r="D9" s="82">
        <v>1</v>
      </c>
      <c r="E9" s="104">
        <v>0</v>
      </c>
      <c r="F9" s="82">
        <v>0</v>
      </c>
      <c r="G9" s="104">
        <v>1</v>
      </c>
      <c r="H9" s="82">
        <v>1</v>
      </c>
      <c r="I9" s="104">
        <v>0</v>
      </c>
      <c r="J9" s="82">
        <v>0</v>
      </c>
    </row>
    <row r="10" spans="1:10" ht="22.5" customHeight="1">
      <c r="A10" s="73" t="s">
        <v>139</v>
      </c>
      <c r="B10" s="73">
        <v>3</v>
      </c>
      <c r="C10" s="104">
        <v>2</v>
      </c>
      <c r="D10" s="82">
        <v>0.66666666666666663</v>
      </c>
      <c r="E10" s="104">
        <v>1</v>
      </c>
      <c r="F10" s="82">
        <v>0.33333333333333331</v>
      </c>
      <c r="G10" s="104">
        <v>2</v>
      </c>
      <c r="H10" s="82">
        <v>0.66666666666666663</v>
      </c>
      <c r="I10" s="104">
        <v>1</v>
      </c>
      <c r="J10" s="82">
        <v>0.33333333333333331</v>
      </c>
    </row>
    <row r="11" spans="1:10" ht="22.5" customHeight="1">
      <c r="A11" s="73" t="s">
        <v>140</v>
      </c>
      <c r="B11" s="73">
        <v>6</v>
      </c>
      <c r="C11" s="104">
        <v>3</v>
      </c>
      <c r="D11" s="82">
        <v>0.5</v>
      </c>
      <c r="E11" s="104">
        <v>3</v>
      </c>
      <c r="F11" s="82">
        <v>0.5</v>
      </c>
      <c r="G11" s="104">
        <v>0</v>
      </c>
      <c r="H11" s="82">
        <v>0</v>
      </c>
      <c r="I11" s="104">
        <v>6</v>
      </c>
      <c r="J11" s="82">
        <v>1</v>
      </c>
    </row>
    <row r="12" spans="1:10" ht="22.5" customHeight="1">
      <c r="A12" s="73" t="s">
        <v>141</v>
      </c>
      <c r="B12" s="73">
        <v>7</v>
      </c>
      <c r="C12" s="104">
        <v>1</v>
      </c>
      <c r="D12" s="82">
        <v>0.14285714285714285</v>
      </c>
      <c r="E12" s="104">
        <v>6</v>
      </c>
      <c r="F12" s="82">
        <v>0.8571428571428571</v>
      </c>
      <c r="G12" s="104">
        <v>2</v>
      </c>
      <c r="H12" s="82">
        <v>0.2857142857142857</v>
      </c>
      <c r="I12" s="104">
        <v>5</v>
      </c>
      <c r="J12" s="82">
        <v>0.7142857142857143</v>
      </c>
    </row>
    <row r="13" spans="1:10" ht="22.5" customHeight="1">
      <c r="A13" s="73" t="s">
        <v>142</v>
      </c>
      <c r="B13" s="73">
        <v>4</v>
      </c>
      <c r="C13" s="104">
        <v>3</v>
      </c>
      <c r="D13" s="82">
        <v>0.75</v>
      </c>
      <c r="E13" s="104">
        <v>1</v>
      </c>
      <c r="F13" s="82">
        <v>0.25</v>
      </c>
      <c r="G13" s="104">
        <v>4</v>
      </c>
      <c r="H13" s="82">
        <v>1</v>
      </c>
      <c r="I13" s="104">
        <v>0</v>
      </c>
      <c r="J13" s="82">
        <v>0</v>
      </c>
    </row>
    <row r="14" spans="1:10" ht="22.5" customHeight="1">
      <c r="A14" s="73" t="s">
        <v>143</v>
      </c>
      <c r="B14" s="73">
        <v>7</v>
      </c>
      <c r="C14" s="104">
        <v>2</v>
      </c>
      <c r="D14" s="82">
        <v>0.2857142857142857</v>
      </c>
      <c r="E14" s="104">
        <v>5</v>
      </c>
      <c r="F14" s="82">
        <v>0.7142857142857143</v>
      </c>
      <c r="G14" s="104">
        <v>2</v>
      </c>
      <c r="H14" s="82">
        <v>0.2857142857142857</v>
      </c>
      <c r="I14" s="104">
        <v>5</v>
      </c>
      <c r="J14" s="82">
        <v>0.7142857142857143</v>
      </c>
    </row>
    <row r="15" spans="1:10" ht="22.5" customHeight="1">
      <c r="A15" s="73" t="s">
        <v>144</v>
      </c>
      <c r="B15" s="73">
        <v>6</v>
      </c>
      <c r="C15" s="104">
        <v>1</v>
      </c>
      <c r="D15" s="82">
        <v>0.16666666666666666</v>
      </c>
      <c r="E15" s="104">
        <v>5</v>
      </c>
      <c r="F15" s="82">
        <v>0.83333333333333337</v>
      </c>
      <c r="G15" s="104">
        <v>4</v>
      </c>
      <c r="H15" s="82">
        <v>0.66666666666666663</v>
      </c>
      <c r="I15" s="104">
        <v>2</v>
      </c>
      <c r="J15" s="82">
        <v>0.33333333333333331</v>
      </c>
    </row>
    <row r="16" spans="1:10" ht="22.5" customHeight="1">
      <c r="A16" s="73" t="s">
        <v>145</v>
      </c>
      <c r="B16" s="73">
        <v>14</v>
      </c>
      <c r="C16" s="104">
        <v>9</v>
      </c>
      <c r="D16" s="82">
        <v>0.6428571428571429</v>
      </c>
      <c r="E16" s="104">
        <v>5</v>
      </c>
      <c r="F16" s="82">
        <v>0.35714285714285715</v>
      </c>
      <c r="G16" s="104">
        <v>3</v>
      </c>
      <c r="H16" s="82">
        <v>0.21428571428571427</v>
      </c>
      <c r="I16" s="104">
        <v>11</v>
      </c>
      <c r="J16" s="82">
        <v>0.7857142857142857</v>
      </c>
    </row>
    <row r="17" spans="1:10" ht="22.5" customHeight="1">
      <c r="A17" s="73" t="s">
        <v>146</v>
      </c>
      <c r="B17" s="73">
        <v>22</v>
      </c>
      <c r="C17" s="104">
        <v>17</v>
      </c>
      <c r="D17" s="82">
        <v>0.77272727272727271</v>
      </c>
      <c r="E17" s="104">
        <v>5</v>
      </c>
      <c r="F17" s="82">
        <v>0.22727272727272727</v>
      </c>
      <c r="G17" s="104">
        <v>17</v>
      </c>
      <c r="H17" s="82">
        <v>0.77272727272727271</v>
      </c>
      <c r="I17" s="104">
        <v>5</v>
      </c>
      <c r="J17" s="82">
        <v>0.22727272727272727</v>
      </c>
    </row>
    <row r="18" spans="1:10" ht="22.5" customHeight="1">
      <c r="A18" s="73" t="s">
        <v>147</v>
      </c>
      <c r="B18" s="73">
        <v>10</v>
      </c>
      <c r="C18" s="104">
        <v>6</v>
      </c>
      <c r="D18" s="82">
        <v>0.6</v>
      </c>
      <c r="E18" s="104">
        <v>4</v>
      </c>
      <c r="F18" s="82">
        <v>0.4</v>
      </c>
      <c r="G18" s="104">
        <v>6</v>
      </c>
      <c r="H18" s="82">
        <v>0.6</v>
      </c>
      <c r="I18" s="104">
        <v>4</v>
      </c>
      <c r="J18" s="82">
        <v>0.4</v>
      </c>
    </row>
    <row r="19" spans="1:10" ht="22.5" customHeight="1">
      <c r="A19" s="73" t="s">
        <v>148</v>
      </c>
      <c r="B19" s="73">
        <v>9</v>
      </c>
      <c r="C19" s="104">
        <v>4</v>
      </c>
      <c r="D19" s="82">
        <v>0.44444444444444442</v>
      </c>
      <c r="E19" s="104">
        <v>5</v>
      </c>
      <c r="F19" s="82">
        <v>0.55555555555555558</v>
      </c>
      <c r="G19" s="104">
        <v>8</v>
      </c>
      <c r="H19" s="82">
        <v>0.88888888888888884</v>
      </c>
      <c r="I19" s="104">
        <v>1</v>
      </c>
      <c r="J19" s="82">
        <v>0.1111111111111111</v>
      </c>
    </row>
    <row r="20" spans="1:10" ht="22.5" customHeight="1">
      <c r="A20" s="73" t="s">
        <v>149</v>
      </c>
      <c r="B20" s="73">
        <v>3</v>
      </c>
      <c r="C20" s="104">
        <v>2</v>
      </c>
      <c r="D20" s="82">
        <v>0.66666666666666663</v>
      </c>
      <c r="E20" s="104">
        <v>1</v>
      </c>
      <c r="F20" s="82">
        <v>0.33333333333333331</v>
      </c>
      <c r="G20" s="104">
        <v>0</v>
      </c>
      <c r="H20" s="82">
        <v>0</v>
      </c>
      <c r="I20" s="104">
        <v>3</v>
      </c>
      <c r="J20" s="82">
        <v>1</v>
      </c>
    </row>
    <row r="21" spans="1:10" ht="22.5" customHeight="1">
      <c r="A21" s="73" t="s">
        <v>150</v>
      </c>
      <c r="B21" s="73">
        <v>3</v>
      </c>
      <c r="C21" s="104">
        <v>3</v>
      </c>
      <c r="D21" s="82">
        <v>1</v>
      </c>
      <c r="E21" s="104">
        <v>0</v>
      </c>
      <c r="F21" s="82">
        <v>0</v>
      </c>
      <c r="G21" s="104">
        <v>3</v>
      </c>
      <c r="H21" s="82">
        <v>1</v>
      </c>
      <c r="I21" s="104">
        <v>0</v>
      </c>
      <c r="J21" s="82">
        <v>0</v>
      </c>
    </row>
    <row r="22" spans="1:10" ht="22.5" customHeight="1">
      <c r="A22" s="73" t="s">
        <v>151</v>
      </c>
      <c r="B22" s="73">
        <v>5</v>
      </c>
      <c r="C22" s="104">
        <v>2</v>
      </c>
      <c r="D22" s="82">
        <v>0.4</v>
      </c>
      <c r="E22" s="104">
        <v>3</v>
      </c>
      <c r="F22" s="82">
        <v>0.6</v>
      </c>
      <c r="G22" s="104">
        <v>4</v>
      </c>
      <c r="H22" s="82">
        <v>0.8</v>
      </c>
      <c r="I22" s="104">
        <v>1</v>
      </c>
      <c r="J22" s="82">
        <v>0.2</v>
      </c>
    </row>
    <row r="23" spans="1:10" ht="22.5" customHeight="1">
      <c r="A23" s="73" t="s">
        <v>152</v>
      </c>
      <c r="B23" s="73">
        <v>25</v>
      </c>
      <c r="C23" s="104">
        <v>19</v>
      </c>
      <c r="D23" s="82">
        <v>0.76</v>
      </c>
      <c r="E23" s="104">
        <v>6</v>
      </c>
      <c r="F23" s="82">
        <v>0.24</v>
      </c>
      <c r="G23" s="104">
        <v>20</v>
      </c>
      <c r="H23" s="82">
        <v>0.8</v>
      </c>
      <c r="I23" s="104">
        <v>5</v>
      </c>
      <c r="J23" s="82">
        <v>0.2</v>
      </c>
    </row>
    <row r="24" spans="1:10" ht="22.5" customHeight="1">
      <c r="A24" s="73" t="s">
        <v>153</v>
      </c>
      <c r="B24" s="73">
        <v>20</v>
      </c>
      <c r="C24" s="104">
        <v>7</v>
      </c>
      <c r="D24" s="82">
        <v>0.35</v>
      </c>
      <c r="E24" s="104">
        <v>13</v>
      </c>
      <c r="F24" s="82">
        <v>0.65</v>
      </c>
      <c r="G24" s="104">
        <v>4</v>
      </c>
      <c r="H24" s="82">
        <v>0.2</v>
      </c>
      <c r="I24" s="104">
        <v>16</v>
      </c>
      <c r="J24" s="82">
        <v>0.8</v>
      </c>
    </row>
    <row r="25" spans="1:10" ht="22.5" customHeight="1">
      <c r="A25" s="73" t="s">
        <v>154</v>
      </c>
      <c r="B25" s="73">
        <v>83</v>
      </c>
      <c r="C25" s="104">
        <v>59</v>
      </c>
      <c r="D25" s="82">
        <v>0.71084337349397586</v>
      </c>
      <c r="E25" s="104">
        <v>24</v>
      </c>
      <c r="F25" s="82">
        <v>0.28915662650602408</v>
      </c>
      <c r="G25" s="104">
        <v>69</v>
      </c>
      <c r="H25" s="82">
        <v>0.83132530120481929</v>
      </c>
      <c r="I25" s="104">
        <v>14</v>
      </c>
      <c r="J25" s="82">
        <v>0.16867469879518071</v>
      </c>
    </row>
    <row r="26" spans="1:10" ht="22.5" customHeight="1">
      <c r="A26" s="73" t="s">
        <v>155</v>
      </c>
      <c r="B26" s="73">
        <v>13</v>
      </c>
      <c r="C26" s="104">
        <v>12</v>
      </c>
      <c r="D26" s="82">
        <v>0.92307692307692313</v>
      </c>
      <c r="E26" s="104">
        <v>1</v>
      </c>
      <c r="F26" s="82">
        <v>7.6923076923076927E-2</v>
      </c>
      <c r="G26" s="104">
        <v>12</v>
      </c>
      <c r="H26" s="82">
        <v>0.92307692307692313</v>
      </c>
      <c r="I26" s="104">
        <v>1</v>
      </c>
      <c r="J26" s="82">
        <v>7.6923076923076927E-2</v>
      </c>
    </row>
    <row r="27" spans="1:10" ht="22.5" customHeight="1">
      <c r="A27" s="73" t="s">
        <v>156</v>
      </c>
      <c r="B27" s="73">
        <v>17</v>
      </c>
      <c r="C27" s="104">
        <v>11</v>
      </c>
      <c r="D27" s="82">
        <v>0.6470588235294118</v>
      </c>
      <c r="E27" s="104">
        <v>6</v>
      </c>
      <c r="F27" s="82">
        <v>0.35294117647058826</v>
      </c>
      <c r="G27" s="104">
        <v>11</v>
      </c>
      <c r="H27" s="82">
        <v>0.6470588235294118</v>
      </c>
      <c r="I27" s="104">
        <v>6</v>
      </c>
      <c r="J27" s="82">
        <v>0.35294117647058826</v>
      </c>
    </row>
    <row r="28" spans="1:10" ht="22.5" customHeight="1">
      <c r="A28" s="73" t="s">
        <v>157</v>
      </c>
      <c r="B28" s="73">
        <v>17</v>
      </c>
      <c r="C28" s="104">
        <v>11</v>
      </c>
      <c r="D28" s="82">
        <v>0.6470588235294118</v>
      </c>
      <c r="E28" s="104">
        <v>6</v>
      </c>
      <c r="F28" s="82">
        <v>0.35294117647058826</v>
      </c>
      <c r="G28" s="104">
        <v>3</v>
      </c>
      <c r="H28" s="82">
        <v>0.17647058823529413</v>
      </c>
      <c r="I28" s="104">
        <v>14</v>
      </c>
      <c r="J28" s="82">
        <v>0.82352941176470584</v>
      </c>
    </row>
    <row r="29" spans="1:10" ht="22.5" customHeight="1">
      <c r="A29" s="73" t="s">
        <v>158</v>
      </c>
      <c r="B29" s="73">
        <v>4</v>
      </c>
      <c r="C29" s="104">
        <v>3</v>
      </c>
      <c r="D29" s="82">
        <v>0.75</v>
      </c>
      <c r="E29" s="104">
        <v>1</v>
      </c>
      <c r="F29" s="82">
        <v>0.25</v>
      </c>
      <c r="G29" s="104">
        <v>3</v>
      </c>
      <c r="H29" s="82">
        <v>0.75</v>
      </c>
      <c r="I29" s="104">
        <v>1</v>
      </c>
      <c r="J29" s="82">
        <v>0.25</v>
      </c>
    </row>
    <row r="30" spans="1:10" ht="22.5" customHeight="1">
      <c r="A30" s="73" t="s">
        <v>159</v>
      </c>
      <c r="B30" s="73">
        <v>9</v>
      </c>
      <c r="C30" s="104">
        <v>5</v>
      </c>
      <c r="D30" s="82">
        <v>0.55555555555555558</v>
      </c>
      <c r="E30" s="104">
        <v>4</v>
      </c>
      <c r="F30" s="82">
        <v>0.44444444444444442</v>
      </c>
      <c r="G30" s="104">
        <v>4</v>
      </c>
      <c r="H30" s="82">
        <v>0.44444444444444442</v>
      </c>
      <c r="I30" s="104">
        <v>5</v>
      </c>
      <c r="J30" s="82">
        <v>0.55555555555555558</v>
      </c>
    </row>
    <row r="31" spans="1:10" ht="22.5" customHeight="1">
      <c r="A31" s="73" t="s">
        <v>160</v>
      </c>
      <c r="B31" s="73">
        <v>3</v>
      </c>
      <c r="C31" s="104">
        <v>1</v>
      </c>
      <c r="D31" s="82">
        <v>0.33333333333333331</v>
      </c>
      <c r="E31" s="104">
        <v>2</v>
      </c>
      <c r="F31" s="82">
        <v>0.66666666666666663</v>
      </c>
      <c r="G31" s="104">
        <v>1</v>
      </c>
      <c r="H31" s="82">
        <v>0.33333333333333331</v>
      </c>
      <c r="I31" s="104">
        <v>2</v>
      </c>
      <c r="J31" s="82">
        <v>0.66666666666666663</v>
      </c>
    </row>
    <row r="32" spans="1:10" ht="22.5" customHeight="1">
      <c r="A32" s="73" t="s">
        <v>161</v>
      </c>
      <c r="B32" s="73">
        <v>2</v>
      </c>
      <c r="C32" s="104">
        <v>1</v>
      </c>
      <c r="D32" s="82">
        <v>0.5</v>
      </c>
      <c r="E32" s="104">
        <v>1</v>
      </c>
      <c r="F32" s="82">
        <v>0.5</v>
      </c>
      <c r="G32" s="104">
        <v>1</v>
      </c>
      <c r="H32" s="82">
        <v>0.5</v>
      </c>
      <c r="I32" s="104">
        <v>1</v>
      </c>
      <c r="J32" s="82">
        <v>0.5</v>
      </c>
    </row>
    <row r="33" spans="1:10" ht="22.5" customHeight="1">
      <c r="A33" s="73" t="s">
        <v>162</v>
      </c>
      <c r="B33" s="73">
        <v>21</v>
      </c>
      <c r="C33" s="104">
        <v>13</v>
      </c>
      <c r="D33" s="82">
        <v>0.61904761904761907</v>
      </c>
      <c r="E33" s="104">
        <v>8</v>
      </c>
      <c r="F33" s="82">
        <v>0.38095238095238093</v>
      </c>
      <c r="G33" s="104">
        <v>18</v>
      </c>
      <c r="H33" s="82">
        <v>0.8571428571428571</v>
      </c>
      <c r="I33" s="104">
        <v>3</v>
      </c>
      <c r="J33" s="82">
        <v>0.14285714285714285</v>
      </c>
    </row>
    <row r="34" spans="1:10" ht="22.5" customHeight="1">
      <c r="A34" s="73" t="s">
        <v>163</v>
      </c>
      <c r="B34" s="73">
        <v>9</v>
      </c>
      <c r="C34" s="104">
        <v>7</v>
      </c>
      <c r="D34" s="82">
        <v>0.77777777777777779</v>
      </c>
      <c r="E34" s="104">
        <v>2</v>
      </c>
      <c r="F34" s="82">
        <v>0.22222222222222221</v>
      </c>
      <c r="G34" s="104">
        <v>8</v>
      </c>
      <c r="H34" s="82">
        <v>0.88888888888888884</v>
      </c>
      <c r="I34" s="104">
        <v>1</v>
      </c>
      <c r="J34" s="82">
        <v>0.1111111111111111</v>
      </c>
    </row>
    <row r="35" spans="1:10" ht="22.5" customHeight="1">
      <c r="A35" s="73" t="s">
        <v>164</v>
      </c>
      <c r="B35" s="73">
        <v>21</v>
      </c>
      <c r="C35" s="104">
        <v>10</v>
      </c>
      <c r="D35" s="82">
        <v>0.47619047619047616</v>
      </c>
      <c r="E35" s="104">
        <v>11</v>
      </c>
      <c r="F35" s="82">
        <v>0.52380952380952384</v>
      </c>
      <c r="G35" s="104">
        <v>13</v>
      </c>
      <c r="H35" s="82">
        <v>0.61904761904761907</v>
      </c>
      <c r="I35" s="104">
        <v>8</v>
      </c>
      <c r="J35" s="82">
        <v>0.38095238095238093</v>
      </c>
    </row>
    <row r="36" spans="1:10" ht="22.5" customHeight="1">
      <c r="A36" s="73" t="s">
        <v>165</v>
      </c>
      <c r="B36" s="73">
        <v>12</v>
      </c>
      <c r="C36" s="104">
        <v>7</v>
      </c>
      <c r="D36" s="82">
        <v>0.58333333333333337</v>
      </c>
      <c r="E36" s="104">
        <v>5</v>
      </c>
      <c r="F36" s="82">
        <v>0.41666666666666669</v>
      </c>
      <c r="G36" s="104">
        <v>11</v>
      </c>
      <c r="H36" s="82">
        <v>0.91666666666666663</v>
      </c>
      <c r="I36" s="104">
        <v>1</v>
      </c>
      <c r="J36" s="82">
        <v>8.3333333333333329E-2</v>
      </c>
    </row>
    <row r="37" spans="1:10" ht="22.5" customHeight="1">
      <c r="A37" s="73" t="s">
        <v>166</v>
      </c>
      <c r="B37" s="73">
        <v>3</v>
      </c>
      <c r="C37" s="104">
        <v>2</v>
      </c>
      <c r="D37" s="82">
        <v>0.66666666666666663</v>
      </c>
      <c r="E37" s="104">
        <v>1</v>
      </c>
      <c r="F37" s="82">
        <v>0.33333333333333331</v>
      </c>
      <c r="G37" s="104">
        <v>3</v>
      </c>
      <c r="H37" s="82">
        <v>1</v>
      </c>
      <c r="I37" s="104">
        <v>0</v>
      </c>
      <c r="J37" s="82">
        <v>0</v>
      </c>
    </row>
    <row r="38" spans="1:10" ht="22.5" customHeight="1">
      <c r="A38" s="73" t="s">
        <v>167</v>
      </c>
      <c r="B38" s="73">
        <v>95</v>
      </c>
      <c r="C38" s="104">
        <v>69</v>
      </c>
      <c r="D38" s="82">
        <v>0.72631578947368425</v>
      </c>
      <c r="E38" s="104">
        <v>26</v>
      </c>
      <c r="F38" s="82">
        <v>0.27368421052631581</v>
      </c>
      <c r="G38" s="104">
        <v>77</v>
      </c>
      <c r="H38" s="82">
        <v>0.81052631578947365</v>
      </c>
      <c r="I38" s="104">
        <v>18</v>
      </c>
      <c r="J38" s="82">
        <v>0.18947368421052632</v>
      </c>
    </row>
    <row r="39" spans="1:10" ht="22.5" customHeight="1">
      <c r="A39" s="74" t="s">
        <v>168</v>
      </c>
      <c r="B39" s="74">
        <v>6</v>
      </c>
      <c r="C39" s="105">
        <v>4</v>
      </c>
      <c r="D39" s="85">
        <v>0.66666666666666663</v>
      </c>
      <c r="E39" s="105">
        <v>2</v>
      </c>
      <c r="F39" s="85">
        <v>0.33333333333333331</v>
      </c>
      <c r="G39" s="105">
        <v>6</v>
      </c>
      <c r="H39" s="85">
        <v>1</v>
      </c>
      <c r="I39" s="105">
        <v>0</v>
      </c>
      <c r="J39" s="85">
        <v>0</v>
      </c>
    </row>
    <row r="40" spans="1:10" ht="22.5" customHeight="1">
      <c r="C40" s="106"/>
      <c r="D40" s="86"/>
      <c r="E40" s="106"/>
      <c r="F40" s="86"/>
      <c r="G40" s="106"/>
      <c r="H40" s="86"/>
      <c r="I40" s="106"/>
      <c r="J40" s="86"/>
    </row>
    <row r="41" spans="1:10" ht="22.5" customHeight="1">
      <c r="A41" s="76" t="s">
        <v>169</v>
      </c>
      <c r="B41" s="76">
        <v>473</v>
      </c>
      <c r="C41" s="107">
        <v>300</v>
      </c>
      <c r="D41" s="89">
        <v>0.63424947145877375</v>
      </c>
      <c r="E41" s="107">
        <v>173</v>
      </c>
      <c r="F41" s="89">
        <v>0.36575052854122619</v>
      </c>
      <c r="G41" s="107">
        <v>326</v>
      </c>
      <c r="H41" s="89">
        <v>0.68921775898520088</v>
      </c>
      <c r="I41" s="107">
        <v>147</v>
      </c>
      <c r="J41" s="89">
        <v>0.31078224101479918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4" width="7.75" style="75" customWidth="1"/>
  </cols>
  <sheetData>
    <row r="1" spans="1:14" ht="13.5" customHeight="1">
      <c r="A1" s="147" t="s">
        <v>225</v>
      </c>
      <c r="B1" s="149" t="s">
        <v>133</v>
      </c>
      <c r="C1" s="150" t="s">
        <v>170</v>
      </c>
      <c r="D1" s="151"/>
      <c r="E1" s="151"/>
      <c r="F1" s="152"/>
      <c r="G1" s="150" t="s">
        <v>178</v>
      </c>
      <c r="H1" s="151"/>
      <c r="I1" s="151"/>
      <c r="J1" s="152"/>
      <c r="K1" s="150" t="s">
        <v>180</v>
      </c>
      <c r="L1" s="151"/>
      <c r="M1" s="151"/>
      <c r="N1" s="152"/>
    </row>
    <row r="2" spans="1:14" ht="22.5" customHeight="1">
      <c r="A2" s="148"/>
      <c r="B2" s="148"/>
      <c r="C2" s="150"/>
      <c r="D2" s="151"/>
      <c r="E2" s="151"/>
      <c r="F2" s="152"/>
      <c r="G2" s="150"/>
      <c r="H2" s="151"/>
      <c r="I2" s="151"/>
      <c r="J2" s="152"/>
      <c r="K2" s="150"/>
      <c r="L2" s="151"/>
      <c r="M2" s="151"/>
      <c r="N2" s="152"/>
    </row>
    <row r="3" spans="1:14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2" t="s">
        <v>177</v>
      </c>
      <c r="G3" s="150" t="s">
        <v>171</v>
      </c>
      <c r="H3" s="151" t="s">
        <v>172</v>
      </c>
      <c r="I3" s="151" t="s">
        <v>173</v>
      </c>
      <c r="J3" s="152" t="s">
        <v>177</v>
      </c>
      <c r="K3" s="150" t="s">
        <v>171</v>
      </c>
      <c r="L3" s="151" t="s">
        <v>172</v>
      </c>
      <c r="M3" s="151" t="s">
        <v>173</v>
      </c>
      <c r="N3" s="152" t="s">
        <v>177</v>
      </c>
    </row>
    <row r="4" spans="1:14" ht="13.5" customHeight="1">
      <c r="A4" s="148"/>
      <c r="B4" s="148"/>
      <c r="C4" s="150"/>
      <c r="D4" s="151"/>
      <c r="E4" s="151"/>
      <c r="F4" s="152"/>
      <c r="G4" s="150"/>
      <c r="H4" s="151"/>
      <c r="I4" s="151"/>
      <c r="J4" s="152"/>
      <c r="K4" s="150"/>
      <c r="L4" s="151"/>
      <c r="M4" s="151"/>
      <c r="N4" s="152"/>
    </row>
    <row r="5" spans="1:14" ht="22.5" customHeight="1">
      <c r="A5" s="72" t="s">
        <v>134</v>
      </c>
      <c r="B5" s="72">
        <v>1</v>
      </c>
      <c r="C5" s="77">
        <v>9.5238095238095233E-2</v>
      </c>
      <c r="D5" s="78">
        <v>0.24087591240875914</v>
      </c>
      <c r="E5" s="78">
        <v>0.21014492753623187</v>
      </c>
      <c r="F5" s="79">
        <v>0.18453865336658354</v>
      </c>
      <c r="G5" s="77">
        <v>0.5</v>
      </c>
      <c r="H5" s="78">
        <v>0.84848484848484851</v>
      </c>
      <c r="I5" s="78">
        <v>0.41379310344827586</v>
      </c>
      <c r="J5" s="79">
        <v>0.6216216216216216</v>
      </c>
      <c r="K5" s="90">
        <v>0.16666666666666666</v>
      </c>
      <c r="L5" s="91">
        <v>0.52554744525547448</v>
      </c>
      <c r="M5" s="91">
        <v>0.64492753623188404</v>
      </c>
      <c r="N5" s="92">
        <v>0.4538653366583541</v>
      </c>
    </row>
    <row r="6" spans="1:14" ht="22.5" customHeight="1">
      <c r="A6" s="73" t="s">
        <v>135</v>
      </c>
      <c r="B6" s="73">
        <v>2</v>
      </c>
      <c r="C6" s="80">
        <v>0.4098360655737705</v>
      </c>
      <c r="D6" s="81">
        <v>0.69090909090909092</v>
      </c>
      <c r="E6" s="81">
        <v>0.55223880597014929</v>
      </c>
      <c r="F6" s="82">
        <v>0.54644808743169404</v>
      </c>
      <c r="G6" s="80">
        <v>0.76</v>
      </c>
      <c r="H6" s="81">
        <v>0.89473684210526316</v>
      </c>
      <c r="I6" s="81">
        <v>0.94594594594594594</v>
      </c>
      <c r="J6" s="82">
        <v>0.88</v>
      </c>
      <c r="K6" s="93">
        <v>1.0491803278688525</v>
      </c>
      <c r="L6" s="94">
        <v>2.0363636363636362</v>
      </c>
      <c r="M6" s="94">
        <v>1.7611940298507462</v>
      </c>
      <c r="N6" s="95">
        <v>1.6065573770491803</v>
      </c>
    </row>
    <row r="7" spans="1:14" ht="22.5" customHeight="1">
      <c r="A7" s="73" t="s">
        <v>136</v>
      </c>
      <c r="B7" s="73">
        <v>1</v>
      </c>
      <c r="C7" s="80">
        <v>0.27272727272727271</v>
      </c>
      <c r="D7" s="81">
        <v>0.25</v>
      </c>
      <c r="E7" s="81">
        <v>0.36363636363636365</v>
      </c>
      <c r="F7" s="82">
        <v>0.3</v>
      </c>
      <c r="G7" s="80">
        <v>0.26666666666666666</v>
      </c>
      <c r="H7" s="81">
        <v>0.3</v>
      </c>
      <c r="I7" s="81">
        <v>0.5</v>
      </c>
      <c r="J7" s="82">
        <v>0.37777777777777777</v>
      </c>
      <c r="K7" s="93">
        <v>0.70909090909090911</v>
      </c>
      <c r="L7" s="94">
        <v>0.625</v>
      </c>
      <c r="M7" s="94">
        <v>0.8545454545454545</v>
      </c>
      <c r="N7" s="95">
        <v>0.74</v>
      </c>
    </row>
    <row r="8" spans="1:14" ht="22.5" customHeight="1">
      <c r="A8" s="73" t="s">
        <v>137</v>
      </c>
      <c r="B8" s="73">
        <v>2</v>
      </c>
      <c r="C8" s="80">
        <v>7.6923076923076927E-2</v>
      </c>
      <c r="D8" s="81">
        <v>0.14634146341463414</v>
      </c>
      <c r="E8" s="81">
        <v>0.32558139534883723</v>
      </c>
      <c r="F8" s="82">
        <v>0.17647058823529413</v>
      </c>
      <c r="G8" s="80">
        <v>0.5</v>
      </c>
      <c r="H8" s="81">
        <v>0.66666666666666663</v>
      </c>
      <c r="I8" s="81">
        <v>0.35714285714285715</v>
      </c>
      <c r="J8" s="82">
        <v>0.45833333333333331</v>
      </c>
      <c r="K8" s="93">
        <v>0.26923076923076922</v>
      </c>
      <c r="L8" s="94">
        <v>0.36585365853658536</v>
      </c>
      <c r="M8" s="94">
        <v>1.1395348837209303</v>
      </c>
      <c r="N8" s="95">
        <v>0.57352941176470584</v>
      </c>
    </row>
    <row r="9" spans="1:14" ht="22.5" customHeight="1">
      <c r="A9" s="73" t="s">
        <v>138</v>
      </c>
      <c r="B9" s="73">
        <v>1</v>
      </c>
      <c r="C9" s="80">
        <v>0.10344827586206896</v>
      </c>
      <c r="D9" s="81">
        <v>0.24242424242424243</v>
      </c>
      <c r="E9" s="81">
        <v>0.16</v>
      </c>
      <c r="F9" s="82">
        <v>0.17241379310344829</v>
      </c>
      <c r="G9" s="80">
        <v>0.66666666666666663</v>
      </c>
      <c r="H9" s="81">
        <v>0.75</v>
      </c>
      <c r="I9" s="81">
        <v>0.25</v>
      </c>
      <c r="J9" s="82">
        <v>0.6</v>
      </c>
      <c r="K9" s="93">
        <v>0.27586206896551724</v>
      </c>
      <c r="L9" s="94">
        <v>0.36363636363636365</v>
      </c>
      <c r="M9" s="94">
        <v>0.4</v>
      </c>
      <c r="N9" s="95">
        <v>0.34482758620689657</v>
      </c>
    </row>
    <row r="10" spans="1:14" ht="22.5" customHeight="1">
      <c r="A10" s="73" t="s">
        <v>139</v>
      </c>
      <c r="B10" s="73">
        <v>1</v>
      </c>
      <c r="C10" s="80">
        <v>3.2258064516129031E-2</v>
      </c>
      <c r="D10" s="81">
        <v>0.11428571428571428</v>
      </c>
      <c r="E10" s="81">
        <v>0.11764705882352941</v>
      </c>
      <c r="F10" s="82">
        <v>0.09</v>
      </c>
      <c r="G10" s="80">
        <v>1</v>
      </c>
      <c r="H10" s="81">
        <v>0.5</v>
      </c>
      <c r="I10" s="81">
        <v>0.25</v>
      </c>
      <c r="J10" s="82">
        <v>0.44444444444444442</v>
      </c>
      <c r="K10" s="93">
        <v>3.2258064516129031E-2</v>
      </c>
      <c r="L10" s="94">
        <v>0.34285714285714286</v>
      </c>
      <c r="M10" s="94">
        <v>0.29411764705882354</v>
      </c>
      <c r="N10" s="95">
        <v>0.23</v>
      </c>
    </row>
    <row r="11" spans="1:14" ht="22.5" customHeight="1">
      <c r="A11" s="73" t="s">
        <v>140</v>
      </c>
      <c r="B11" s="73">
        <v>3</v>
      </c>
      <c r="C11" s="80">
        <v>0.19390581717451524</v>
      </c>
      <c r="D11" s="81">
        <v>0.15864022662889518</v>
      </c>
      <c r="E11" s="81">
        <v>0.20634920634920634</v>
      </c>
      <c r="F11" s="82">
        <v>0.18681318681318682</v>
      </c>
      <c r="G11" s="80">
        <v>0.6</v>
      </c>
      <c r="H11" s="81">
        <v>0.6428571428571429</v>
      </c>
      <c r="I11" s="81">
        <v>0.57692307692307687</v>
      </c>
      <c r="J11" s="82">
        <v>0.6029411764705882</v>
      </c>
      <c r="K11" s="93">
        <v>0.40166204986149584</v>
      </c>
      <c r="L11" s="94">
        <v>0.32294617563739375</v>
      </c>
      <c r="M11" s="94">
        <v>0.56878306878306883</v>
      </c>
      <c r="N11" s="95">
        <v>0.43406593406593408</v>
      </c>
    </row>
    <row r="12" spans="1:14" ht="22.5" customHeight="1">
      <c r="A12" s="73" t="s">
        <v>141</v>
      </c>
      <c r="B12" s="73">
        <v>4</v>
      </c>
      <c r="C12" s="80">
        <v>0.16564417177914109</v>
      </c>
      <c r="D12" s="81">
        <v>0.10497237569060773</v>
      </c>
      <c r="E12" s="81">
        <v>0.17258883248730963</v>
      </c>
      <c r="F12" s="82">
        <v>0.1478743068391867</v>
      </c>
      <c r="G12" s="80">
        <v>0.7407407407407407</v>
      </c>
      <c r="H12" s="81">
        <v>0.52631578947368418</v>
      </c>
      <c r="I12" s="81">
        <v>0.76470588235294112</v>
      </c>
      <c r="J12" s="82">
        <v>0.7</v>
      </c>
      <c r="K12" s="93">
        <v>0.30061349693251532</v>
      </c>
      <c r="L12" s="94">
        <v>0.29281767955801102</v>
      </c>
      <c r="M12" s="94">
        <v>0.42639593908629442</v>
      </c>
      <c r="N12" s="95">
        <v>0.34380776340110908</v>
      </c>
    </row>
    <row r="13" spans="1:14" ht="22.5" customHeight="1">
      <c r="A13" s="73" t="s">
        <v>142</v>
      </c>
      <c r="B13" s="73">
        <v>2</v>
      </c>
      <c r="C13" s="80">
        <v>0.14233576642335766</v>
      </c>
      <c r="D13" s="81">
        <v>0.16370106761565836</v>
      </c>
      <c r="E13" s="81">
        <v>0.22463768115942029</v>
      </c>
      <c r="F13" s="82">
        <v>0.17689530685920576</v>
      </c>
      <c r="G13" s="80">
        <v>0.69230769230769229</v>
      </c>
      <c r="H13" s="81">
        <v>0.67391304347826086</v>
      </c>
      <c r="I13" s="81">
        <v>0.66129032258064513</v>
      </c>
      <c r="J13" s="82">
        <v>0.67346938775510201</v>
      </c>
      <c r="K13" s="93">
        <v>0.25912408759124089</v>
      </c>
      <c r="L13" s="94">
        <v>0.29537366548042704</v>
      </c>
      <c r="M13" s="94">
        <v>0.50362318840579712</v>
      </c>
      <c r="N13" s="95">
        <v>0.35258724428399518</v>
      </c>
    </row>
    <row r="14" spans="1:14" ht="22.5" customHeight="1">
      <c r="A14" s="73" t="s">
        <v>143</v>
      </c>
      <c r="B14" s="73">
        <v>5</v>
      </c>
      <c r="C14" s="80">
        <v>0.15942028985507245</v>
      </c>
      <c r="D14" s="81">
        <v>0.22222222222222221</v>
      </c>
      <c r="E14" s="81">
        <v>0.21481481481481482</v>
      </c>
      <c r="F14" s="82">
        <v>0.19799498746867167</v>
      </c>
      <c r="G14" s="80">
        <v>0.48484848484848486</v>
      </c>
      <c r="H14" s="81">
        <v>0.58333333333333337</v>
      </c>
      <c r="I14" s="81">
        <v>0.58620689655172409</v>
      </c>
      <c r="J14" s="82">
        <v>0.55696202531645567</v>
      </c>
      <c r="K14" s="93">
        <v>0.35748792270531399</v>
      </c>
      <c r="L14" s="94">
        <v>0.46825396825396826</v>
      </c>
      <c r="M14" s="94">
        <v>0.51358024691358029</v>
      </c>
      <c r="N14" s="95">
        <v>0.44527986633249789</v>
      </c>
    </row>
    <row r="15" spans="1:14" ht="22.5" customHeight="1">
      <c r="A15" s="73" t="s">
        <v>144</v>
      </c>
      <c r="B15" s="73">
        <v>4</v>
      </c>
      <c r="C15" s="80">
        <v>0.2857142857142857</v>
      </c>
      <c r="D15" s="81">
        <v>0.27941176470588236</v>
      </c>
      <c r="E15" s="81">
        <v>0.29487179487179488</v>
      </c>
      <c r="F15" s="82">
        <v>0.28697571743929362</v>
      </c>
      <c r="G15" s="80">
        <v>0.58695652173913049</v>
      </c>
      <c r="H15" s="81">
        <v>0.65789473684210531</v>
      </c>
      <c r="I15" s="81">
        <v>0.56521739130434778</v>
      </c>
      <c r="J15" s="82">
        <v>0.6</v>
      </c>
      <c r="K15" s="93">
        <v>0.54658385093167705</v>
      </c>
      <c r="L15" s="94">
        <v>0.6470588235294118</v>
      </c>
      <c r="M15" s="94">
        <v>0.67948717948717952</v>
      </c>
      <c r="N15" s="95">
        <v>0.62251655629139069</v>
      </c>
    </row>
    <row r="16" spans="1:14" ht="22.5" customHeight="1">
      <c r="A16" s="73" t="s">
        <v>145</v>
      </c>
      <c r="B16" s="73">
        <v>7</v>
      </c>
      <c r="C16" s="80">
        <v>0.20355951056729699</v>
      </c>
      <c r="D16" s="81">
        <v>0.2744186046511628</v>
      </c>
      <c r="E16" s="81">
        <v>0.32942555685814773</v>
      </c>
      <c r="F16" s="82">
        <v>0.26799387442572742</v>
      </c>
      <c r="G16" s="80">
        <v>0.61202185792349728</v>
      </c>
      <c r="H16" s="81">
        <v>0.63559322033898302</v>
      </c>
      <c r="I16" s="81">
        <v>0.71174377224199292</v>
      </c>
      <c r="J16" s="82">
        <v>0.66</v>
      </c>
      <c r="K16" s="93">
        <v>0.43937708565072303</v>
      </c>
      <c r="L16" s="94">
        <v>0.74186046511627912</v>
      </c>
      <c r="M16" s="94">
        <v>0.98007033997655335</v>
      </c>
      <c r="N16" s="95">
        <v>0.71554364471669218</v>
      </c>
    </row>
    <row r="17" spans="1:14" ht="22.5" customHeight="1">
      <c r="A17" s="73" t="s">
        <v>146</v>
      </c>
      <c r="B17" s="73">
        <v>17</v>
      </c>
      <c r="C17" s="80">
        <v>0.20219966159052452</v>
      </c>
      <c r="D17" s="81">
        <v>0.19304059652029826</v>
      </c>
      <c r="E17" s="81">
        <v>0.24003254678600489</v>
      </c>
      <c r="F17" s="82">
        <v>0.21199557766721946</v>
      </c>
      <c r="G17" s="80">
        <v>0.62761506276150625</v>
      </c>
      <c r="H17" s="81">
        <v>0.66523605150214593</v>
      </c>
      <c r="I17" s="81">
        <v>0.64745762711864407</v>
      </c>
      <c r="J17" s="82">
        <v>0.64667535853976532</v>
      </c>
      <c r="K17" s="93">
        <v>0.42808798646362101</v>
      </c>
      <c r="L17" s="94">
        <v>0.43661971830985913</v>
      </c>
      <c r="M17" s="94">
        <v>0.69650122050447516</v>
      </c>
      <c r="N17" s="95">
        <v>0.52211166390270869</v>
      </c>
    </row>
    <row r="18" spans="1:14" ht="22.5" customHeight="1">
      <c r="A18" s="73" t="s">
        <v>147</v>
      </c>
      <c r="B18" s="73">
        <v>6</v>
      </c>
      <c r="C18" s="80">
        <v>0.25385694249649371</v>
      </c>
      <c r="D18" s="81">
        <v>0.27176781002638523</v>
      </c>
      <c r="E18" s="81">
        <v>0.29907773386034253</v>
      </c>
      <c r="F18" s="82">
        <v>0.27533632286995513</v>
      </c>
      <c r="G18" s="80">
        <v>0.62983425414364635</v>
      </c>
      <c r="H18" s="81">
        <v>0.66990291262135926</v>
      </c>
      <c r="I18" s="81">
        <v>0.62114537444933926</v>
      </c>
      <c r="J18" s="82">
        <v>0.64006514657980451</v>
      </c>
      <c r="K18" s="93">
        <v>0.61290322580645162</v>
      </c>
      <c r="L18" s="94">
        <v>0.83905013192612132</v>
      </c>
      <c r="M18" s="94">
        <v>0.89064558629776025</v>
      </c>
      <c r="N18" s="95">
        <v>0.78430493273542601</v>
      </c>
    </row>
    <row r="19" spans="1:14" ht="22.5" customHeight="1">
      <c r="A19" s="73" t="s">
        <v>148</v>
      </c>
      <c r="B19" s="73">
        <v>5</v>
      </c>
      <c r="C19" s="80">
        <v>0.13242009132420091</v>
      </c>
      <c r="D19" s="81">
        <v>0.17105263157894737</v>
      </c>
      <c r="E19" s="81">
        <v>0.21461187214611871</v>
      </c>
      <c r="F19" s="82">
        <v>0.17267267267267267</v>
      </c>
      <c r="G19" s="80">
        <v>0.77586206896551724</v>
      </c>
      <c r="H19" s="81">
        <v>0.67948717948717952</v>
      </c>
      <c r="I19" s="81">
        <v>0.55319148936170215</v>
      </c>
      <c r="J19" s="82">
        <v>0.65217391304347827</v>
      </c>
      <c r="K19" s="93">
        <v>0.26484018264840181</v>
      </c>
      <c r="L19" s="94">
        <v>0.38596491228070173</v>
      </c>
      <c r="M19" s="94">
        <v>0.4863013698630137</v>
      </c>
      <c r="N19" s="95">
        <v>0.37912912912912911</v>
      </c>
    </row>
    <row r="20" spans="1:14" ht="22.5" customHeight="1">
      <c r="A20" s="73" t="s">
        <v>149</v>
      </c>
      <c r="B20" s="73">
        <v>2</v>
      </c>
      <c r="C20" s="80">
        <v>0.28136882129277568</v>
      </c>
      <c r="D20" s="81">
        <v>0.31782945736434109</v>
      </c>
      <c r="E20" s="81">
        <v>0.34</v>
      </c>
      <c r="F20" s="82">
        <v>0.31425091352009743</v>
      </c>
      <c r="G20" s="80">
        <v>0.52702702702702697</v>
      </c>
      <c r="H20" s="81">
        <v>0.53658536585365857</v>
      </c>
      <c r="I20" s="81">
        <v>0.55882352941176472</v>
      </c>
      <c r="J20" s="82">
        <v>0.54263565891472865</v>
      </c>
      <c r="K20" s="93">
        <v>0.70722433460076051</v>
      </c>
      <c r="L20" s="94">
        <v>0.78682170542635654</v>
      </c>
      <c r="M20" s="94">
        <v>0.95666666666666667</v>
      </c>
      <c r="N20" s="95">
        <v>0.82338611449451893</v>
      </c>
    </row>
    <row r="21" spans="1:14" ht="22.5" customHeight="1">
      <c r="A21" s="73" t="s">
        <v>150</v>
      </c>
      <c r="B21" s="73">
        <v>2</v>
      </c>
      <c r="C21" s="80">
        <v>0.11685393258426967</v>
      </c>
      <c r="D21" s="81">
        <v>0.23484848484848486</v>
      </c>
      <c r="E21" s="81">
        <v>0.27500000000000002</v>
      </c>
      <c r="F21" s="82">
        <v>0.20765027322404372</v>
      </c>
      <c r="G21" s="80">
        <v>0.76923076923076927</v>
      </c>
      <c r="H21" s="81">
        <v>0.73118279569892475</v>
      </c>
      <c r="I21" s="81">
        <v>0.71074380165289253</v>
      </c>
      <c r="J21" s="82">
        <v>0.72932330827067671</v>
      </c>
      <c r="K21" s="93">
        <v>0.24494382022471911</v>
      </c>
      <c r="L21" s="94">
        <v>0.71717171717171713</v>
      </c>
      <c r="M21" s="94">
        <v>0.6886363636363636</v>
      </c>
      <c r="N21" s="95">
        <v>0.54332552693208436</v>
      </c>
    </row>
    <row r="22" spans="1:14" ht="22.5" customHeight="1">
      <c r="A22" s="73" t="s">
        <v>151</v>
      </c>
      <c r="B22" s="73">
        <v>2</v>
      </c>
      <c r="C22" s="80">
        <v>0.18478260869565216</v>
      </c>
      <c r="D22" s="81">
        <v>0.14814814814814814</v>
      </c>
      <c r="E22" s="81">
        <v>0.11235955056179775</v>
      </c>
      <c r="F22" s="82">
        <v>0.14885496183206107</v>
      </c>
      <c r="G22" s="80">
        <v>0.58823529411764708</v>
      </c>
      <c r="H22" s="81">
        <v>0.58333333333333337</v>
      </c>
      <c r="I22" s="81">
        <v>0.7</v>
      </c>
      <c r="J22" s="82">
        <v>0.61538461538461542</v>
      </c>
      <c r="K22" s="93">
        <v>0.40217391304347827</v>
      </c>
      <c r="L22" s="94">
        <v>0.43209876543209874</v>
      </c>
      <c r="M22" s="94">
        <v>0.25842696629213485</v>
      </c>
      <c r="N22" s="95">
        <v>0.36259541984732824</v>
      </c>
    </row>
    <row r="23" spans="1:14" ht="22.5" customHeight="1">
      <c r="A23" s="73" t="s">
        <v>152</v>
      </c>
      <c r="B23" s="73">
        <v>15</v>
      </c>
      <c r="C23" s="80">
        <v>0.17457114026236126</v>
      </c>
      <c r="D23" s="81">
        <v>0.22064777327935223</v>
      </c>
      <c r="E23" s="81">
        <v>0.21313941825476429</v>
      </c>
      <c r="F23" s="82">
        <v>0.20278897849462366</v>
      </c>
      <c r="G23" s="80">
        <v>0.5780346820809249</v>
      </c>
      <c r="H23" s="81">
        <v>0.52752293577981646</v>
      </c>
      <c r="I23" s="81">
        <v>0.62352941176470589</v>
      </c>
      <c r="J23" s="82">
        <v>0.57580778790389398</v>
      </c>
      <c r="K23" s="93">
        <v>0.40060544904137235</v>
      </c>
      <c r="L23" s="94">
        <v>0.63006072874493924</v>
      </c>
      <c r="M23" s="94">
        <v>0.59628886659979941</v>
      </c>
      <c r="N23" s="95">
        <v>0.54233870967741937</v>
      </c>
    </row>
    <row r="24" spans="1:14" ht="22.5" customHeight="1">
      <c r="A24" s="73" t="s">
        <v>153</v>
      </c>
      <c r="B24" s="73">
        <v>13</v>
      </c>
      <c r="C24" s="80">
        <v>0.23733583489681051</v>
      </c>
      <c r="D24" s="81">
        <v>0.26452189454870417</v>
      </c>
      <c r="E24" s="81">
        <v>0.29961832061068705</v>
      </c>
      <c r="F24" s="82">
        <v>0.26693473553974639</v>
      </c>
      <c r="G24" s="80">
        <v>0.6837944664031621</v>
      </c>
      <c r="H24" s="81">
        <v>0.68918918918918914</v>
      </c>
      <c r="I24" s="81">
        <v>0.6560509554140127</v>
      </c>
      <c r="J24" s="82">
        <v>0.67555040556199308</v>
      </c>
      <c r="K24" s="93">
        <v>0.47091932457786118</v>
      </c>
      <c r="L24" s="94">
        <v>0.62287756925826632</v>
      </c>
      <c r="M24" s="94">
        <v>0.89217557251908397</v>
      </c>
      <c r="N24" s="95">
        <v>0.66006804825239718</v>
      </c>
    </row>
    <row r="25" spans="1:14" ht="22.5" customHeight="1">
      <c r="A25" s="73" t="s">
        <v>154</v>
      </c>
      <c r="B25" s="73">
        <v>49</v>
      </c>
      <c r="C25" s="80">
        <v>0.14738662567255956</v>
      </c>
      <c r="D25" s="81">
        <v>0.14712280007909828</v>
      </c>
      <c r="E25" s="81">
        <v>0.19173157579388855</v>
      </c>
      <c r="F25" s="82">
        <v>0.16184176054493057</v>
      </c>
      <c r="G25" s="80">
        <v>0.60104302477183835</v>
      </c>
      <c r="H25" s="81">
        <v>0.52956989247311825</v>
      </c>
      <c r="I25" s="81">
        <v>0.58958333333333335</v>
      </c>
      <c r="J25" s="82">
        <v>0.57507082152974509</v>
      </c>
      <c r="K25" s="93">
        <v>0.31129900076863953</v>
      </c>
      <c r="L25" s="94">
        <v>0.34269329642080287</v>
      </c>
      <c r="M25" s="94">
        <v>0.47793089674455763</v>
      </c>
      <c r="N25" s="95">
        <v>0.37634267749541522</v>
      </c>
    </row>
    <row r="26" spans="1:14" ht="22.5" customHeight="1">
      <c r="A26" s="73" t="s">
        <v>155</v>
      </c>
      <c r="B26" s="73">
        <v>9</v>
      </c>
      <c r="C26" s="80">
        <v>0.21919096895578552</v>
      </c>
      <c r="D26" s="81">
        <v>0.23076923076923078</v>
      </c>
      <c r="E26" s="81">
        <v>0.26341463414634148</v>
      </c>
      <c r="F26" s="82">
        <v>0.23739430003131851</v>
      </c>
      <c r="G26" s="80">
        <v>0.48927038626609443</v>
      </c>
      <c r="H26" s="81">
        <v>0.5490196078431373</v>
      </c>
      <c r="I26" s="81">
        <v>0.67777777777777781</v>
      </c>
      <c r="J26" s="82">
        <v>0.57651715039577833</v>
      </c>
      <c r="K26" s="93">
        <v>0.53433678269049856</v>
      </c>
      <c r="L26" s="94">
        <v>0.57285067873303164</v>
      </c>
      <c r="M26" s="94">
        <v>0.74341463414634146</v>
      </c>
      <c r="N26" s="95">
        <v>0.61478233636078927</v>
      </c>
    </row>
    <row r="27" spans="1:14" ht="22.5" customHeight="1">
      <c r="A27" s="73" t="s">
        <v>156</v>
      </c>
      <c r="B27" s="73">
        <v>10</v>
      </c>
      <c r="C27" s="80">
        <v>0.20232172470978441</v>
      </c>
      <c r="D27" s="81">
        <v>0.22309027777777779</v>
      </c>
      <c r="E27" s="81">
        <v>0.21654929577464788</v>
      </c>
      <c r="F27" s="82">
        <v>0.21379507727532915</v>
      </c>
      <c r="G27" s="80">
        <v>0.53688524590163933</v>
      </c>
      <c r="H27" s="81">
        <v>0.50972762645914393</v>
      </c>
      <c r="I27" s="81">
        <v>0.5934959349593496</v>
      </c>
      <c r="J27" s="82">
        <v>0.54618473895582331</v>
      </c>
      <c r="K27" s="93">
        <v>0.45771144278606968</v>
      </c>
      <c r="L27" s="94">
        <v>0.60243055555555558</v>
      </c>
      <c r="M27" s="94">
        <v>0.61443661971830987</v>
      </c>
      <c r="N27" s="95">
        <v>0.55638236977676014</v>
      </c>
    </row>
    <row r="28" spans="1:14" ht="22.5" customHeight="1">
      <c r="A28" s="73" t="s">
        <v>157</v>
      </c>
      <c r="B28" s="73">
        <v>7</v>
      </c>
      <c r="C28" s="80">
        <v>0.25407166123778502</v>
      </c>
      <c r="D28" s="81">
        <v>0.32894736842105265</v>
      </c>
      <c r="E28" s="81">
        <v>0.33723653395784542</v>
      </c>
      <c r="F28" s="82">
        <v>0.30524703178858675</v>
      </c>
      <c r="G28" s="80">
        <v>0.73076923076923073</v>
      </c>
      <c r="H28" s="81">
        <v>0.6581818181818182</v>
      </c>
      <c r="I28" s="81">
        <v>0.67708333333333337</v>
      </c>
      <c r="J28" s="82">
        <v>0.68632371392722713</v>
      </c>
      <c r="K28" s="93">
        <v>0.74809989142236699</v>
      </c>
      <c r="L28" s="94">
        <v>1.0311004784688995</v>
      </c>
      <c r="M28" s="94">
        <v>1.0901639344262295</v>
      </c>
      <c r="N28" s="95">
        <v>0.95059364228265031</v>
      </c>
    </row>
    <row r="29" spans="1:14" ht="22.5" customHeight="1">
      <c r="A29" s="73" t="s">
        <v>158</v>
      </c>
      <c r="B29" s="73">
        <v>2</v>
      </c>
      <c r="C29" s="80">
        <v>0.16546762589928057</v>
      </c>
      <c r="D29" s="81">
        <v>0.23791821561338289</v>
      </c>
      <c r="E29" s="81">
        <v>0.38754325259515571</v>
      </c>
      <c r="F29" s="82">
        <v>0.26555023923444976</v>
      </c>
      <c r="G29" s="80">
        <v>0.63043478260869568</v>
      </c>
      <c r="H29" s="81">
        <v>0.5625</v>
      </c>
      <c r="I29" s="81">
        <v>0.6160714285714286</v>
      </c>
      <c r="J29" s="82">
        <v>0.60360360360360366</v>
      </c>
      <c r="K29" s="93">
        <v>0.27697841726618705</v>
      </c>
      <c r="L29" s="94">
        <v>0.53159851301115246</v>
      </c>
      <c r="M29" s="94">
        <v>0.9965397923875432</v>
      </c>
      <c r="N29" s="95">
        <v>0.60765550239234445</v>
      </c>
    </row>
    <row r="30" spans="1:14" ht="22.5" customHeight="1">
      <c r="A30" s="73" t="s">
        <v>159</v>
      </c>
      <c r="B30" s="73">
        <v>3</v>
      </c>
      <c r="C30" s="80">
        <v>0.18387096774193548</v>
      </c>
      <c r="D30" s="81">
        <v>0.18305084745762712</v>
      </c>
      <c r="E30" s="81">
        <v>0.17785234899328858</v>
      </c>
      <c r="F30" s="82">
        <v>0.18161683277962348</v>
      </c>
      <c r="G30" s="80">
        <v>0.64912280701754388</v>
      </c>
      <c r="H30" s="81">
        <v>0.66666666666666663</v>
      </c>
      <c r="I30" s="81">
        <v>0.77358490566037741</v>
      </c>
      <c r="J30" s="82">
        <v>0.69512195121951215</v>
      </c>
      <c r="K30" s="93">
        <v>0.37096774193548387</v>
      </c>
      <c r="L30" s="94">
        <v>0.45423728813559322</v>
      </c>
      <c r="M30" s="94">
        <v>0.38926174496644295</v>
      </c>
      <c r="N30" s="95">
        <v>0.40420819490586934</v>
      </c>
    </row>
    <row r="31" spans="1:14" ht="22.5" customHeight="1">
      <c r="A31" s="73" t="s">
        <v>160</v>
      </c>
      <c r="B31" s="73">
        <v>1</v>
      </c>
      <c r="C31" s="80">
        <v>0.13382899628252787</v>
      </c>
      <c r="D31" s="81">
        <v>0.14705882352941177</v>
      </c>
      <c r="E31" s="81">
        <v>0.16194331983805668</v>
      </c>
      <c r="F31" s="82">
        <v>0.14721485411140584</v>
      </c>
      <c r="G31" s="80">
        <v>0.66666666666666663</v>
      </c>
      <c r="H31" s="81">
        <v>0.91428571428571426</v>
      </c>
      <c r="I31" s="81">
        <v>0.875</v>
      </c>
      <c r="J31" s="82">
        <v>0.81981981981981977</v>
      </c>
      <c r="K31" s="93">
        <v>0.23048327137546468</v>
      </c>
      <c r="L31" s="94">
        <v>0.31092436974789917</v>
      </c>
      <c r="M31" s="94">
        <v>0.38461538461538464</v>
      </c>
      <c r="N31" s="95">
        <v>0.30636604774535808</v>
      </c>
    </row>
    <row r="32" spans="1:14" ht="22.5" customHeight="1">
      <c r="A32" s="73" t="s">
        <v>161</v>
      </c>
      <c r="B32" s="73">
        <v>2</v>
      </c>
      <c r="C32" s="80">
        <v>5.128205128205128E-2</v>
      </c>
      <c r="D32" s="81">
        <v>0.14814814814814814</v>
      </c>
      <c r="E32" s="81">
        <v>7.1428571428571425E-2</v>
      </c>
      <c r="F32" s="82">
        <v>8.5106382978723402E-2</v>
      </c>
      <c r="G32" s="80">
        <v>0.5</v>
      </c>
      <c r="H32" s="81">
        <v>1</v>
      </c>
      <c r="I32" s="81">
        <v>1</v>
      </c>
      <c r="J32" s="82">
        <v>0.875</v>
      </c>
      <c r="K32" s="93">
        <v>7.6923076923076927E-2</v>
      </c>
      <c r="L32" s="94">
        <v>0.37037037037037035</v>
      </c>
      <c r="M32" s="94">
        <v>7.1428571428571425E-2</v>
      </c>
      <c r="N32" s="95">
        <v>0.15957446808510639</v>
      </c>
    </row>
    <row r="33" spans="1:14" ht="22.5" customHeight="1">
      <c r="A33" s="73" t="s">
        <v>162</v>
      </c>
      <c r="B33" s="73">
        <v>9</v>
      </c>
      <c r="C33" s="80">
        <v>0.21544327931363202</v>
      </c>
      <c r="D33" s="81">
        <v>0.23385518590998042</v>
      </c>
      <c r="E33" s="81">
        <v>0.32399626517273578</v>
      </c>
      <c r="F33" s="82">
        <v>0.25843411839592617</v>
      </c>
      <c r="G33" s="80">
        <v>0.69911504424778759</v>
      </c>
      <c r="H33" s="81">
        <v>0.70292887029288698</v>
      </c>
      <c r="I33" s="81">
        <v>0.76368876080691639</v>
      </c>
      <c r="J33" s="82">
        <v>0.72783251231527091</v>
      </c>
      <c r="K33" s="93">
        <v>0.46997140133460441</v>
      </c>
      <c r="L33" s="94">
        <v>0.52935420743639927</v>
      </c>
      <c r="M33" s="94">
        <v>0.90102707749766575</v>
      </c>
      <c r="N33" s="95">
        <v>0.63621896880967532</v>
      </c>
    </row>
    <row r="34" spans="1:14" ht="22.5" customHeight="1">
      <c r="A34" s="73" t="s">
        <v>163</v>
      </c>
      <c r="B34" s="73">
        <v>3</v>
      </c>
      <c r="C34" s="80">
        <v>0.22388059701492538</v>
      </c>
      <c r="D34" s="81">
        <v>0.22278481012658227</v>
      </c>
      <c r="E34" s="81">
        <v>0.24940047961630696</v>
      </c>
      <c r="F34" s="82">
        <v>0.23228995057660626</v>
      </c>
      <c r="G34" s="80">
        <v>0.51111111111111107</v>
      </c>
      <c r="H34" s="81">
        <v>0.59090909090909094</v>
      </c>
      <c r="I34" s="81">
        <v>0.73076923076923073</v>
      </c>
      <c r="J34" s="82">
        <v>0.61702127659574468</v>
      </c>
      <c r="K34" s="93">
        <v>0.52487562189054726</v>
      </c>
      <c r="L34" s="94">
        <v>0.569620253164557</v>
      </c>
      <c r="M34" s="94">
        <v>0.69784172661870503</v>
      </c>
      <c r="N34" s="95">
        <v>0.59884678747940689</v>
      </c>
    </row>
    <row r="35" spans="1:14" ht="22.5" customHeight="1">
      <c r="A35" s="73" t="s">
        <v>164</v>
      </c>
      <c r="B35" s="73">
        <v>9</v>
      </c>
      <c r="C35" s="80">
        <v>0.14296694850115296</v>
      </c>
      <c r="D35" s="81">
        <v>0.1875</v>
      </c>
      <c r="E35" s="81">
        <v>0.23220064724919093</v>
      </c>
      <c r="F35" s="82">
        <v>0.18680465717981889</v>
      </c>
      <c r="G35" s="80">
        <v>0.5376344086021505</v>
      </c>
      <c r="H35" s="81">
        <v>0.57028112449799195</v>
      </c>
      <c r="I35" s="81">
        <v>0.5714285714285714</v>
      </c>
      <c r="J35" s="82">
        <v>0.56232686980609414</v>
      </c>
      <c r="K35" s="93">
        <v>0.30438124519600307</v>
      </c>
      <c r="L35" s="94">
        <v>0.40587349397590361</v>
      </c>
      <c r="M35" s="94">
        <v>0.57038834951456308</v>
      </c>
      <c r="N35" s="95">
        <v>0.4243208279430789</v>
      </c>
    </row>
    <row r="36" spans="1:14" ht="22.5" customHeight="1">
      <c r="A36" s="73" t="s">
        <v>165</v>
      </c>
      <c r="B36" s="73">
        <v>4</v>
      </c>
      <c r="C36" s="80">
        <v>0.21188630490956073</v>
      </c>
      <c r="D36" s="81">
        <v>0.23421354764638347</v>
      </c>
      <c r="E36" s="81">
        <v>0.28696741854636593</v>
      </c>
      <c r="F36" s="82">
        <v>0.24437167417110112</v>
      </c>
      <c r="G36" s="80">
        <v>0.21951219512195122</v>
      </c>
      <c r="H36" s="81">
        <v>0.3235294117647059</v>
      </c>
      <c r="I36" s="81">
        <v>0.36681222707423583</v>
      </c>
      <c r="J36" s="82">
        <v>0.31155778894472363</v>
      </c>
      <c r="K36" s="93">
        <v>0.52713178294573648</v>
      </c>
      <c r="L36" s="94">
        <v>0.66819747416762343</v>
      </c>
      <c r="M36" s="94">
        <v>0.85213032581453629</v>
      </c>
      <c r="N36" s="95">
        <v>0.68358575521899301</v>
      </c>
    </row>
    <row r="37" spans="1:14" ht="22.5" customHeight="1">
      <c r="A37" s="73" t="s">
        <v>166</v>
      </c>
      <c r="B37" s="73">
        <v>2</v>
      </c>
      <c r="C37" s="80">
        <v>0.10948905109489052</v>
      </c>
      <c r="D37" s="81">
        <v>0.18852459016393441</v>
      </c>
      <c r="E37" s="81">
        <v>0.20689655172413793</v>
      </c>
      <c r="F37" s="82">
        <v>0.16831683168316833</v>
      </c>
      <c r="G37" s="80">
        <v>0.66666666666666663</v>
      </c>
      <c r="H37" s="81">
        <v>0.56521739130434778</v>
      </c>
      <c r="I37" s="81">
        <v>0.7</v>
      </c>
      <c r="J37" s="82">
        <v>0.6470588235294118</v>
      </c>
      <c r="K37" s="93">
        <v>0.22627737226277372</v>
      </c>
      <c r="L37" s="94">
        <v>0.42622950819672129</v>
      </c>
      <c r="M37" s="94">
        <v>0.62758620689655176</v>
      </c>
      <c r="N37" s="95">
        <v>0.43069306930693069</v>
      </c>
    </row>
    <row r="38" spans="1:14" ht="22.5" customHeight="1">
      <c r="A38" s="73" t="s">
        <v>167</v>
      </c>
      <c r="B38" s="73">
        <v>49</v>
      </c>
      <c r="C38" s="80">
        <v>0.15730685696556004</v>
      </c>
      <c r="D38" s="81">
        <v>0.18894601542416453</v>
      </c>
      <c r="E38" s="81">
        <v>0.24623424531201968</v>
      </c>
      <c r="F38" s="82">
        <v>0.19774718397997496</v>
      </c>
      <c r="G38" s="80">
        <v>0.70414201183431957</v>
      </c>
      <c r="H38" s="81">
        <v>0.59183673469387754</v>
      </c>
      <c r="I38" s="81">
        <v>0.6179775280898876</v>
      </c>
      <c r="J38" s="82">
        <v>0.63291139240506333</v>
      </c>
      <c r="K38" s="93">
        <v>0.3569655600372324</v>
      </c>
      <c r="L38" s="94">
        <v>0.47895244215938304</v>
      </c>
      <c r="M38" s="94">
        <v>0.75084537350138336</v>
      </c>
      <c r="N38" s="95">
        <v>0.53019399249061328</v>
      </c>
    </row>
    <row r="39" spans="1:14" ht="22.5" customHeight="1">
      <c r="A39" s="74" t="s">
        <v>168</v>
      </c>
      <c r="B39" s="74">
        <v>5</v>
      </c>
      <c r="C39" s="83">
        <v>0.17842323651452283</v>
      </c>
      <c r="D39" s="84">
        <v>0.17004048582995951</v>
      </c>
      <c r="E39" s="84">
        <v>0.26446280991735538</v>
      </c>
      <c r="F39" s="85">
        <v>0.20410958904109588</v>
      </c>
      <c r="G39" s="83">
        <v>0.72093023255813948</v>
      </c>
      <c r="H39" s="84">
        <v>0.6071428571428571</v>
      </c>
      <c r="I39" s="84">
        <v>0.6484375</v>
      </c>
      <c r="J39" s="85">
        <v>0.65771812080536918</v>
      </c>
      <c r="K39" s="96">
        <v>0.36721991701244816</v>
      </c>
      <c r="L39" s="97">
        <v>0.38866396761133604</v>
      </c>
      <c r="M39" s="97">
        <v>0.73966942148760328</v>
      </c>
      <c r="N39" s="98">
        <v>0.49794520547945204</v>
      </c>
    </row>
    <row r="40" spans="1:14" ht="22.5" customHeight="1">
      <c r="C40" s="86"/>
      <c r="D40" s="86"/>
      <c r="E40" s="86"/>
      <c r="F40" s="86"/>
      <c r="G40" s="86"/>
      <c r="H40" s="86"/>
      <c r="I40" s="86"/>
      <c r="J40" s="86"/>
      <c r="K40" s="99"/>
      <c r="L40" s="99"/>
      <c r="M40" s="99"/>
      <c r="N40" s="99"/>
    </row>
    <row r="41" spans="1:14" ht="22.5" customHeight="1">
      <c r="A41" s="76" t="s">
        <v>169</v>
      </c>
      <c r="B41" s="76">
        <v>259</v>
      </c>
      <c r="C41" s="87">
        <v>0.17815811489124372</v>
      </c>
      <c r="D41" s="88">
        <v>0.20431669974482564</v>
      </c>
      <c r="E41" s="88">
        <v>0.24528368171438608</v>
      </c>
      <c r="F41" s="89">
        <v>0.20918600428727055</v>
      </c>
      <c r="G41" s="87">
        <v>0.61807865388378003</v>
      </c>
      <c r="H41" s="88">
        <v>0.59306157849089336</v>
      </c>
      <c r="I41" s="88">
        <v>0.62704096247493557</v>
      </c>
      <c r="J41" s="89">
        <v>0.61350655168551904</v>
      </c>
      <c r="K41" s="100">
        <v>0.39852900167317346</v>
      </c>
      <c r="L41" s="101">
        <v>0.51740147434079953</v>
      </c>
      <c r="M41" s="101">
        <v>0.69042683997892151</v>
      </c>
      <c r="N41" s="102">
        <v>0.53514741885227657</v>
      </c>
    </row>
  </sheetData>
  <mergeCells count="17">
    <mergeCell ref="L3:L4"/>
    <mergeCell ref="M3:M4"/>
    <mergeCell ref="A1:A4"/>
    <mergeCell ref="B1:B4"/>
    <mergeCell ref="C1:F2"/>
    <mergeCell ref="G1:J2"/>
    <mergeCell ref="K1:N2"/>
    <mergeCell ref="C3:C4"/>
    <mergeCell ref="D3:D4"/>
    <mergeCell ref="E3:E4"/>
    <mergeCell ref="F3:F4"/>
    <mergeCell ref="G3:G4"/>
    <mergeCell ref="N3:N4"/>
    <mergeCell ref="H3:H4"/>
    <mergeCell ref="I3:I4"/>
    <mergeCell ref="J3:J4"/>
    <mergeCell ref="K3:K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5" width="7.125" style="75" customWidth="1"/>
  </cols>
  <sheetData>
    <row r="1" spans="1:15" ht="13.5" customHeight="1">
      <c r="A1" s="147" t="s">
        <v>225</v>
      </c>
      <c r="B1" s="149" t="s">
        <v>133</v>
      </c>
      <c r="C1" s="150" t="s">
        <v>226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5" ht="22.5" customHeight="1">
      <c r="A2" s="148"/>
      <c r="B2" s="148"/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2"/>
    </row>
    <row r="3" spans="1:15" ht="22.5" customHeight="1">
      <c r="A3" s="148"/>
      <c r="B3" s="148"/>
      <c r="C3" s="153" t="s">
        <v>182</v>
      </c>
      <c r="D3" s="151" t="s">
        <v>183</v>
      </c>
      <c r="E3" s="151" t="s">
        <v>184</v>
      </c>
      <c r="F3" s="151" t="s">
        <v>185</v>
      </c>
      <c r="G3" s="151" t="s">
        <v>186</v>
      </c>
      <c r="H3" s="151" t="s">
        <v>187</v>
      </c>
      <c r="I3" s="151" t="s">
        <v>188</v>
      </c>
      <c r="J3" s="151" t="s">
        <v>189</v>
      </c>
      <c r="K3" s="151" t="s">
        <v>190</v>
      </c>
      <c r="L3" s="151" t="s">
        <v>191</v>
      </c>
      <c r="M3" s="151" t="s">
        <v>192</v>
      </c>
      <c r="N3" s="154" t="s">
        <v>193</v>
      </c>
      <c r="O3" s="155" t="s">
        <v>194</v>
      </c>
    </row>
    <row r="4" spans="1:15" ht="13.5" customHeight="1">
      <c r="A4" s="148"/>
      <c r="B4" s="148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/>
    </row>
    <row r="5" spans="1:15" ht="22.5" customHeight="1">
      <c r="A5" s="72" t="s">
        <v>134</v>
      </c>
      <c r="B5" s="72">
        <v>1</v>
      </c>
      <c r="C5" s="103">
        <v>109</v>
      </c>
      <c r="D5" s="78">
        <v>0.78985507246376807</v>
      </c>
      <c r="E5" s="78">
        <v>7.2463768115942032E-2</v>
      </c>
      <c r="F5" s="78">
        <v>5.7971014492753624E-2</v>
      </c>
      <c r="G5" s="78">
        <v>2.8985507246376812E-2</v>
      </c>
      <c r="H5" s="78">
        <v>1.4492753623188406E-2</v>
      </c>
      <c r="I5" s="78">
        <v>7.246376811594203E-3</v>
      </c>
      <c r="J5" s="78">
        <v>0</v>
      </c>
      <c r="K5" s="78">
        <v>7.246376811594203E-3</v>
      </c>
      <c r="L5" s="78">
        <v>7.246376811594203E-3</v>
      </c>
      <c r="M5" s="78">
        <v>7.246376811594203E-3</v>
      </c>
      <c r="N5" s="78">
        <v>7.246376811594203E-3</v>
      </c>
      <c r="O5" s="79">
        <v>3.6231884057971016E-2</v>
      </c>
    </row>
    <row r="6" spans="1:15" ht="22.5" customHeight="1">
      <c r="A6" s="73" t="s">
        <v>135</v>
      </c>
      <c r="B6" s="73">
        <v>2</v>
      </c>
      <c r="C6" s="104">
        <v>30</v>
      </c>
      <c r="D6" s="81">
        <v>0.44776119402985076</v>
      </c>
      <c r="E6" s="81">
        <v>2.9850746268656716E-2</v>
      </c>
      <c r="F6" s="81">
        <v>0.26865671641791045</v>
      </c>
      <c r="G6" s="81">
        <v>0.11940298507462686</v>
      </c>
      <c r="H6" s="81">
        <v>5.9701492537313432E-2</v>
      </c>
      <c r="I6" s="81">
        <v>2.9850746268656716E-2</v>
      </c>
      <c r="J6" s="81">
        <v>0</v>
      </c>
      <c r="K6" s="81">
        <v>0</v>
      </c>
      <c r="L6" s="81">
        <v>0</v>
      </c>
      <c r="M6" s="81">
        <v>1.4925373134328358E-2</v>
      </c>
      <c r="N6" s="81">
        <v>2.9850746268656716E-2</v>
      </c>
      <c r="O6" s="82">
        <v>7.4626865671641784E-2</v>
      </c>
    </row>
    <row r="7" spans="1:15" ht="22.5" customHeight="1">
      <c r="A7" s="73" t="s">
        <v>136</v>
      </c>
      <c r="B7" s="73">
        <v>1</v>
      </c>
      <c r="C7" s="104">
        <v>35</v>
      </c>
      <c r="D7" s="81">
        <v>0.63636363636363635</v>
      </c>
      <c r="E7" s="81">
        <v>0.14545454545454545</v>
      </c>
      <c r="F7" s="81">
        <v>5.4545454545454543E-2</v>
      </c>
      <c r="G7" s="81">
        <v>0.10909090909090909</v>
      </c>
      <c r="H7" s="81">
        <v>3.6363636363636362E-2</v>
      </c>
      <c r="I7" s="81">
        <v>0</v>
      </c>
      <c r="J7" s="81">
        <v>0</v>
      </c>
      <c r="K7" s="81">
        <v>1.8181818181818181E-2</v>
      </c>
      <c r="L7" s="81">
        <v>0</v>
      </c>
      <c r="M7" s="81">
        <v>0</v>
      </c>
      <c r="N7" s="81">
        <v>0</v>
      </c>
      <c r="O7" s="82">
        <v>1.8181818181818181E-2</v>
      </c>
    </row>
    <row r="8" spans="1:15" ht="22.5" customHeight="1">
      <c r="A8" s="73" t="s">
        <v>137</v>
      </c>
      <c r="B8" s="73">
        <v>2</v>
      </c>
      <c r="C8" s="104">
        <v>29</v>
      </c>
      <c r="D8" s="81">
        <v>0.67441860465116277</v>
      </c>
      <c r="E8" s="81">
        <v>9.3023255813953487E-2</v>
      </c>
      <c r="F8" s="81">
        <v>6.9767441860465115E-2</v>
      </c>
      <c r="G8" s="81">
        <v>2.3255813953488372E-2</v>
      </c>
      <c r="H8" s="81">
        <v>6.9767441860465115E-2</v>
      </c>
      <c r="I8" s="81">
        <v>2.3255813953488372E-2</v>
      </c>
      <c r="J8" s="81">
        <v>2.3255813953488372E-2</v>
      </c>
      <c r="K8" s="81">
        <v>0</v>
      </c>
      <c r="L8" s="81">
        <v>0</v>
      </c>
      <c r="M8" s="81">
        <v>0</v>
      </c>
      <c r="N8" s="81">
        <v>2.3255813953488372E-2</v>
      </c>
      <c r="O8" s="82">
        <v>6.9767441860465115E-2</v>
      </c>
    </row>
    <row r="9" spans="1:15" ht="22.5" customHeight="1">
      <c r="A9" s="73" t="s">
        <v>138</v>
      </c>
      <c r="B9" s="73">
        <v>1</v>
      </c>
      <c r="C9" s="104">
        <v>21</v>
      </c>
      <c r="D9" s="81">
        <v>0.84</v>
      </c>
      <c r="E9" s="81">
        <v>0.08</v>
      </c>
      <c r="F9" s="81">
        <v>0.04</v>
      </c>
      <c r="G9" s="81">
        <v>0</v>
      </c>
      <c r="H9" s="81">
        <v>0</v>
      </c>
      <c r="I9" s="81">
        <v>0</v>
      </c>
      <c r="J9" s="81">
        <v>0.04</v>
      </c>
      <c r="K9" s="81">
        <v>0</v>
      </c>
      <c r="L9" s="81">
        <v>0</v>
      </c>
      <c r="M9" s="81">
        <v>0</v>
      </c>
      <c r="N9" s="81">
        <v>0</v>
      </c>
      <c r="O9" s="82">
        <v>0.04</v>
      </c>
    </row>
    <row r="10" spans="1:15" ht="22.5" customHeight="1">
      <c r="A10" s="73" t="s">
        <v>139</v>
      </c>
      <c r="B10" s="73">
        <v>1</v>
      </c>
      <c r="C10" s="104">
        <v>30</v>
      </c>
      <c r="D10" s="81">
        <v>0.88235294117647056</v>
      </c>
      <c r="E10" s="81">
        <v>2.9411764705882353E-2</v>
      </c>
      <c r="F10" s="81">
        <v>2.9411764705882353E-2</v>
      </c>
      <c r="G10" s="81">
        <v>2.9411764705882353E-2</v>
      </c>
      <c r="H10" s="81">
        <v>2.9411764705882353E-2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2">
        <v>0</v>
      </c>
    </row>
    <row r="11" spans="1:15" ht="22.5" customHeight="1">
      <c r="A11" s="73" t="s">
        <v>140</v>
      </c>
      <c r="B11" s="73">
        <v>3</v>
      </c>
      <c r="C11" s="104">
        <v>300</v>
      </c>
      <c r="D11" s="81">
        <v>0.79365079365079361</v>
      </c>
      <c r="E11" s="81">
        <v>6.8783068783068779E-2</v>
      </c>
      <c r="F11" s="81">
        <v>4.2328042328042326E-2</v>
      </c>
      <c r="G11" s="81">
        <v>3.1746031746031744E-2</v>
      </c>
      <c r="H11" s="81">
        <v>3.7037037037037035E-2</v>
      </c>
      <c r="I11" s="81">
        <v>1.0582010582010581E-2</v>
      </c>
      <c r="J11" s="81">
        <v>5.2910052910052907E-3</v>
      </c>
      <c r="K11" s="81">
        <v>5.2910052910052907E-3</v>
      </c>
      <c r="L11" s="81">
        <v>0</v>
      </c>
      <c r="M11" s="81">
        <v>2.6455026455026454E-3</v>
      </c>
      <c r="N11" s="81">
        <v>2.6455026455026454E-3</v>
      </c>
      <c r="O11" s="82">
        <v>2.6455026455026454E-2</v>
      </c>
    </row>
    <row r="12" spans="1:15" ht="22.5" customHeight="1">
      <c r="A12" s="73" t="s">
        <v>141</v>
      </c>
      <c r="B12" s="73">
        <v>4</v>
      </c>
      <c r="C12" s="104">
        <v>163</v>
      </c>
      <c r="D12" s="81">
        <v>0.82741116751269039</v>
      </c>
      <c r="E12" s="81">
        <v>7.1065989847715741E-2</v>
      </c>
      <c r="F12" s="81">
        <v>4.060913705583756E-2</v>
      </c>
      <c r="G12" s="81">
        <v>3.0456852791878174E-2</v>
      </c>
      <c r="H12" s="81">
        <v>0</v>
      </c>
      <c r="I12" s="81">
        <v>1.5228426395939087E-2</v>
      </c>
      <c r="J12" s="81">
        <v>1.015228426395939E-2</v>
      </c>
      <c r="K12" s="81">
        <v>0</v>
      </c>
      <c r="L12" s="81">
        <v>0</v>
      </c>
      <c r="M12" s="81">
        <v>5.076142131979695E-3</v>
      </c>
      <c r="N12" s="81">
        <v>0</v>
      </c>
      <c r="O12" s="82">
        <v>3.0456852791878174E-2</v>
      </c>
    </row>
    <row r="13" spans="1:15" ht="22.5" customHeight="1">
      <c r="A13" s="73" t="s">
        <v>142</v>
      </c>
      <c r="B13" s="73">
        <v>2</v>
      </c>
      <c r="C13" s="104">
        <v>214</v>
      </c>
      <c r="D13" s="81">
        <v>0.77536231884057971</v>
      </c>
      <c r="E13" s="81">
        <v>9.0579710144927536E-2</v>
      </c>
      <c r="F13" s="81">
        <v>5.7971014492753624E-2</v>
      </c>
      <c r="G13" s="81">
        <v>2.8985507246376812E-2</v>
      </c>
      <c r="H13" s="81">
        <v>3.2608695652173912E-2</v>
      </c>
      <c r="I13" s="81">
        <v>7.246376811594203E-3</v>
      </c>
      <c r="J13" s="81">
        <v>7.246376811594203E-3</v>
      </c>
      <c r="K13" s="81">
        <v>0</v>
      </c>
      <c r="L13" s="81">
        <v>0</v>
      </c>
      <c r="M13" s="81">
        <v>0</v>
      </c>
      <c r="N13" s="81">
        <v>0</v>
      </c>
      <c r="O13" s="82">
        <v>1.4492753623188406E-2</v>
      </c>
    </row>
    <row r="14" spans="1:15" ht="22.5" customHeight="1">
      <c r="A14" s="73" t="s">
        <v>143</v>
      </c>
      <c r="B14" s="73">
        <v>5</v>
      </c>
      <c r="C14" s="104">
        <v>318</v>
      </c>
      <c r="D14" s="81">
        <v>0.78518518518518521</v>
      </c>
      <c r="E14" s="81">
        <v>8.1481481481481488E-2</v>
      </c>
      <c r="F14" s="81">
        <v>5.9259259259259262E-2</v>
      </c>
      <c r="G14" s="81">
        <v>2.7160493827160494E-2</v>
      </c>
      <c r="H14" s="81">
        <v>2.7160493827160494E-2</v>
      </c>
      <c r="I14" s="81">
        <v>1.2345679012345678E-2</v>
      </c>
      <c r="J14" s="81">
        <v>0</v>
      </c>
      <c r="K14" s="81">
        <v>2.4691358024691358E-3</v>
      </c>
      <c r="L14" s="81">
        <v>0</v>
      </c>
      <c r="M14" s="81">
        <v>4.9382716049382715E-3</v>
      </c>
      <c r="N14" s="81">
        <v>0</v>
      </c>
      <c r="O14" s="82">
        <v>1.9753086419753086E-2</v>
      </c>
    </row>
    <row r="15" spans="1:15" ht="22.5" customHeight="1">
      <c r="A15" s="73" t="s">
        <v>144</v>
      </c>
      <c r="B15" s="73">
        <v>4</v>
      </c>
      <c r="C15" s="104">
        <v>110</v>
      </c>
      <c r="D15" s="81">
        <v>0.70512820512820518</v>
      </c>
      <c r="E15" s="81">
        <v>0.11538461538461539</v>
      </c>
      <c r="F15" s="81">
        <v>7.6923076923076927E-2</v>
      </c>
      <c r="G15" s="81">
        <v>5.128205128205128E-2</v>
      </c>
      <c r="H15" s="81">
        <v>2.564102564102564E-2</v>
      </c>
      <c r="I15" s="81">
        <v>6.41025641025641E-3</v>
      </c>
      <c r="J15" s="81">
        <v>1.282051282051282E-2</v>
      </c>
      <c r="K15" s="81">
        <v>6.41025641025641E-3</v>
      </c>
      <c r="L15" s="81">
        <v>0</v>
      </c>
      <c r="M15" s="81">
        <v>0</v>
      </c>
      <c r="N15" s="81">
        <v>0</v>
      </c>
      <c r="O15" s="82">
        <v>2.564102564102564E-2</v>
      </c>
    </row>
    <row r="16" spans="1:15" ht="22.5" customHeight="1">
      <c r="A16" s="73" t="s">
        <v>145</v>
      </c>
      <c r="B16" s="73">
        <v>7</v>
      </c>
      <c r="C16" s="104">
        <v>572</v>
      </c>
      <c r="D16" s="81">
        <v>0.67057444314185233</v>
      </c>
      <c r="E16" s="81">
        <v>0.10550996483001172</v>
      </c>
      <c r="F16" s="81">
        <v>6.799531066822978E-2</v>
      </c>
      <c r="G16" s="81">
        <v>3.9859320046893319E-2</v>
      </c>
      <c r="H16" s="81">
        <v>5.5099648300117231E-2</v>
      </c>
      <c r="I16" s="81">
        <v>1.7584994138335287E-2</v>
      </c>
      <c r="J16" s="81">
        <v>1.992966002344666E-2</v>
      </c>
      <c r="K16" s="81">
        <v>9.3786635404454859E-3</v>
      </c>
      <c r="L16" s="81">
        <v>9.3786635404454859E-3</v>
      </c>
      <c r="M16" s="81">
        <v>1.1723329425556857E-3</v>
      </c>
      <c r="N16" s="81">
        <v>3.5169988276670576E-3</v>
      </c>
      <c r="O16" s="82">
        <v>6.096131301289566E-2</v>
      </c>
    </row>
    <row r="17" spans="1:15" ht="22.5" customHeight="1">
      <c r="A17" s="73" t="s">
        <v>146</v>
      </c>
      <c r="B17" s="73">
        <v>17</v>
      </c>
      <c r="C17" s="104">
        <v>934</v>
      </c>
      <c r="D17" s="81">
        <v>0.75996745321399517</v>
      </c>
      <c r="E17" s="81">
        <v>8.8689991863303494E-2</v>
      </c>
      <c r="F17" s="81">
        <v>5.0447518307567128E-2</v>
      </c>
      <c r="G17" s="81">
        <v>2.8478437754271765E-2</v>
      </c>
      <c r="H17" s="81">
        <v>3.254678600488202E-2</v>
      </c>
      <c r="I17" s="81">
        <v>1.2205044751830757E-2</v>
      </c>
      <c r="J17" s="81">
        <v>3.2546786004882017E-3</v>
      </c>
      <c r="K17" s="81">
        <v>8.9503661513425543E-3</v>
      </c>
      <c r="L17" s="81">
        <v>4.0683482506102524E-3</v>
      </c>
      <c r="M17" s="81">
        <v>4.8820179007323028E-3</v>
      </c>
      <c r="N17" s="81">
        <v>6.5093572009764034E-3</v>
      </c>
      <c r="O17" s="82">
        <v>3.9869812855980472E-2</v>
      </c>
    </row>
    <row r="18" spans="1:15" ht="22.5" customHeight="1">
      <c r="A18" s="73" t="s">
        <v>147</v>
      </c>
      <c r="B18" s="73">
        <v>6</v>
      </c>
      <c r="C18" s="104">
        <v>532</v>
      </c>
      <c r="D18" s="81">
        <v>0.70092226613965747</v>
      </c>
      <c r="E18" s="81">
        <v>0.10276679841897234</v>
      </c>
      <c r="F18" s="81">
        <v>6.9828722002635041E-2</v>
      </c>
      <c r="G18" s="81">
        <v>4.2160737812911728E-2</v>
      </c>
      <c r="H18" s="81">
        <v>3.2938076416337288E-2</v>
      </c>
      <c r="I18" s="81">
        <v>1.5810276679841896E-2</v>
      </c>
      <c r="J18" s="81">
        <v>1.0540184453227932E-2</v>
      </c>
      <c r="K18" s="81">
        <v>3.952569169960474E-3</v>
      </c>
      <c r="L18" s="81">
        <v>7.9051383399209481E-3</v>
      </c>
      <c r="M18" s="81">
        <v>2.635046113306983E-3</v>
      </c>
      <c r="N18" s="81">
        <v>1.0540184453227932E-2</v>
      </c>
      <c r="O18" s="82">
        <v>5.1383399209486168E-2</v>
      </c>
    </row>
    <row r="19" spans="1:15" ht="22.5" customHeight="1">
      <c r="A19" s="73" t="s">
        <v>148</v>
      </c>
      <c r="B19" s="73">
        <v>5</v>
      </c>
      <c r="C19" s="104">
        <v>344</v>
      </c>
      <c r="D19" s="81">
        <v>0.78538812785388123</v>
      </c>
      <c r="E19" s="81">
        <v>9.5890410958904104E-2</v>
      </c>
      <c r="F19" s="81">
        <v>6.1643835616438353E-2</v>
      </c>
      <c r="G19" s="81">
        <v>2.2831050228310501E-2</v>
      </c>
      <c r="H19" s="81">
        <v>9.1324200913242004E-3</v>
      </c>
      <c r="I19" s="81">
        <v>4.5662100456621002E-3</v>
      </c>
      <c r="J19" s="81">
        <v>1.1415525114155251E-2</v>
      </c>
      <c r="K19" s="81">
        <v>6.8493150684931503E-3</v>
      </c>
      <c r="L19" s="81">
        <v>0</v>
      </c>
      <c r="M19" s="81">
        <v>0</v>
      </c>
      <c r="N19" s="81">
        <v>2.2831050228310501E-3</v>
      </c>
      <c r="O19" s="82">
        <v>2.5114155251141551E-2</v>
      </c>
    </row>
    <row r="20" spans="1:15" ht="22.5" customHeight="1">
      <c r="A20" s="73" t="s">
        <v>149</v>
      </c>
      <c r="B20" s="73">
        <v>2</v>
      </c>
      <c r="C20" s="104">
        <v>198</v>
      </c>
      <c r="D20" s="81">
        <v>0.66</v>
      </c>
      <c r="E20" s="81">
        <v>0.12333333333333334</v>
      </c>
      <c r="F20" s="81">
        <v>6.3333333333333339E-2</v>
      </c>
      <c r="G20" s="81">
        <v>6.6666666666666666E-2</v>
      </c>
      <c r="H20" s="81">
        <v>0.03</v>
      </c>
      <c r="I20" s="81">
        <v>1.6666666666666666E-2</v>
      </c>
      <c r="J20" s="81">
        <v>0.02</v>
      </c>
      <c r="K20" s="81">
        <v>0.01</v>
      </c>
      <c r="L20" s="81">
        <v>6.6666666666666671E-3</v>
      </c>
      <c r="M20" s="81">
        <v>0</v>
      </c>
      <c r="N20" s="81">
        <v>3.3333333333333335E-3</v>
      </c>
      <c r="O20" s="82">
        <v>5.6666666666666664E-2</v>
      </c>
    </row>
    <row r="21" spans="1:15" ht="22.5" customHeight="1">
      <c r="A21" s="73" t="s">
        <v>150</v>
      </c>
      <c r="B21" s="73">
        <v>2</v>
      </c>
      <c r="C21" s="104">
        <v>319</v>
      </c>
      <c r="D21" s="81">
        <v>0.72499999999999998</v>
      </c>
      <c r="E21" s="81">
        <v>0.1</v>
      </c>
      <c r="F21" s="81">
        <v>7.7272727272727271E-2</v>
      </c>
      <c r="G21" s="81">
        <v>4.0909090909090909E-2</v>
      </c>
      <c r="H21" s="81">
        <v>3.6363636363636362E-2</v>
      </c>
      <c r="I21" s="81">
        <v>2.2727272727272726E-3</v>
      </c>
      <c r="J21" s="81">
        <v>6.8181818181818179E-3</v>
      </c>
      <c r="K21" s="81">
        <v>4.5454545454545452E-3</v>
      </c>
      <c r="L21" s="81">
        <v>0</v>
      </c>
      <c r="M21" s="81">
        <v>0</v>
      </c>
      <c r="N21" s="81">
        <v>6.8181818181818179E-3</v>
      </c>
      <c r="O21" s="82">
        <v>2.0454545454545454E-2</v>
      </c>
    </row>
    <row r="22" spans="1:15" ht="22.5" customHeight="1">
      <c r="A22" s="73" t="s">
        <v>151</v>
      </c>
      <c r="B22" s="73">
        <v>2</v>
      </c>
      <c r="C22" s="104">
        <v>79</v>
      </c>
      <c r="D22" s="81">
        <v>0.88764044943820219</v>
      </c>
      <c r="E22" s="81">
        <v>3.3707865168539325E-2</v>
      </c>
      <c r="F22" s="81">
        <v>5.6179775280898875E-2</v>
      </c>
      <c r="G22" s="81">
        <v>0</v>
      </c>
      <c r="H22" s="81">
        <v>1.1235955056179775E-2</v>
      </c>
      <c r="I22" s="81">
        <v>0</v>
      </c>
      <c r="J22" s="81">
        <v>1.1235955056179775E-2</v>
      </c>
      <c r="K22" s="81">
        <v>0</v>
      </c>
      <c r="L22" s="81">
        <v>0</v>
      </c>
      <c r="M22" s="81">
        <v>0</v>
      </c>
      <c r="N22" s="81">
        <v>0</v>
      </c>
      <c r="O22" s="82">
        <v>1.1235955056179775E-2</v>
      </c>
    </row>
    <row r="23" spans="1:15" ht="22.5" customHeight="1">
      <c r="A23" s="73" t="s">
        <v>152</v>
      </c>
      <c r="B23" s="73">
        <v>15</v>
      </c>
      <c r="C23" s="104">
        <v>1569</v>
      </c>
      <c r="D23" s="81">
        <v>0.78686058174523565</v>
      </c>
      <c r="E23" s="81">
        <v>8.0742226680040122E-2</v>
      </c>
      <c r="F23" s="81">
        <v>5.3660982948846539E-2</v>
      </c>
      <c r="G23" s="81">
        <v>2.5075225677031094E-2</v>
      </c>
      <c r="H23" s="81">
        <v>1.9057171514543631E-2</v>
      </c>
      <c r="I23" s="81">
        <v>9.0270812437311942E-3</v>
      </c>
      <c r="J23" s="81">
        <v>8.5255767301905712E-3</v>
      </c>
      <c r="K23" s="81">
        <v>5.0150451354062184E-3</v>
      </c>
      <c r="L23" s="81">
        <v>3.009027081243731E-3</v>
      </c>
      <c r="M23" s="81">
        <v>1.5045135406218655E-3</v>
      </c>
      <c r="N23" s="81">
        <v>7.5225677031093277E-3</v>
      </c>
      <c r="O23" s="82">
        <v>3.4603811434302911E-2</v>
      </c>
    </row>
    <row r="24" spans="1:15" ht="22.5" customHeight="1">
      <c r="A24" s="73" t="s">
        <v>153</v>
      </c>
      <c r="B24" s="73">
        <v>13</v>
      </c>
      <c r="C24" s="104">
        <v>734</v>
      </c>
      <c r="D24" s="81">
        <v>0.70038167938931295</v>
      </c>
      <c r="E24" s="81">
        <v>0.10209923664122138</v>
      </c>
      <c r="F24" s="81">
        <v>7.4427480916030533E-2</v>
      </c>
      <c r="G24" s="81">
        <v>3.4351145038167941E-2</v>
      </c>
      <c r="H24" s="81">
        <v>3.2442748091603052E-2</v>
      </c>
      <c r="I24" s="81">
        <v>1.6221374045801526E-2</v>
      </c>
      <c r="J24" s="81">
        <v>1.2404580152671756E-2</v>
      </c>
      <c r="K24" s="81">
        <v>6.6793893129770991E-3</v>
      </c>
      <c r="L24" s="81">
        <v>9.5419847328244278E-3</v>
      </c>
      <c r="M24" s="81">
        <v>1.9083969465648854E-3</v>
      </c>
      <c r="N24" s="81">
        <v>9.5419847328244278E-3</v>
      </c>
      <c r="O24" s="82">
        <v>5.6297709923664119E-2</v>
      </c>
    </row>
    <row r="25" spans="1:15" ht="22.5" customHeight="1">
      <c r="A25" s="73" t="s">
        <v>154</v>
      </c>
      <c r="B25" s="73">
        <v>49</v>
      </c>
      <c r="C25" s="104">
        <v>4047</v>
      </c>
      <c r="D25" s="81">
        <v>0.80826842420611145</v>
      </c>
      <c r="E25" s="81">
        <v>7.9888156580786893E-2</v>
      </c>
      <c r="F25" s="81">
        <v>4.5735969642500499E-2</v>
      </c>
      <c r="G25" s="81">
        <v>2.4365887757140003E-2</v>
      </c>
      <c r="H25" s="81">
        <v>1.9173157579388856E-2</v>
      </c>
      <c r="I25" s="81">
        <v>8.9874176153385259E-3</v>
      </c>
      <c r="J25" s="81">
        <v>5.1927301777511484E-3</v>
      </c>
      <c r="K25" s="81">
        <v>1.9972039145196726E-3</v>
      </c>
      <c r="L25" s="81">
        <v>1.9972039145196726E-3</v>
      </c>
      <c r="M25" s="81">
        <v>9.9860195725983629E-4</v>
      </c>
      <c r="N25" s="81">
        <v>3.3952466546834431E-3</v>
      </c>
      <c r="O25" s="82">
        <v>2.25684042340723E-2</v>
      </c>
    </row>
    <row r="26" spans="1:15" ht="22.5" customHeight="1">
      <c r="A26" s="73" t="s">
        <v>155</v>
      </c>
      <c r="B26" s="73">
        <v>9</v>
      </c>
      <c r="C26" s="104">
        <v>755</v>
      </c>
      <c r="D26" s="81">
        <v>0.73658536585365852</v>
      </c>
      <c r="E26" s="81">
        <v>8.1951219512195125E-2</v>
      </c>
      <c r="F26" s="81">
        <v>6.3414634146341464E-2</v>
      </c>
      <c r="G26" s="81">
        <v>3.6097560975609753E-2</v>
      </c>
      <c r="H26" s="81">
        <v>3.9024390243902439E-2</v>
      </c>
      <c r="I26" s="81">
        <v>1.7560975609756099E-2</v>
      </c>
      <c r="J26" s="81">
        <v>1.3658536585365854E-2</v>
      </c>
      <c r="K26" s="81">
        <v>5.8536585365853658E-3</v>
      </c>
      <c r="L26" s="81">
        <v>1.9512195121951219E-3</v>
      </c>
      <c r="M26" s="81">
        <v>0</v>
      </c>
      <c r="N26" s="81">
        <v>3.9024390243902439E-3</v>
      </c>
      <c r="O26" s="82">
        <v>4.2926829268292686E-2</v>
      </c>
    </row>
    <row r="27" spans="1:15" ht="22.5" customHeight="1">
      <c r="A27" s="73" t="s">
        <v>156</v>
      </c>
      <c r="B27" s="73">
        <v>10</v>
      </c>
      <c r="C27" s="104">
        <v>890</v>
      </c>
      <c r="D27" s="81">
        <v>0.78345070422535212</v>
      </c>
      <c r="E27" s="81">
        <v>6.3380281690140844E-2</v>
      </c>
      <c r="F27" s="81">
        <v>6.8661971830985921E-2</v>
      </c>
      <c r="G27" s="81">
        <v>2.6408450704225352E-2</v>
      </c>
      <c r="H27" s="81">
        <v>2.1126760563380281E-2</v>
      </c>
      <c r="I27" s="81">
        <v>1.4964788732394365E-2</v>
      </c>
      <c r="J27" s="81">
        <v>8.8028169014084511E-3</v>
      </c>
      <c r="K27" s="81">
        <v>4.4014084507042256E-3</v>
      </c>
      <c r="L27" s="81">
        <v>2.6408450704225352E-3</v>
      </c>
      <c r="M27" s="81">
        <v>1.7605633802816902E-3</v>
      </c>
      <c r="N27" s="81">
        <v>4.4014084507042256E-3</v>
      </c>
      <c r="O27" s="82">
        <v>3.6971830985915492E-2</v>
      </c>
    </row>
    <row r="28" spans="1:15" ht="22.5" customHeight="1">
      <c r="A28" s="73" t="s">
        <v>157</v>
      </c>
      <c r="B28" s="73">
        <v>7</v>
      </c>
      <c r="C28" s="104">
        <v>566</v>
      </c>
      <c r="D28" s="81">
        <v>0.66276346604215453</v>
      </c>
      <c r="E28" s="81">
        <v>0.10187353629976581</v>
      </c>
      <c r="F28" s="81">
        <v>6.9086651053864162E-2</v>
      </c>
      <c r="G28" s="81">
        <v>4.0983606557377046E-2</v>
      </c>
      <c r="H28" s="81">
        <v>4.9180327868852458E-2</v>
      </c>
      <c r="I28" s="81">
        <v>2.576112412177986E-2</v>
      </c>
      <c r="J28" s="81">
        <v>2.1077283372365339E-2</v>
      </c>
      <c r="K28" s="81">
        <v>5.8548009367681503E-3</v>
      </c>
      <c r="L28" s="81">
        <v>7.0257611241217799E-3</v>
      </c>
      <c r="M28" s="81">
        <v>7.0257611241217799E-3</v>
      </c>
      <c r="N28" s="81">
        <v>9.3676814988290398E-3</v>
      </c>
      <c r="O28" s="82">
        <v>7.611241217798595E-2</v>
      </c>
    </row>
    <row r="29" spans="1:15" ht="22.5" customHeight="1">
      <c r="A29" s="73" t="s">
        <v>158</v>
      </c>
      <c r="B29" s="73">
        <v>2</v>
      </c>
      <c r="C29" s="104">
        <v>177</v>
      </c>
      <c r="D29" s="81">
        <v>0.61245674740484424</v>
      </c>
      <c r="E29" s="81">
        <v>0.13148788927335639</v>
      </c>
      <c r="F29" s="81">
        <v>0.12110726643598616</v>
      </c>
      <c r="G29" s="81">
        <v>5.536332179930796E-2</v>
      </c>
      <c r="H29" s="81">
        <v>1.7301038062283738E-2</v>
      </c>
      <c r="I29" s="81">
        <v>3.4602076124567477E-2</v>
      </c>
      <c r="J29" s="81">
        <v>1.384083044982699E-2</v>
      </c>
      <c r="K29" s="81">
        <v>6.920415224913495E-3</v>
      </c>
      <c r="L29" s="81">
        <v>0</v>
      </c>
      <c r="M29" s="81">
        <v>3.4602076124567475E-3</v>
      </c>
      <c r="N29" s="81">
        <v>3.4602076124567475E-3</v>
      </c>
      <c r="O29" s="82">
        <v>6.228373702422145E-2</v>
      </c>
    </row>
    <row r="30" spans="1:15" ht="22.5" customHeight="1">
      <c r="A30" s="73" t="s">
        <v>159</v>
      </c>
      <c r="B30" s="73">
        <v>3</v>
      </c>
      <c r="C30" s="104">
        <v>245</v>
      </c>
      <c r="D30" s="81">
        <v>0.82214765100671139</v>
      </c>
      <c r="E30" s="81">
        <v>8.0536912751677847E-2</v>
      </c>
      <c r="F30" s="81">
        <v>5.0335570469798654E-2</v>
      </c>
      <c r="G30" s="81">
        <v>1.3422818791946308E-2</v>
      </c>
      <c r="H30" s="81">
        <v>1.6778523489932886E-2</v>
      </c>
      <c r="I30" s="81">
        <v>3.3557046979865771E-3</v>
      </c>
      <c r="J30" s="81">
        <v>1.0067114093959731E-2</v>
      </c>
      <c r="K30" s="81">
        <v>3.3557046979865771E-3</v>
      </c>
      <c r="L30" s="81">
        <v>0</v>
      </c>
      <c r="M30" s="81">
        <v>0</v>
      </c>
      <c r="N30" s="81">
        <v>0</v>
      </c>
      <c r="O30" s="82">
        <v>1.6778523489932886E-2</v>
      </c>
    </row>
    <row r="31" spans="1:15" ht="22.5" customHeight="1">
      <c r="A31" s="73" t="s">
        <v>160</v>
      </c>
      <c r="B31" s="73">
        <v>1</v>
      </c>
      <c r="C31" s="104">
        <v>207</v>
      </c>
      <c r="D31" s="81">
        <v>0.83805668016194335</v>
      </c>
      <c r="E31" s="81">
        <v>6.8825910931174086E-2</v>
      </c>
      <c r="F31" s="81">
        <v>3.2388663967611336E-2</v>
      </c>
      <c r="G31" s="81">
        <v>2.4291497975708502E-2</v>
      </c>
      <c r="H31" s="81">
        <v>2.0242914979757085E-2</v>
      </c>
      <c r="I31" s="81">
        <v>8.0971659919028341E-3</v>
      </c>
      <c r="J31" s="81">
        <v>4.048582995951417E-3</v>
      </c>
      <c r="K31" s="81">
        <v>0</v>
      </c>
      <c r="L31" s="81">
        <v>4.048582995951417E-3</v>
      </c>
      <c r="M31" s="81">
        <v>0</v>
      </c>
      <c r="N31" s="81">
        <v>0</v>
      </c>
      <c r="O31" s="82">
        <v>1.6194331983805668E-2</v>
      </c>
    </row>
    <row r="32" spans="1:15" ht="22.5" customHeight="1">
      <c r="A32" s="73" t="s">
        <v>161</v>
      </c>
      <c r="B32" s="73">
        <v>2</v>
      </c>
      <c r="C32" s="104">
        <v>26</v>
      </c>
      <c r="D32" s="81">
        <v>0.9285714285714286</v>
      </c>
      <c r="E32" s="81">
        <v>7.1428571428571425E-2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2">
        <v>0</v>
      </c>
    </row>
    <row r="33" spans="1:15" ht="22.5" customHeight="1">
      <c r="A33" s="73" t="s">
        <v>162</v>
      </c>
      <c r="B33" s="73">
        <v>9</v>
      </c>
      <c r="C33" s="104">
        <v>724</v>
      </c>
      <c r="D33" s="81">
        <v>0.67600373482726428</v>
      </c>
      <c r="E33" s="81">
        <v>0.10550887021475257</v>
      </c>
      <c r="F33" s="81">
        <v>9.8972922502334262E-2</v>
      </c>
      <c r="G33" s="81">
        <v>4.1083099906629318E-2</v>
      </c>
      <c r="H33" s="81">
        <v>3.2679738562091505E-2</v>
      </c>
      <c r="I33" s="81">
        <v>1.4005602240896359E-2</v>
      </c>
      <c r="J33" s="81">
        <v>7.4696545284780582E-3</v>
      </c>
      <c r="K33" s="81">
        <v>1.027077497665733E-2</v>
      </c>
      <c r="L33" s="81">
        <v>1.8674136321195146E-3</v>
      </c>
      <c r="M33" s="81">
        <v>4.6685340802987861E-3</v>
      </c>
      <c r="N33" s="81">
        <v>7.4696545284780582E-3</v>
      </c>
      <c r="O33" s="82">
        <v>4.5751633986928102E-2</v>
      </c>
    </row>
    <row r="34" spans="1:15" ht="22.5" customHeight="1">
      <c r="A34" s="73" t="s">
        <v>163</v>
      </c>
      <c r="B34" s="73">
        <v>3</v>
      </c>
      <c r="C34" s="104">
        <v>313</v>
      </c>
      <c r="D34" s="81">
        <v>0.75059952038369304</v>
      </c>
      <c r="E34" s="81">
        <v>0.10071942446043165</v>
      </c>
      <c r="F34" s="81">
        <v>6.4748201438848921E-2</v>
      </c>
      <c r="G34" s="81">
        <v>1.9184652278177457E-2</v>
      </c>
      <c r="H34" s="81">
        <v>2.3980815347721823E-2</v>
      </c>
      <c r="I34" s="81">
        <v>7.1942446043165471E-3</v>
      </c>
      <c r="J34" s="81">
        <v>1.1990407673860911E-2</v>
      </c>
      <c r="K34" s="81">
        <v>7.1942446043165471E-3</v>
      </c>
      <c r="L34" s="81">
        <v>4.7961630695443642E-3</v>
      </c>
      <c r="M34" s="81">
        <v>2.3980815347721821E-3</v>
      </c>
      <c r="N34" s="81">
        <v>7.1942446043165471E-3</v>
      </c>
      <c r="O34" s="82">
        <v>4.0767386091127102E-2</v>
      </c>
    </row>
    <row r="35" spans="1:15" ht="22.5" customHeight="1">
      <c r="A35" s="73" t="s">
        <v>164</v>
      </c>
      <c r="B35" s="73">
        <v>9</v>
      </c>
      <c r="C35" s="104">
        <v>949</v>
      </c>
      <c r="D35" s="81">
        <v>0.76779935275080902</v>
      </c>
      <c r="E35" s="81">
        <v>9.9514563106796114E-2</v>
      </c>
      <c r="F35" s="81">
        <v>5.8252427184466021E-2</v>
      </c>
      <c r="G35" s="81">
        <v>2.6699029126213591E-2</v>
      </c>
      <c r="H35" s="81">
        <v>1.9417475728155338E-2</v>
      </c>
      <c r="I35" s="81">
        <v>9.7087378640776691E-3</v>
      </c>
      <c r="J35" s="81">
        <v>8.8996763754045308E-3</v>
      </c>
      <c r="K35" s="81">
        <v>4.0453074433656954E-3</v>
      </c>
      <c r="L35" s="81">
        <v>0</v>
      </c>
      <c r="M35" s="81">
        <v>0</v>
      </c>
      <c r="N35" s="81">
        <v>5.6634304207119745E-3</v>
      </c>
      <c r="O35" s="82">
        <v>2.8317152103559871E-2</v>
      </c>
    </row>
    <row r="36" spans="1:15" ht="22.5" customHeight="1">
      <c r="A36" s="73" t="s">
        <v>165</v>
      </c>
      <c r="B36" s="73">
        <v>4</v>
      </c>
      <c r="C36" s="104">
        <v>569</v>
      </c>
      <c r="D36" s="81">
        <v>0.71303258145363413</v>
      </c>
      <c r="E36" s="81">
        <v>0.10401002506265664</v>
      </c>
      <c r="F36" s="81">
        <v>5.889724310776942E-2</v>
      </c>
      <c r="G36" s="81">
        <v>3.7593984962406013E-2</v>
      </c>
      <c r="H36" s="81">
        <v>3.007518796992481E-2</v>
      </c>
      <c r="I36" s="81">
        <v>2.1303258145363407E-2</v>
      </c>
      <c r="J36" s="81">
        <v>8.771929824561403E-3</v>
      </c>
      <c r="K36" s="81">
        <v>6.2656641604010022E-3</v>
      </c>
      <c r="L36" s="81">
        <v>8.771929824561403E-3</v>
      </c>
      <c r="M36" s="81">
        <v>3.7593984962406013E-3</v>
      </c>
      <c r="N36" s="81">
        <v>7.5187969924812026E-3</v>
      </c>
      <c r="O36" s="82">
        <v>5.6390977443609019E-2</v>
      </c>
    </row>
    <row r="37" spans="1:15" ht="22.5" customHeight="1">
      <c r="A37" s="73" t="s">
        <v>166</v>
      </c>
      <c r="B37" s="73">
        <v>2</v>
      </c>
      <c r="C37" s="104">
        <v>115</v>
      </c>
      <c r="D37" s="81">
        <v>0.7931034482758621</v>
      </c>
      <c r="E37" s="81">
        <v>3.4482758620689655E-2</v>
      </c>
      <c r="F37" s="81">
        <v>8.9655172413793102E-2</v>
      </c>
      <c r="G37" s="81">
        <v>2.0689655172413793E-2</v>
      </c>
      <c r="H37" s="81">
        <v>2.7586206896551724E-2</v>
      </c>
      <c r="I37" s="81">
        <v>0</v>
      </c>
      <c r="J37" s="81">
        <v>1.3793103448275862E-2</v>
      </c>
      <c r="K37" s="81">
        <v>1.3793103448275862E-2</v>
      </c>
      <c r="L37" s="81">
        <v>0</v>
      </c>
      <c r="M37" s="81">
        <v>6.8965517241379309E-3</v>
      </c>
      <c r="N37" s="81">
        <v>0</v>
      </c>
      <c r="O37" s="82">
        <v>3.4482758620689655E-2</v>
      </c>
    </row>
    <row r="38" spans="1:15" ht="22.5" customHeight="1">
      <c r="A38" s="73" t="s">
        <v>167</v>
      </c>
      <c r="B38" s="73">
        <v>49</v>
      </c>
      <c r="C38" s="104">
        <v>4904</v>
      </c>
      <c r="D38" s="81">
        <v>0.75376575468798035</v>
      </c>
      <c r="E38" s="81">
        <v>8.3768828773439899E-2</v>
      </c>
      <c r="F38" s="81">
        <v>5.6563172456194286E-2</v>
      </c>
      <c r="G38" s="81">
        <v>3.0126037503842608E-2</v>
      </c>
      <c r="H38" s="81">
        <v>2.5514909314478942E-2</v>
      </c>
      <c r="I38" s="81">
        <v>1.3218567476175837E-2</v>
      </c>
      <c r="J38" s="81">
        <v>7.6852136489394401E-3</v>
      </c>
      <c r="K38" s="81">
        <v>4.1500153704272982E-3</v>
      </c>
      <c r="L38" s="81">
        <v>1.7829695665539502E-2</v>
      </c>
      <c r="M38" s="81">
        <v>2.9203811865969875E-3</v>
      </c>
      <c r="N38" s="81">
        <v>4.4574239163848754E-3</v>
      </c>
      <c r="O38" s="82">
        <v>5.0261297264063941E-2</v>
      </c>
    </row>
    <row r="39" spans="1:15" ht="22.5" customHeight="1">
      <c r="A39" s="74" t="s">
        <v>168</v>
      </c>
      <c r="B39" s="74">
        <v>5</v>
      </c>
      <c r="C39" s="105">
        <v>356</v>
      </c>
      <c r="D39" s="84">
        <v>0.73553719008264462</v>
      </c>
      <c r="E39" s="84">
        <v>9.0909090909090912E-2</v>
      </c>
      <c r="F39" s="84">
        <v>7.2314049586776855E-2</v>
      </c>
      <c r="G39" s="84">
        <v>3.5123966942148761E-2</v>
      </c>
      <c r="H39" s="84">
        <v>2.2727272727272728E-2</v>
      </c>
      <c r="I39" s="84">
        <v>1.0330578512396695E-2</v>
      </c>
      <c r="J39" s="84">
        <v>6.1983471074380167E-3</v>
      </c>
      <c r="K39" s="84">
        <v>8.2644628099173556E-3</v>
      </c>
      <c r="L39" s="84">
        <v>8.2644628099173556E-3</v>
      </c>
      <c r="M39" s="84">
        <v>8.2644628099173556E-3</v>
      </c>
      <c r="N39" s="84">
        <v>2.0661157024793389E-3</v>
      </c>
      <c r="O39" s="85">
        <v>4.3388429752066117E-2</v>
      </c>
    </row>
    <row r="40" spans="1:15" ht="22.5" customHeight="1">
      <c r="C40" s="10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15" ht="22.5" customHeight="1">
      <c r="A41" s="76" t="s">
        <v>169</v>
      </c>
      <c r="B41" s="76">
        <v>259</v>
      </c>
      <c r="C41" s="107">
        <v>21483</v>
      </c>
      <c r="D41" s="88">
        <v>0.75471631828561392</v>
      </c>
      <c r="E41" s="88">
        <v>8.7581240119444931E-2</v>
      </c>
      <c r="F41" s="88">
        <v>6.0073774811171612E-2</v>
      </c>
      <c r="G41" s="88">
        <v>3.0950289829615316E-2</v>
      </c>
      <c r="H41" s="88">
        <v>2.6523801159318461E-2</v>
      </c>
      <c r="I41" s="88">
        <v>1.2541717899174425E-2</v>
      </c>
      <c r="J41" s="88">
        <v>8.6421921658176703E-3</v>
      </c>
      <c r="K41" s="88">
        <v>4.8831898823116105E-3</v>
      </c>
      <c r="L41" s="88">
        <v>6.7099947303706307E-3</v>
      </c>
      <c r="M41" s="88">
        <v>2.3537677849991218E-3</v>
      </c>
      <c r="N41" s="88">
        <v>5.0237133321623046E-3</v>
      </c>
      <c r="O41" s="89">
        <v>4.0154575794835765E-2</v>
      </c>
    </row>
  </sheetData>
  <mergeCells count="16"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nextpage"/>
  <dimension ref="A1:S43"/>
  <sheetViews>
    <sheetView showGridLines="0" view="pageBreakPreview" zoomScaleNormal="100" zoomScaleSheetLayoutView="100" workbookViewId="0">
      <selection activeCell="T8" sqref="T8"/>
    </sheetView>
  </sheetViews>
  <sheetFormatPr defaultRowHeight="13.5"/>
  <cols>
    <col min="1" max="2" width="5.625" style="5" customWidth="1"/>
    <col min="3" max="3" width="1.625" style="5" customWidth="1"/>
    <col min="4" max="4" width="13.625" style="5" customWidth="1"/>
    <col min="5" max="6" width="1.625" style="5" customWidth="1"/>
    <col min="7" max="18" width="5.625" style="5" customWidth="1"/>
    <col min="19" max="19" width="12.125" style="5" customWidth="1"/>
    <col min="20" max="16384" width="9" style="5"/>
  </cols>
  <sheetData>
    <row r="1" spans="1:19" ht="27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24" customHeight="1">
      <c r="B3" s="6" t="s">
        <v>2</v>
      </c>
      <c r="D3" s="4"/>
      <c r="E3" s="4"/>
      <c r="F3" s="4"/>
      <c r="G3" s="4"/>
      <c r="H3" s="7"/>
      <c r="I3" s="7"/>
      <c r="J3" s="7"/>
      <c r="K3" s="7"/>
      <c r="L3" s="7"/>
      <c r="M3" s="130"/>
      <c r="N3" s="130"/>
      <c r="O3" s="7"/>
      <c r="P3" s="7"/>
      <c r="Q3" s="4"/>
    </row>
    <row r="4" spans="1:19" ht="24" customHeight="1">
      <c r="A4" s="4"/>
      <c r="B4" s="4"/>
      <c r="C4" s="4"/>
      <c r="D4" s="4"/>
      <c r="E4" s="4"/>
      <c r="F4" s="4"/>
      <c r="G4" s="4"/>
      <c r="H4" s="7"/>
      <c r="I4" s="7"/>
      <c r="J4" s="7"/>
      <c r="K4" s="7"/>
      <c r="L4" s="7"/>
      <c r="M4" s="7"/>
      <c r="N4" s="7"/>
      <c r="O4" s="7"/>
      <c r="P4" s="7"/>
      <c r="Q4" s="4"/>
    </row>
    <row r="5" spans="1:19" ht="24" customHeight="1"/>
    <row r="6" spans="1:19" ht="24" customHeight="1">
      <c r="A6" s="4"/>
      <c r="B6" s="4"/>
      <c r="C6" s="8"/>
      <c r="D6" s="9"/>
      <c r="E6" s="10"/>
      <c r="F6" s="10"/>
      <c r="G6" s="10"/>
      <c r="H6" s="10"/>
      <c r="I6" s="131" t="s">
        <v>3</v>
      </c>
      <c r="J6" s="132"/>
      <c r="K6" s="133"/>
      <c r="L6" s="131" t="s">
        <v>4</v>
      </c>
      <c r="M6" s="132"/>
      <c r="N6" s="132"/>
      <c r="O6" s="133"/>
      <c r="P6" s="8"/>
    </row>
    <row r="7" spans="1:19" ht="24" customHeight="1">
      <c r="A7" s="4"/>
      <c r="B7" s="4"/>
      <c r="D7" s="134" t="s">
        <v>5</v>
      </c>
      <c r="E7" s="135"/>
      <c r="F7" s="135"/>
      <c r="G7" s="135"/>
      <c r="H7" s="136"/>
      <c r="I7" s="11"/>
      <c r="J7" s="12">
        <v>473</v>
      </c>
      <c r="K7" s="13"/>
      <c r="L7" s="14"/>
      <c r="M7" s="137">
        <v>163172</v>
      </c>
      <c r="N7" s="137"/>
      <c r="O7" s="15"/>
      <c r="P7" s="16"/>
      <c r="S7" s="8"/>
    </row>
    <row r="8" spans="1:19" ht="24" customHeight="1">
      <c r="A8" s="4"/>
      <c r="B8" s="4"/>
      <c r="D8" s="138" t="s">
        <v>6</v>
      </c>
      <c r="E8" s="139"/>
      <c r="F8" s="139"/>
      <c r="G8" s="139"/>
      <c r="H8" s="140"/>
      <c r="I8" s="17"/>
      <c r="J8" s="18">
        <v>259</v>
      </c>
      <c r="K8" s="19"/>
      <c r="L8" s="20"/>
      <c r="M8" s="141">
        <v>85369</v>
      </c>
      <c r="N8" s="141"/>
      <c r="O8" s="21"/>
      <c r="P8" s="16"/>
      <c r="S8" s="8"/>
    </row>
    <row r="9" spans="1:19" ht="24" customHeight="1">
      <c r="A9" s="4"/>
      <c r="B9" s="4"/>
      <c r="D9" s="142" t="s">
        <v>7</v>
      </c>
      <c r="E9" s="143"/>
      <c r="F9" s="143"/>
      <c r="G9" s="143"/>
      <c r="H9" s="144"/>
      <c r="I9" s="22"/>
      <c r="J9" s="23">
        <v>115</v>
      </c>
      <c r="K9" s="24"/>
      <c r="L9" s="25"/>
      <c r="M9" s="145">
        <v>59763</v>
      </c>
      <c r="N9" s="145"/>
      <c r="O9" s="26"/>
      <c r="P9" s="16"/>
      <c r="S9" s="8"/>
    </row>
    <row r="10" spans="1:19" ht="24" customHeight="1">
      <c r="A10" s="4"/>
      <c r="B10" s="4"/>
      <c r="D10" s="142" t="s">
        <v>8</v>
      </c>
      <c r="E10" s="143"/>
      <c r="F10" s="143"/>
      <c r="G10" s="143"/>
      <c r="H10" s="144"/>
      <c r="I10" s="22"/>
      <c r="J10" s="23">
        <f>SUM(J7:J9)</f>
        <v>847</v>
      </c>
      <c r="K10" s="24"/>
      <c r="L10" s="25"/>
      <c r="M10" s="146">
        <f>SUM(M7:N9)</f>
        <v>308304</v>
      </c>
      <c r="N10" s="146"/>
      <c r="O10" s="26"/>
      <c r="P10" s="16"/>
    </row>
    <row r="11" spans="1:19" ht="24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7" t="s">
        <v>9</v>
      </c>
    </row>
    <row r="12" spans="1:19" ht="2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9" ht="24" customHeight="1">
      <c r="A13" s="4"/>
      <c r="C13" s="128" t="s">
        <v>10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4" spans="1:19" ht="24" customHeight="1">
      <c r="A14" s="4"/>
      <c r="B14" s="4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</row>
    <row r="15" spans="1:19" ht="21" customHeight="1">
      <c r="A15" s="4"/>
      <c r="C15" s="11"/>
      <c r="D15" s="28" t="s">
        <v>11</v>
      </c>
      <c r="E15" s="29"/>
      <c r="F15" s="30"/>
      <c r="G15" s="31" t="s">
        <v>12</v>
      </c>
      <c r="H15" s="31"/>
      <c r="I15" s="30"/>
      <c r="J15" s="30"/>
      <c r="K15" s="30"/>
      <c r="L15" s="30"/>
      <c r="M15" s="30"/>
      <c r="N15" s="30"/>
      <c r="O15" s="30"/>
      <c r="P15" s="29"/>
    </row>
    <row r="16" spans="1:19" ht="21" customHeight="1">
      <c r="A16" s="4"/>
      <c r="C16" s="32"/>
      <c r="D16" s="33" t="s">
        <v>13</v>
      </c>
      <c r="E16" s="34"/>
      <c r="F16" s="35"/>
      <c r="G16" s="36" t="s">
        <v>14</v>
      </c>
      <c r="H16" s="36"/>
      <c r="I16" s="35"/>
      <c r="J16" s="35"/>
      <c r="K16" s="35"/>
      <c r="L16" s="35"/>
      <c r="M16" s="35"/>
      <c r="N16" s="35"/>
      <c r="O16" s="35"/>
      <c r="P16" s="34"/>
    </row>
    <row r="17" spans="1:16" ht="21" customHeight="1">
      <c r="A17" s="4"/>
      <c r="C17" s="17"/>
      <c r="D17" s="37" t="s">
        <v>15</v>
      </c>
      <c r="E17" s="38"/>
      <c r="F17" s="4"/>
      <c r="G17" s="5" t="s">
        <v>16</v>
      </c>
      <c r="I17" s="4"/>
      <c r="J17" s="4"/>
      <c r="K17" s="4"/>
      <c r="L17" s="4"/>
      <c r="M17" s="4"/>
      <c r="N17" s="4"/>
      <c r="O17" s="4"/>
      <c r="P17" s="38"/>
    </row>
    <row r="18" spans="1:16" ht="21" customHeight="1">
      <c r="A18" s="4"/>
      <c r="C18" s="32"/>
      <c r="D18" s="33" t="s">
        <v>17</v>
      </c>
      <c r="E18" s="34"/>
      <c r="F18" s="35"/>
      <c r="G18" s="36" t="s">
        <v>18</v>
      </c>
      <c r="H18" s="36"/>
      <c r="I18" s="35"/>
      <c r="J18" s="35"/>
      <c r="K18" s="35"/>
      <c r="L18" s="35"/>
      <c r="M18" s="35"/>
      <c r="N18" s="35"/>
      <c r="O18" s="35"/>
      <c r="P18" s="34"/>
    </row>
    <row r="19" spans="1:16" ht="21" customHeight="1">
      <c r="A19" s="4"/>
      <c r="C19" s="17"/>
      <c r="D19" s="37" t="s">
        <v>19</v>
      </c>
      <c r="E19" s="38"/>
      <c r="F19" s="4"/>
      <c r="G19" s="5" t="s">
        <v>20</v>
      </c>
      <c r="I19" s="4"/>
      <c r="J19" s="4"/>
      <c r="K19" s="4"/>
      <c r="L19" s="4"/>
      <c r="M19" s="4"/>
      <c r="N19" s="4"/>
      <c r="O19" s="4"/>
      <c r="P19" s="38"/>
    </row>
    <row r="20" spans="1:16" ht="21" customHeight="1">
      <c r="A20" s="4"/>
      <c r="C20" s="17"/>
      <c r="D20" s="37"/>
      <c r="E20" s="38"/>
      <c r="F20" s="4"/>
      <c r="G20" s="5" t="s">
        <v>21</v>
      </c>
      <c r="I20" s="4"/>
      <c r="J20" s="4"/>
      <c r="K20" s="4"/>
      <c r="L20" s="4"/>
      <c r="M20" s="4"/>
      <c r="N20" s="4"/>
      <c r="O20" s="4"/>
      <c r="P20" s="38"/>
    </row>
    <row r="21" spans="1:16" ht="21" customHeight="1">
      <c r="A21" s="4"/>
      <c r="C21" s="39"/>
      <c r="D21" s="40" t="s">
        <v>22</v>
      </c>
      <c r="E21" s="41"/>
      <c r="F21" s="42"/>
      <c r="G21" s="43" t="s">
        <v>23</v>
      </c>
      <c r="H21" s="43"/>
      <c r="I21" s="42"/>
      <c r="J21" s="42"/>
      <c r="K21" s="42"/>
      <c r="L21" s="42"/>
      <c r="M21" s="42"/>
      <c r="N21" s="42"/>
      <c r="O21" s="42"/>
      <c r="P21" s="41"/>
    </row>
    <row r="22" spans="1:16" ht="21" customHeight="1">
      <c r="A22" s="4"/>
      <c r="C22" s="17"/>
      <c r="D22" s="37"/>
      <c r="E22" s="38"/>
      <c r="F22" s="4"/>
      <c r="G22" s="5" t="s">
        <v>24</v>
      </c>
      <c r="I22" s="4"/>
      <c r="J22" s="4"/>
      <c r="K22" s="4"/>
      <c r="L22" s="4"/>
      <c r="M22" s="4"/>
      <c r="N22" s="4"/>
      <c r="O22" s="4"/>
      <c r="P22" s="38"/>
    </row>
    <row r="23" spans="1:16" ht="21" customHeight="1">
      <c r="A23" s="4"/>
      <c r="C23" s="44"/>
      <c r="D23" s="45"/>
      <c r="E23" s="46"/>
      <c r="F23" s="47"/>
      <c r="G23" s="48" t="s">
        <v>25</v>
      </c>
      <c r="H23" s="48"/>
      <c r="I23" s="47"/>
      <c r="J23" s="47"/>
      <c r="K23" s="47"/>
      <c r="L23" s="47"/>
      <c r="M23" s="47"/>
      <c r="N23" s="47"/>
      <c r="O23" s="47"/>
      <c r="P23" s="46"/>
    </row>
    <row r="24" spans="1:16" ht="21" customHeight="1">
      <c r="A24" s="4"/>
      <c r="C24" s="17"/>
      <c r="D24" s="37" t="s">
        <v>26</v>
      </c>
      <c r="E24" s="38"/>
      <c r="F24" s="4"/>
      <c r="G24" s="5" t="s">
        <v>27</v>
      </c>
      <c r="I24" s="4"/>
      <c r="J24" s="4"/>
      <c r="K24" s="4"/>
      <c r="L24" s="4"/>
      <c r="M24" s="4"/>
      <c r="N24" s="4"/>
      <c r="O24" s="4"/>
      <c r="P24" s="38"/>
    </row>
    <row r="25" spans="1:16" ht="21" customHeight="1">
      <c r="A25" s="4"/>
      <c r="C25" s="17"/>
      <c r="D25" s="37"/>
      <c r="E25" s="38"/>
      <c r="F25" s="4"/>
      <c r="G25" s="5" t="s">
        <v>28</v>
      </c>
      <c r="I25" s="4"/>
      <c r="J25" s="4"/>
      <c r="K25" s="4"/>
      <c r="L25" s="4"/>
      <c r="M25" s="4"/>
      <c r="N25" s="4"/>
      <c r="O25" s="4"/>
      <c r="P25" s="38"/>
    </row>
    <row r="26" spans="1:16" ht="21" customHeight="1">
      <c r="A26" s="4"/>
      <c r="C26" s="17"/>
      <c r="D26" s="37"/>
      <c r="E26" s="38"/>
      <c r="F26" s="4"/>
      <c r="G26" s="5" t="s">
        <v>29</v>
      </c>
      <c r="I26" s="4"/>
      <c r="J26" s="4"/>
      <c r="K26" s="4"/>
      <c r="L26" s="4"/>
      <c r="M26" s="4"/>
      <c r="N26" s="4"/>
      <c r="O26" s="4"/>
      <c r="P26" s="38"/>
    </row>
    <row r="27" spans="1:16" ht="21" customHeight="1">
      <c r="A27" s="4"/>
      <c r="C27" s="17"/>
      <c r="D27" s="37"/>
      <c r="E27" s="38"/>
      <c r="F27" s="4"/>
      <c r="G27" s="5" t="s">
        <v>30</v>
      </c>
      <c r="I27" s="4"/>
      <c r="J27" s="4"/>
      <c r="K27" s="4"/>
      <c r="L27" s="4"/>
      <c r="M27" s="4"/>
      <c r="N27" s="4"/>
      <c r="O27" s="4"/>
      <c r="P27" s="38"/>
    </row>
    <row r="28" spans="1:16" ht="21" customHeight="1">
      <c r="A28" s="4"/>
      <c r="C28" s="39"/>
      <c r="D28" s="40" t="s">
        <v>31</v>
      </c>
      <c r="E28" s="41"/>
      <c r="F28" s="42"/>
      <c r="G28" s="43" t="s">
        <v>32</v>
      </c>
      <c r="H28" s="43"/>
      <c r="I28" s="42"/>
      <c r="J28" s="42"/>
      <c r="K28" s="42"/>
      <c r="L28" s="42"/>
      <c r="M28" s="42"/>
      <c r="N28" s="42"/>
      <c r="O28" s="42"/>
      <c r="P28" s="41"/>
    </row>
    <row r="29" spans="1:16" ht="21" customHeight="1">
      <c r="A29" s="4"/>
      <c r="C29" s="17"/>
      <c r="D29" s="37"/>
      <c r="E29" s="38"/>
      <c r="F29" s="4"/>
      <c r="G29" s="5" t="s">
        <v>33</v>
      </c>
      <c r="I29" s="4"/>
      <c r="J29" s="4"/>
      <c r="K29" s="4"/>
      <c r="L29" s="4"/>
      <c r="M29" s="4"/>
      <c r="N29" s="4"/>
      <c r="O29" s="4"/>
      <c r="P29" s="38"/>
    </row>
    <row r="30" spans="1:16" ht="21" customHeight="1">
      <c r="A30" s="4"/>
      <c r="C30" s="17"/>
      <c r="D30" s="37"/>
      <c r="E30" s="38"/>
      <c r="F30" s="4"/>
      <c r="G30" s="4" t="s">
        <v>34</v>
      </c>
      <c r="I30" s="4"/>
      <c r="J30" s="4"/>
      <c r="K30" s="4"/>
      <c r="L30" s="4"/>
      <c r="M30" s="4"/>
      <c r="N30" s="4"/>
      <c r="O30" s="4"/>
      <c r="P30" s="38"/>
    </row>
    <row r="31" spans="1:16" ht="21" customHeight="1">
      <c r="A31" s="4"/>
      <c r="C31" s="44"/>
      <c r="D31" s="45"/>
      <c r="E31" s="46"/>
      <c r="F31" s="47"/>
      <c r="G31" s="47" t="s">
        <v>35</v>
      </c>
      <c r="H31" s="48"/>
      <c r="I31" s="47"/>
      <c r="J31" s="47"/>
      <c r="K31" s="47"/>
      <c r="L31" s="47"/>
      <c r="M31" s="47"/>
      <c r="N31" s="47"/>
      <c r="O31" s="47"/>
      <c r="P31" s="46"/>
    </row>
    <row r="32" spans="1:16" ht="21" customHeight="1">
      <c r="A32" s="4"/>
      <c r="C32" s="17"/>
      <c r="D32" s="37" t="s">
        <v>36</v>
      </c>
      <c r="E32" s="38"/>
      <c r="F32" s="4"/>
      <c r="G32" s="5" t="s">
        <v>37</v>
      </c>
      <c r="I32" s="4"/>
      <c r="J32" s="4"/>
      <c r="K32" s="4"/>
      <c r="L32" s="4"/>
      <c r="M32" s="4"/>
      <c r="N32" s="4"/>
      <c r="O32" s="4"/>
      <c r="P32" s="38"/>
    </row>
    <row r="33" spans="1:17" ht="21" customHeight="1">
      <c r="A33" s="4"/>
      <c r="C33" s="32"/>
      <c r="D33" s="33" t="s">
        <v>38</v>
      </c>
      <c r="E33" s="34"/>
      <c r="F33" s="35"/>
      <c r="G33" s="36" t="s">
        <v>39</v>
      </c>
      <c r="H33" s="36"/>
      <c r="I33" s="35"/>
      <c r="J33" s="35"/>
      <c r="K33" s="35"/>
      <c r="L33" s="35"/>
      <c r="M33" s="35"/>
      <c r="N33" s="35"/>
      <c r="O33" s="35"/>
      <c r="P33" s="34"/>
    </row>
    <row r="34" spans="1:17" ht="21" customHeight="1">
      <c r="A34" s="4"/>
      <c r="C34" s="32"/>
      <c r="D34" s="33" t="s">
        <v>40</v>
      </c>
      <c r="E34" s="34"/>
      <c r="F34" s="35"/>
      <c r="G34" s="36" t="s">
        <v>41</v>
      </c>
      <c r="H34" s="36"/>
      <c r="I34" s="35"/>
      <c r="J34" s="35"/>
      <c r="K34" s="35"/>
      <c r="L34" s="35"/>
      <c r="M34" s="35"/>
      <c r="N34" s="35"/>
      <c r="O34" s="35"/>
      <c r="P34" s="34"/>
    </row>
    <row r="35" spans="1:17" ht="21" customHeight="1">
      <c r="A35" s="4"/>
      <c r="C35" s="22"/>
      <c r="D35" s="49" t="s">
        <v>42</v>
      </c>
      <c r="E35" s="50"/>
      <c r="F35" s="51"/>
      <c r="G35" s="52" t="s">
        <v>43</v>
      </c>
      <c r="H35" s="52"/>
      <c r="I35" s="51"/>
      <c r="J35" s="51"/>
      <c r="K35" s="51"/>
      <c r="L35" s="51"/>
      <c r="M35" s="51"/>
      <c r="N35" s="51"/>
      <c r="O35" s="51"/>
      <c r="P35" s="50"/>
    </row>
    <row r="36" spans="1:17" ht="24" customHeight="1">
      <c r="A36" s="4"/>
      <c r="D36" s="37"/>
      <c r="E36" s="4"/>
      <c r="F36" s="4"/>
      <c r="I36" s="4"/>
      <c r="J36" s="4"/>
      <c r="K36" s="4"/>
      <c r="L36" s="4"/>
      <c r="M36" s="4"/>
      <c r="N36" s="4"/>
      <c r="O36" s="4"/>
      <c r="P36" s="4"/>
    </row>
    <row r="37" spans="1:17" ht="24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4" customHeight="1">
      <c r="A38" s="4"/>
      <c r="D38" s="37"/>
      <c r="E38" s="4"/>
      <c r="F38" s="4"/>
      <c r="I38" s="4"/>
      <c r="J38" s="4"/>
      <c r="K38" s="4"/>
      <c r="L38" s="4"/>
      <c r="M38" s="4"/>
      <c r="N38" s="4"/>
      <c r="O38" s="4"/>
      <c r="P38" s="4"/>
    </row>
    <row r="39" spans="1:17" ht="24" customHeight="1"/>
    <row r="40" spans="1:17" ht="21" customHeight="1"/>
    <row r="41" spans="1:17" ht="21" customHeight="1"/>
    <row r="42" spans="1:17" ht="21" customHeight="1"/>
    <row r="43" spans="1:17" ht="21" customHeight="1"/>
  </sheetData>
  <mergeCells count="12">
    <mergeCell ref="C13:P14"/>
    <mergeCell ref="M3:N3"/>
    <mergeCell ref="I6:K6"/>
    <mergeCell ref="L6:O6"/>
    <mergeCell ref="D7:H7"/>
    <mergeCell ref="M7:N7"/>
    <mergeCell ref="D8:H8"/>
    <mergeCell ref="M8:N8"/>
    <mergeCell ref="D9:H9"/>
    <mergeCell ref="M9:N9"/>
    <mergeCell ref="D10:H10"/>
    <mergeCell ref="M10:N10"/>
  </mergeCells>
  <phoneticPr fontId="3"/>
  <printOptions horizontalCentered="1" verticalCentered="1"/>
  <pageMargins left="0" right="0" top="0.39370078740157483" bottom="0" header="0.51181102362204722" footer="0.51181102362204722"/>
  <pageSetup paperSize="9" scale="9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4" width="7.75" style="75" customWidth="1"/>
  </cols>
  <sheetData>
    <row r="1" spans="1:14" ht="13.5" customHeight="1">
      <c r="A1" s="147" t="s">
        <v>225</v>
      </c>
      <c r="B1" s="149" t="s">
        <v>133</v>
      </c>
      <c r="C1" s="150" t="s">
        <v>195</v>
      </c>
      <c r="D1" s="151"/>
      <c r="E1" s="151"/>
      <c r="F1" s="152"/>
      <c r="G1" s="150" t="s">
        <v>196</v>
      </c>
      <c r="H1" s="151"/>
      <c r="I1" s="151"/>
      <c r="J1" s="152"/>
      <c r="K1" s="150" t="s">
        <v>197</v>
      </c>
      <c r="L1" s="151"/>
      <c r="M1" s="151"/>
      <c r="N1" s="152"/>
    </row>
    <row r="2" spans="1:14" ht="22.5" customHeight="1">
      <c r="A2" s="148"/>
      <c r="B2" s="148"/>
      <c r="C2" s="150"/>
      <c r="D2" s="151"/>
      <c r="E2" s="151"/>
      <c r="F2" s="152"/>
      <c r="G2" s="150"/>
      <c r="H2" s="151"/>
      <c r="I2" s="151"/>
      <c r="J2" s="152"/>
      <c r="K2" s="150"/>
      <c r="L2" s="151"/>
      <c r="M2" s="151"/>
      <c r="N2" s="152"/>
    </row>
    <row r="3" spans="1:14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2" t="s">
        <v>177</v>
      </c>
      <c r="G3" s="150" t="s">
        <v>171</v>
      </c>
      <c r="H3" s="151" t="s">
        <v>172</v>
      </c>
      <c r="I3" s="151" t="s">
        <v>173</v>
      </c>
      <c r="J3" s="152" t="s">
        <v>177</v>
      </c>
      <c r="K3" s="150" t="s">
        <v>171</v>
      </c>
      <c r="L3" s="151" t="s">
        <v>172</v>
      </c>
      <c r="M3" s="151" t="s">
        <v>173</v>
      </c>
      <c r="N3" s="152" t="s">
        <v>177</v>
      </c>
    </row>
    <row r="4" spans="1:14" ht="13.5" customHeight="1">
      <c r="A4" s="148"/>
      <c r="B4" s="148"/>
      <c r="C4" s="150"/>
      <c r="D4" s="151"/>
      <c r="E4" s="151"/>
      <c r="F4" s="152"/>
      <c r="G4" s="150"/>
      <c r="H4" s="151"/>
      <c r="I4" s="151"/>
      <c r="J4" s="152"/>
      <c r="K4" s="150"/>
      <c r="L4" s="151"/>
      <c r="M4" s="151"/>
      <c r="N4" s="152"/>
    </row>
    <row r="5" spans="1:14" ht="22.5" customHeight="1">
      <c r="A5" s="72" t="s">
        <v>134</v>
      </c>
      <c r="B5" s="72">
        <v>1</v>
      </c>
      <c r="C5" s="77">
        <v>0.15079365079365079</v>
      </c>
      <c r="D5" s="78">
        <v>0.12408759124087591</v>
      </c>
      <c r="E5" s="78">
        <v>2.8985507246376812E-2</v>
      </c>
      <c r="F5" s="79">
        <v>9.9750623441396513E-2</v>
      </c>
      <c r="G5" s="77">
        <v>2.3809523809523808E-2</v>
      </c>
      <c r="H5" s="78">
        <v>0.12408759124087591</v>
      </c>
      <c r="I5" s="78">
        <v>0</v>
      </c>
      <c r="J5" s="79">
        <v>4.9875311720698257E-2</v>
      </c>
      <c r="K5" s="77">
        <v>0</v>
      </c>
      <c r="L5" s="78">
        <v>0</v>
      </c>
      <c r="M5" s="78">
        <v>7.246376811594203E-3</v>
      </c>
      <c r="N5" s="79">
        <v>2.4937655860349127E-3</v>
      </c>
    </row>
    <row r="6" spans="1:14" ht="22.5" customHeight="1">
      <c r="A6" s="73" t="s">
        <v>135</v>
      </c>
      <c r="B6" s="73">
        <v>2</v>
      </c>
      <c r="C6" s="80">
        <v>8.1967213114754092E-2</v>
      </c>
      <c r="D6" s="81">
        <v>0.2</v>
      </c>
      <c r="E6" s="81">
        <v>0.17910447761194029</v>
      </c>
      <c r="F6" s="82">
        <v>0.15300546448087432</v>
      </c>
      <c r="G6" s="80">
        <v>3.2786885245901641E-2</v>
      </c>
      <c r="H6" s="81">
        <v>0</v>
      </c>
      <c r="I6" s="81">
        <v>1.4925373134328358E-2</v>
      </c>
      <c r="J6" s="82">
        <v>1.6393442622950821E-2</v>
      </c>
      <c r="K6" s="80">
        <v>0</v>
      </c>
      <c r="L6" s="81">
        <v>0</v>
      </c>
      <c r="M6" s="81">
        <v>0</v>
      </c>
      <c r="N6" s="82">
        <v>0</v>
      </c>
    </row>
    <row r="7" spans="1:14" ht="22.5" customHeight="1">
      <c r="A7" s="73" t="s">
        <v>136</v>
      </c>
      <c r="B7" s="73">
        <v>1</v>
      </c>
      <c r="C7" s="80">
        <v>0.25454545454545452</v>
      </c>
      <c r="D7" s="81">
        <v>0.32500000000000001</v>
      </c>
      <c r="E7" s="81">
        <v>0.18181818181818182</v>
      </c>
      <c r="F7" s="82">
        <v>0.24666666666666667</v>
      </c>
      <c r="G7" s="80">
        <v>0.23636363636363636</v>
      </c>
      <c r="H7" s="81">
        <v>0.17499999999999999</v>
      </c>
      <c r="I7" s="81">
        <v>0.12727272727272726</v>
      </c>
      <c r="J7" s="82">
        <v>0.18</v>
      </c>
      <c r="K7" s="80">
        <v>0</v>
      </c>
      <c r="L7" s="81">
        <v>0.05</v>
      </c>
      <c r="M7" s="81">
        <v>0.10909090909090909</v>
      </c>
      <c r="N7" s="82">
        <v>5.3333333333333337E-2</v>
      </c>
    </row>
    <row r="8" spans="1:14" ht="22.5" customHeight="1">
      <c r="A8" s="73" t="s">
        <v>137</v>
      </c>
      <c r="B8" s="73">
        <v>2</v>
      </c>
      <c r="C8" s="80">
        <v>3.8461538461538464E-2</v>
      </c>
      <c r="D8" s="81">
        <v>0.14634146341463414</v>
      </c>
      <c r="E8" s="81">
        <v>0.23255813953488372</v>
      </c>
      <c r="F8" s="82">
        <v>0.13235294117647059</v>
      </c>
      <c r="G8" s="80">
        <v>0</v>
      </c>
      <c r="H8" s="81">
        <v>0</v>
      </c>
      <c r="I8" s="81">
        <v>6.9767441860465115E-2</v>
      </c>
      <c r="J8" s="82">
        <v>2.2058823529411766E-2</v>
      </c>
      <c r="K8" s="80">
        <v>0</v>
      </c>
      <c r="L8" s="81">
        <v>0</v>
      </c>
      <c r="M8" s="81">
        <v>0</v>
      </c>
      <c r="N8" s="82">
        <v>0</v>
      </c>
    </row>
    <row r="9" spans="1:14" ht="22.5" customHeight="1">
      <c r="A9" s="73" t="s">
        <v>138</v>
      </c>
      <c r="B9" s="73">
        <v>1</v>
      </c>
      <c r="C9" s="80">
        <v>3.4482758620689655E-2</v>
      </c>
      <c r="D9" s="81">
        <v>0</v>
      </c>
      <c r="E9" s="81">
        <v>0.16</v>
      </c>
      <c r="F9" s="82">
        <v>5.7471264367816091E-2</v>
      </c>
      <c r="G9" s="80">
        <v>0</v>
      </c>
      <c r="H9" s="81">
        <v>0</v>
      </c>
      <c r="I9" s="81">
        <v>0</v>
      </c>
      <c r="J9" s="82">
        <v>0</v>
      </c>
      <c r="K9" s="80">
        <v>0</v>
      </c>
      <c r="L9" s="81">
        <v>0</v>
      </c>
      <c r="M9" s="81">
        <v>0</v>
      </c>
      <c r="N9" s="82">
        <v>0</v>
      </c>
    </row>
    <row r="10" spans="1:14" ht="22.5" customHeight="1">
      <c r="A10" s="73" t="s">
        <v>139</v>
      </c>
      <c r="B10" s="73">
        <v>1</v>
      </c>
      <c r="C10" s="80">
        <v>0.19354838709677419</v>
      </c>
      <c r="D10" s="81">
        <v>0.25714285714285712</v>
      </c>
      <c r="E10" s="81">
        <v>0.52941176470588236</v>
      </c>
      <c r="F10" s="82">
        <v>0.33</v>
      </c>
      <c r="G10" s="80">
        <v>0.64516129032258063</v>
      </c>
      <c r="H10" s="81">
        <v>0.65714285714285714</v>
      </c>
      <c r="I10" s="81">
        <v>0.8529411764705882</v>
      </c>
      <c r="J10" s="82">
        <v>0.72</v>
      </c>
      <c r="K10" s="80">
        <v>0.12903225806451613</v>
      </c>
      <c r="L10" s="81">
        <v>0.2</v>
      </c>
      <c r="M10" s="81">
        <v>8.8235294117647065E-2</v>
      </c>
      <c r="N10" s="82">
        <v>0.14000000000000001</v>
      </c>
    </row>
    <row r="11" spans="1:14" ht="22.5" customHeight="1">
      <c r="A11" s="73" t="s">
        <v>140</v>
      </c>
      <c r="B11" s="73">
        <v>3</v>
      </c>
      <c r="C11" s="80">
        <v>8.5872576177285317E-2</v>
      </c>
      <c r="D11" s="81">
        <v>6.79886685552408E-2</v>
      </c>
      <c r="E11" s="81">
        <v>0.11375661375661375</v>
      </c>
      <c r="F11" s="82">
        <v>8.9743589743589744E-2</v>
      </c>
      <c r="G11" s="80">
        <v>0.10526315789473684</v>
      </c>
      <c r="H11" s="81">
        <v>0.13031161473087818</v>
      </c>
      <c r="I11" s="81">
        <v>0.20634920634920634</v>
      </c>
      <c r="J11" s="82">
        <v>0.14835164835164835</v>
      </c>
      <c r="K11" s="80">
        <v>1.1080332409972299E-2</v>
      </c>
      <c r="L11" s="81">
        <v>3.39943342776204E-2</v>
      </c>
      <c r="M11" s="81">
        <v>4.7619047619047616E-2</v>
      </c>
      <c r="N11" s="82">
        <v>3.1135531135531136E-2</v>
      </c>
    </row>
    <row r="12" spans="1:14" ht="22.5" customHeight="1">
      <c r="A12" s="73" t="s">
        <v>141</v>
      </c>
      <c r="B12" s="73">
        <v>4</v>
      </c>
      <c r="C12" s="80">
        <v>0.10429447852760736</v>
      </c>
      <c r="D12" s="81">
        <v>0.143646408839779</v>
      </c>
      <c r="E12" s="81">
        <v>0.1065989847715736</v>
      </c>
      <c r="F12" s="82">
        <v>0.11829944547134935</v>
      </c>
      <c r="G12" s="80">
        <v>7.3619631901840496E-2</v>
      </c>
      <c r="H12" s="81">
        <v>7.18232044198895E-2</v>
      </c>
      <c r="I12" s="81">
        <v>6.0913705583756347E-2</v>
      </c>
      <c r="J12" s="82">
        <v>6.839186691312385E-2</v>
      </c>
      <c r="K12" s="80">
        <v>1.2269938650306749E-2</v>
      </c>
      <c r="L12" s="81">
        <v>4.4198895027624308E-2</v>
      </c>
      <c r="M12" s="81">
        <v>2.5380710659898477E-2</v>
      </c>
      <c r="N12" s="82">
        <v>2.7726432532347505E-2</v>
      </c>
    </row>
    <row r="13" spans="1:14" ht="22.5" customHeight="1">
      <c r="A13" s="73" t="s">
        <v>142</v>
      </c>
      <c r="B13" s="73">
        <v>2</v>
      </c>
      <c r="C13" s="80">
        <v>0.17518248175182483</v>
      </c>
      <c r="D13" s="81">
        <v>0.19572953736654805</v>
      </c>
      <c r="E13" s="81">
        <v>0.21014492753623187</v>
      </c>
      <c r="F13" s="82">
        <v>0.19374247894103488</v>
      </c>
      <c r="G13" s="80">
        <v>9.4890510948905105E-2</v>
      </c>
      <c r="H13" s="81">
        <v>0.17437722419928825</v>
      </c>
      <c r="I13" s="81">
        <v>0.17028985507246377</v>
      </c>
      <c r="J13" s="82">
        <v>0.14681107099879662</v>
      </c>
      <c r="K13" s="80">
        <v>3.2846715328467155E-2</v>
      </c>
      <c r="L13" s="81">
        <v>1.0676156583629894E-2</v>
      </c>
      <c r="M13" s="81">
        <v>4.3478260869565216E-2</v>
      </c>
      <c r="N13" s="82">
        <v>2.8880866425992781E-2</v>
      </c>
    </row>
    <row r="14" spans="1:14" ht="22.5" customHeight="1">
      <c r="A14" s="73" t="s">
        <v>143</v>
      </c>
      <c r="B14" s="73">
        <v>5</v>
      </c>
      <c r="C14" s="80">
        <v>0.10386473429951691</v>
      </c>
      <c r="D14" s="81">
        <v>0.1164021164021164</v>
      </c>
      <c r="E14" s="81">
        <v>0.12592592592592591</v>
      </c>
      <c r="F14" s="82">
        <v>0.11528822055137844</v>
      </c>
      <c r="G14" s="80">
        <v>6.5217391304347824E-2</v>
      </c>
      <c r="H14" s="81">
        <v>6.3492063492063489E-2</v>
      </c>
      <c r="I14" s="81">
        <v>7.160493827160494E-2</v>
      </c>
      <c r="J14" s="82">
        <v>6.6833751044277356E-2</v>
      </c>
      <c r="K14" s="80">
        <v>4.830917874396135E-3</v>
      </c>
      <c r="L14" s="81">
        <v>1.3227513227513227E-2</v>
      </c>
      <c r="M14" s="81">
        <v>1.2345679012345678E-2</v>
      </c>
      <c r="N14" s="82">
        <v>1.0025062656641603E-2</v>
      </c>
    </row>
    <row r="15" spans="1:14" ht="22.5" customHeight="1">
      <c r="A15" s="73" t="s">
        <v>144</v>
      </c>
      <c r="B15" s="73">
        <v>4</v>
      </c>
      <c r="C15" s="80">
        <v>0.19875776397515527</v>
      </c>
      <c r="D15" s="81">
        <v>0.16176470588235295</v>
      </c>
      <c r="E15" s="81">
        <v>0.17307692307692307</v>
      </c>
      <c r="F15" s="82">
        <v>0.17880794701986755</v>
      </c>
      <c r="G15" s="80">
        <v>0.22981366459627328</v>
      </c>
      <c r="H15" s="81">
        <v>0.23529411764705882</v>
      </c>
      <c r="I15" s="81">
        <v>8.3333333333333329E-2</v>
      </c>
      <c r="J15" s="82">
        <v>0.18101545253863136</v>
      </c>
      <c r="K15" s="80">
        <v>0</v>
      </c>
      <c r="L15" s="81">
        <v>0</v>
      </c>
      <c r="M15" s="81">
        <v>0</v>
      </c>
      <c r="N15" s="82">
        <v>0</v>
      </c>
    </row>
    <row r="16" spans="1:14" ht="22.5" customHeight="1">
      <c r="A16" s="73" t="s">
        <v>145</v>
      </c>
      <c r="B16" s="73">
        <v>7</v>
      </c>
      <c r="C16" s="80">
        <v>0.16240266963292546</v>
      </c>
      <c r="D16" s="81">
        <v>0.17558139534883721</v>
      </c>
      <c r="E16" s="81">
        <v>0.17819460726846426</v>
      </c>
      <c r="F16" s="82">
        <v>0.1718989280245023</v>
      </c>
      <c r="G16" s="80">
        <v>0.12569521690767518</v>
      </c>
      <c r="H16" s="81">
        <v>0.11744186046511627</v>
      </c>
      <c r="I16" s="81">
        <v>0.1406799531066823</v>
      </c>
      <c r="J16" s="82">
        <v>0.12787136294027565</v>
      </c>
      <c r="K16" s="80">
        <v>6.7853170189099005E-2</v>
      </c>
      <c r="L16" s="81">
        <v>5.9302325581395351E-2</v>
      </c>
      <c r="M16" s="81">
        <v>6.2133645955451351E-2</v>
      </c>
      <c r="N16" s="82">
        <v>6.3169984686064315E-2</v>
      </c>
    </row>
    <row r="17" spans="1:14" ht="22.5" customHeight="1">
      <c r="A17" s="73" t="s">
        <v>146</v>
      </c>
      <c r="B17" s="73">
        <v>17</v>
      </c>
      <c r="C17" s="80">
        <v>0.10406091370558376</v>
      </c>
      <c r="D17" s="81">
        <v>0.12676056338028169</v>
      </c>
      <c r="E17" s="81">
        <v>0.12774613506916191</v>
      </c>
      <c r="F17" s="82">
        <v>0.11967938087341072</v>
      </c>
      <c r="G17" s="80">
        <v>0.1895093062605753</v>
      </c>
      <c r="H17" s="81">
        <v>0.17232808616404308</v>
      </c>
      <c r="I17" s="81">
        <v>0.17819365337672904</v>
      </c>
      <c r="J17" s="82">
        <v>0.17993366500829189</v>
      </c>
      <c r="K17" s="80">
        <v>1.6074450084602367E-2</v>
      </c>
      <c r="L17" s="81">
        <v>9.9420049710024858E-3</v>
      </c>
      <c r="M17" s="81">
        <v>1.4646053702196907E-2</v>
      </c>
      <c r="N17" s="82">
        <v>1.3543394140409067E-2</v>
      </c>
    </row>
    <row r="18" spans="1:14" ht="22.5" customHeight="1">
      <c r="A18" s="73" t="s">
        <v>147</v>
      </c>
      <c r="B18" s="73">
        <v>6</v>
      </c>
      <c r="C18" s="80">
        <v>0.10238429172510519</v>
      </c>
      <c r="D18" s="81">
        <v>8.9709762532981532E-2</v>
      </c>
      <c r="E18" s="81">
        <v>0.1067193675889328</v>
      </c>
      <c r="F18" s="82">
        <v>9.9551569506726459E-2</v>
      </c>
      <c r="G18" s="80">
        <v>2.1037868162692847E-2</v>
      </c>
      <c r="H18" s="81">
        <v>0.10422163588390501</v>
      </c>
      <c r="I18" s="81">
        <v>0.13570487483530963</v>
      </c>
      <c r="J18" s="82">
        <v>8.8340807174887889E-2</v>
      </c>
      <c r="K18" s="80">
        <v>2.8050490883590462E-2</v>
      </c>
      <c r="L18" s="81">
        <v>2.3746701846965697E-2</v>
      </c>
      <c r="M18" s="81">
        <v>1.7127799736495388E-2</v>
      </c>
      <c r="N18" s="82">
        <v>2.2869955156950672E-2</v>
      </c>
    </row>
    <row r="19" spans="1:14" ht="22.5" customHeight="1">
      <c r="A19" s="73" t="s">
        <v>148</v>
      </c>
      <c r="B19" s="73">
        <v>5</v>
      </c>
      <c r="C19" s="80">
        <v>0.11187214611872145</v>
      </c>
      <c r="D19" s="81">
        <v>0.16228070175438597</v>
      </c>
      <c r="E19" s="81">
        <v>0.17351598173515981</v>
      </c>
      <c r="F19" s="82">
        <v>0.14939939939939939</v>
      </c>
      <c r="G19" s="80">
        <v>7.5342465753424653E-2</v>
      </c>
      <c r="H19" s="81">
        <v>5.701754385964912E-2</v>
      </c>
      <c r="I19" s="81">
        <v>7.7625570776255703E-2</v>
      </c>
      <c r="J19" s="82">
        <v>6.9819819819819814E-2</v>
      </c>
      <c r="K19" s="80">
        <v>1.3698630136986301E-2</v>
      </c>
      <c r="L19" s="81">
        <v>1.0964912280701754E-2</v>
      </c>
      <c r="M19" s="81">
        <v>5.9360730593607303E-2</v>
      </c>
      <c r="N19" s="82">
        <v>2.7777777777777776E-2</v>
      </c>
    </row>
    <row r="20" spans="1:14" ht="22.5" customHeight="1">
      <c r="A20" s="73" t="s">
        <v>149</v>
      </c>
      <c r="B20" s="73">
        <v>2</v>
      </c>
      <c r="C20" s="80">
        <v>3.8022813688212927E-2</v>
      </c>
      <c r="D20" s="81">
        <v>6.2015503875968991E-2</v>
      </c>
      <c r="E20" s="81">
        <v>0.05</v>
      </c>
      <c r="F20" s="82">
        <v>4.9939098660170524E-2</v>
      </c>
      <c r="G20" s="80">
        <v>0.25475285171102663</v>
      </c>
      <c r="H20" s="81">
        <v>0.13178294573643412</v>
      </c>
      <c r="I20" s="81">
        <v>0.21</v>
      </c>
      <c r="J20" s="82">
        <v>0.19975639464068209</v>
      </c>
      <c r="K20" s="80">
        <v>8.3650190114068435E-2</v>
      </c>
      <c r="L20" s="81">
        <v>0.10077519379844961</v>
      </c>
      <c r="M20" s="81">
        <v>0.10666666666666667</v>
      </c>
      <c r="N20" s="82">
        <v>9.7442143727161992E-2</v>
      </c>
    </row>
    <row r="21" spans="1:14" ht="22.5" customHeight="1">
      <c r="A21" s="73" t="s">
        <v>150</v>
      </c>
      <c r="B21" s="73">
        <v>2</v>
      </c>
      <c r="C21" s="80">
        <v>6.9662921348314602E-2</v>
      </c>
      <c r="D21" s="81">
        <v>9.5959595959595953E-2</v>
      </c>
      <c r="E21" s="81">
        <v>0.15681818181818183</v>
      </c>
      <c r="F21" s="82">
        <v>0.10772833723653395</v>
      </c>
      <c r="G21" s="80">
        <v>6.2921348314606745E-2</v>
      </c>
      <c r="H21" s="81">
        <v>5.0505050505050504E-2</v>
      </c>
      <c r="I21" s="81">
        <v>3.8636363636363635E-2</v>
      </c>
      <c r="J21" s="82">
        <v>5.07416081186573E-2</v>
      </c>
      <c r="K21" s="80">
        <v>0</v>
      </c>
      <c r="L21" s="81">
        <v>0</v>
      </c>
      <c r="M21" s="81">
        <v>2.2727272727272726E-3</v>
      </c>
      <c r="N21" s="82">
        <v>7.8064012490241998E-4</v>
      </c>
    </row>
    <row r="22" spans="1:14" ht="22.5" customHeight="1">
      <c r="A22" s="73" t="s">
        <v>151</v>
      </c>
      <c r="B22" s="73">
        <v>2</v>
      </c>
      <c r="C22" s="80">
        <v>3.2608695652173912E-2</v>
      </c>
      <c r="D22" s="81">
        <v>4.9382716049382713E-2</v>
      </c>
      <c r="E22" s="81">
        <v>5.6179775280898875E-2</v>
      </c>
      <c r="F22" s="82">
        <v>4.5801526717557252E-2</v>
      </c>
      <c r="G22" s="80">
        <v>4.3478260869565216E-2</v>
      </c>
      <c r="H22" s="81">
        <v>0.12345679012345678</v>
      </c>
      <c r="I22" s="81">
        <v>3.3707865168539325E-2</v>
      </c>
      <c r="J22" s="82">
        <v>6.4885496183206104E-2</v>
      </c>
      <c r="K22" s="80">
        <v>1.0869565217391304E-2</v>
      </c>
      <c r="L22" s="81">
        <v>1.2345679012345678E-2</v>
      </c>
      <c r="M22" s="81">
        <v>0</v>
      </c>
      <c r="N22" s="82">
        <v>7.6335877862595417E-3</v>
      </c>
    </row>
    <row r="23" spans="1:14" ht="22.5" customHeight="1">
      <c r="A23" s="73" t="s">
        <v>152</v>
      </c>
      <c r="B23" s="73">
        <v>15</v>
      </c>
      <c r="C23" s="80">
        <v>0.11553985872855702</v>
      </c>
      <c r="D23" s="81">
        <v>0.13714574898785425</v>
      </c>
      <c r="E23" s="81">
        <v>0.14643931795386159</v>
      </c>
      <c r="F23" s="82">
        <v>0.13306451612903225</v>
      </c>
      <c r="G23" s="80">
        <v>0.11503531786074672</v>
      </c>
      <c r="H23" s="81">
        <v>0.13562753036437247</v>
      </c>
      <c r="I23" s="81">
        <v>0.11584754262788365</v>
      </c>
      <c r="J23" s="82">
        <v>0.12214381720430108</v>
      </c>
      <c r="K23" s="80">
        <v>4.1372351160443993E-2</v>
      </c>
      <c r="L23" s="81">
        <v>5.2631578947368418E-2</v>
      </c>
      <c r="M23" s="81">
        <v>4.6639919759277837E-2</v>
      </c>
      <c r="N23" s="82">
        <v>4.6875E-2</v>
      </c>
    </row>
    <row r="24" spans="1:14" ht="22.5" customHeight="1">
      <c r="A24" s="73" t="s">
        <v>153</v>
      </c>
      <c r="B24" s="73">
        <v>13</v>
      </c>
      <c r="C24" s="80">
        <v>9.7560975609756101E-2</v>
      </c>
      <c r="D24" s="81">
        <v>0.1483467381590706</v>
      </c>
      <c r="E24" s="81">
        <v>0.15553435114503816</v>
      </c>
      <c r="F24" s="82">
        <v>0.13393133312712652</v>
      </c>
      <c r="G24" s="80">
        <v>0.16135084427767354</v>
      </c>
      <c r="H24" s="81">
        <v>0.16711349419124219</v>
      </c>
      <c r="I24" s="81">
        <v>0.13835877862595419</v>
      </c>
      <c r="J24" s="82">
        <v>0.15589236003711723</v>
      </c>
      <c r="K24" s="80">
        <v>7.0356472795497185E-2</v>
      </c>
      <c r="L24" s="81">
        <v>6.7917783735478104E-2</v>
      </c>
      <c r="M24" s="81">
        <v>0.13454198473282442</v>
      </c>
      <c r="N24" s="82">
        <v>9.0318589545313951E-2</v>
      </c>
    </row>
    <row r="25" spans="1:14" ht="22.5" customHeight="1">
      <c r="A25" s="73" t="s">
        <v>154</v>
      </c>
      <c r="B25" s="73">
        <v>49</v>
      </c>
      <c r="C25" s="80">
        <v>8.6087624903920065E-2</v>
      </c>
      <c r="D25" s="81">
        <v>0.10599169468064069</v>
      </c>
      <c r="E25" s="81">
        <v>0.10844817255841821</v>
      </c>
      <c r="F25" s="82">
        <v>0.1000130992926382</v>
      </c>
      <c r="G25" s="80">
        <v>0.15026902382782475</v>
      </c>
      <c r="H25" s="81">
        <v>0.13090765275855251</v>
      </c>
      <c r="I25" s="81">
        <v>0.14220091871380067</v>
      </c>
      <c r="J25" s="82">
        <v>0.14121037463976946</v>
      </c>
      <c r="K25" s="80">
        <v>4.9961568024596462E-2</v>
      </c>
      <c r="L25" s="81">
        <v>6.4662843583152066E-2</v>
      </c>
      <c r="M25" s="81">
        <v>8.1885360495306564E-2</v>
      </c>
      <c r="N25" s="82">
        <v>6.5299973801414724E-2</v>
      </c>
    </row>
    <row r="26" spans="1:14" ht="22.5" customHeight="1">
      <c r="A26" s="73" t="s">
        <v>155</v>
      </c>
      <c r="B26" s="73">
        <v>9</v>
      </c>
      <c r="C26" s="80">
        <v>5.9266227657572904E-2</v>
      </c>
      <c r="D26" s="81">
        <v>0.12579185520361991</v>
      </c>
      <c r="E26" s="81">
        <v>0.18634146341463415</v>
      </c>
      <c r="F26" s="82">
        <v>0.12308174130911369</v>
      </c>
      <c r="G26" s="80">
        <v>0.16745061147695203</v>
      </c>
      <c r="H26" s="81">
        <v>0.14027149321266968</v>
      </c>
      <c r="I26" s="81">
        <v>0.12780487804878049</v>
      </c>
      <c r="J26" s="82">
        <v>0.14531788286877545</v>
      </c>
      <c r="K26" s="80">
        <v>4.0451552210724363E-2</v>
      </c>
      <c r="L26" s="81">
        <v>2.8959276018099549E-2</v>
      </c>
      <c r="M26" s="81">
        <v>2.6341463414634145E-2</v>
      </c>
      <c r="N26" s="82">
        <v>3.1944879423739428E-2</v>
      </c>
    </row>
    <row r="27" spans="1:14" ht="22.5" customHeight="1">
      <c r="A27" s="73" t="s">
        <v>156</v>
      </c>
      <c r="B27" s="73">
        <v>10</v>
      </c>
      <c r="C27" s="80">
        <v>4.4776119402985072E-2</v>
      </c>
      <c r="D27" s="81">
        <v>5.2951388888888888E-2</v>
      </c>
      <c r="E27" s="81">
        <v>6.6021126760563376E-2</v>
      </c>
      <c r="F27" s="82">
        <v>5.4378935317687463E-2</v>
      </c>
      <c r="G27" s="80">
        <v>0.19983416252072969</v>
      </c>
      <c r="H27" s="81">
        <v>0.25868055555555558</v>
      </c>
      <c r="I27" s="81">
        <v>0.17693661971830985</v>
      </c>
      <c r="J27" s="82">
        <v>0.21179164281625643</v>
      </c>
      <c r="K27" s="80">
        <v>2.4875621890547265E-2</v>
      </c>
      <c r="L27" s="81">
        <v>2.6909722222222224E-2</v>
      </c>
      <c r="M27" s="81">
        <v>2.8169014084507043E-2</v>
      </c>
      <c r="N27" s="82">
        <v>2.661705781339439E-2</v>
      </c>
    </row>
    <row r="28" spans="1:14" ht="22.5" customHeight="1">
      <c r="A28" s="73" t="s">
        <v>157</v>
      </c>
      <c r="B28" s="73">
        <v>7</v>
      </c>
      <c r="C28" s="80">
        <v>0.20412595005428882</v>
      </c>
      <c r="D28" s="81">
        <v>0.27033492822966509</v>
      </c>
      <c r="E28" s="81">
        <v>0.33840749414519905</v>
      </c>
      <c r="F28" s="82">
        <v>0.26924549980850249</v>
      </c>
      <c r="G28" s="80">
        <v>0.24104234527687296</v>
      </c>
      <c r="H28" s="81">
        <v>0.21770334928229665</v>
      </c>
      <c r="I28" s="81">
        <v>0.21545667447306791</v>
      </c>
      <c r="J28" s="82">
        <v>0.22520107238605899</v>
      </c>
      <c r="K28" s="80">
        <v>6.4060803474484257E-2</v>
      </c>
      <c r="L28" s="81">
        <v>8.7320574162679424E-2</v>
      </c>
      <c r="M28" s="81">
        <v>6.2060889929742388E-2</v>
      </c>
      <c r="N28" s="82">
        <v>7.0854078896974343E-2</v>
      </c>
    </row>
    <row r="29" spans="1:14" ht="22.5" customHeight="1">
      <c r="A29" s="73" t="s">
        <v>158</v>
      </c>
      <c r="B29" s="73">
        <v>2</v>
      </c>
      <c r="C29" s="80">
        <v>9.3525179856115109E-2</v>
      </c>
      <c r="D29" s="81">
        <v>6.6914498141263934E-2</v>
      </c>
      <c r="E29" s="81">
        <v>8.9965397923875437E-2</v>
      </c>
      <c r="F29" s="82">
        <v>8.3732057416267949E-2</v>
      </c>
      <c r="G29" s="80">
        <v>2.1582733812949641E-2</v>
      </c>
      <c r="H29" s="81">
        <v>7.8066914498141265E-2</v>
      </c>
      <c r="I29" s="81">
        <v>0.11418685121107267</v>
      </c>
      <c r="J29" s="82">
        <v>7.1770334928229665E-2</v>
      </c>
      <c r="K29" s="80">
        <v>2.1582733812949641E-2</v>
      </c>
      <c r="L29" s="81">
        <v>4.4609665427509292E-2</v>
      </c>
      <c r="M29" s="81">
        <v>0.14878892733564014</v>
      </c>
      <c r="N29" s="82">
        <v>7.2966507177033499E-2</v>
      </c>
    </row>
    <row r="30" spans="1:14" ht="22.5" customHeight="1">
      <c r="A30" s="73" t="s">
        <v>159</v>
      </c>
      <c r="B30" s="73">
        <v>3</v>
      </c>
      <c r="C30" s="80">
        <v>0.1064516129032258</v>
      </c>
      <c r="D30" s="81">
        <v>8.4745762711864403E-2</v>
      </c>
      <c r="E30" s="81">
        <v>0.1040268456375839</v>
      </c>
      <c r="F30" s="82">
        <v>9.8560354374307865E-2</v>
      </c>
      <c r="G30" s="80">
        <v>6.7741935483870974E-2</v>
      </c>
      <c r="H30" s="81">
        <v>6.7796610169491525E-2</v>
      </c>
      <c r="I30" s="81">
        <v>9.3959731543624164E-2</v>
      </c>
      <c r="J30" s="82">
        <v>7.6411960132890366E-2</v>
      </c>
      <c r="K30" s="80">
        <v>5.8064516129032261E-2</v>
      </c>
      <c r="L30" s="81">
        <v>3.7288135593220341E-2</v>
      </c>
      <c r="M30" s="81">
        <v>2.6845637583892617E-2</v>
      </c>
      <c r="N30" s="82">
        <v>4.0974529346622372E-2</v>
      </c>
    </row>
    <row r="31" spans="1:14" ht="22.5" customHeight="1">
      <c r="A31" s="73" t="s">
        <v>160</v>
      </c>
      <c r="B31" s="73">
        <v>1</v>
      </c>
      <c r="C31" s="80">
        <v>0.23048327137546468</v>
      </c>
      <c r="D31" s="81">
        <v>0.13445378151260504</v>
      </c>
      <c r="E31" s="81">
        <v>0.24291497975708501</v>
      </c>
      <c r="F31" s="82">
        <v>0.20424403183023873</v>
      </c>
      <c r="G31" s="80">
        <v>0.27509293680297398</v>
      </c>
      <c r="H31" s="81">
        <v>7.5630252100840331E-2</v>
      </c>
      <c r="I31" s="81">
        <v>0.22672064777327935</v>
      </c>
      <c r="J31" s="82">
        <v>0.19628647214854111</v>
      </c>
      <c r="K31" s="80">
        <v>7.4349442379182153E-3</v>
      </c>
      <c r="L31" s="81">
        <v>4.2016806722689074E-3</v>
      </c>
      <c r="M31" s="81">
        <v>2.0242914979757085E-2</v>
      </c>
      <c r="N31" s="82">
        <v>1.0610079575596816E-2</v>
      </c>
    </row>
    <row r="32" spans="1:14" ht="22.5" customHeight="1">
      <c r="A32" s="73" t="s">
        <v>161</v>
      </c>
      <c r="B32" s="73">
        <v>2</v>
      </c>
      <c r="C32" s="80">
        <v>5.128205128205128E-2</v>
      </c>
      <c r="D32" s="81">
        <v>7.407407407407407E-2</v>
      </c>
      <c r="E32" s="81">
        <v>7.1428571428571425E-2</v>
      </c>
      <c r="F32" s="82">
        <v>6.3829787234042548E-2</v>
      </c>
      <c r="G32" s="80">
        <v>7.6923076923076927E-2</v>
      </c>
      <c r="H32" s="81">
        <v>0</v>
      </c>
      <c r="I32" s="81">
        <v>0.10714285714285714</v>
      </c>
      <c r="J32" s="82">
        <v>6.3829787234042548E-2</v>
      </c>
      <c r="K32" s="80">
        <v>0</v>
      </c>
      <c r="L32" s="81">
        <v>3.7037037037037035E-2</v>
      </c>
      <c r="M32" s="81">
        <v>3.5714285714285712E-2</v>
      </c>
      <c r="N32" s="82">
        <v>2.1276595744680851E-2</v>
      </c>
    </row>
    <row r="33" spans="1:14" ht="22.5" customHeight="1">
      <c r="A33" s="73" t="s">
        <v>162</v>
      </c>
      <c r="B33" s="73">
        <v>9</v>
      </c>
      <c r="C33" s="80">
        <v>0.13060057197330791</v>
      </c>
      <c r="D33" s="81">
        <v>0.16242661448140899</v>
      </c>
      <c r="E33" s="81">
        <v>0.17460317460317459</v>
      </c>
      <c r="F33" s="82">
        <v>0.15595162316995545</v>
      </c>
      <c r="G33" s="80">
        <v>0.1363203050524309</v>
      </c>
      <c r="H33" s="81">
        <v>0.17025440313111545</v>
      </c>
      <c r="I33" s="81">
        <v>0.15126050420168066</v>
      </c>
      <c r="J33" s="82">
        <v>0.15245066836409929</v>
      </c>
      <c r="K33" s="80">
        <v>8.2936129647283127E-2</v>
      </c>
      <c r="L33" s="81">
        <v>8.8062622309197647E-2</v>
      </c>
      <c r="M33" s="81">
        <v>7.8431372549019607E-2</v>
      </c>
      <c r="N33" s="82">
        <v>8.3068109484404837E-2</v>
      </c>
    </row>
    <row r="34" spans="1:14" ht="22.5" customHeight="1">
      <c r="A34" s="73" t="s">
        <v>163</v>
      </c>
      <c r="B34" s="73">
        <v>3</v>
      </c>
      <c r="C34" s="80">
        <v>6.965174129353234E-2</v>
      </c>
      <c r="D34" s="81">
        <v>0.10632911392405063</v>
      </c>
      <c r="E34" s="81">
        <v>0.15107913669064749</v>
      </c>
      <c r="F34" s="82">
        <v>0.10955518945634267</v>
      </c>
      <c r="G34" s="80">
        <v>0.1417910447761194</v>
      </c>
      <c r="H34" s="81">
        <v>0.22278481012658227</v>
      </c>
      <c r="I34" s="81">
        <v>0.25899280575539568</v>
      </c>
      <c r="J34" s="82">
        <v>0.20840197693574958</v>
      </c>
      <c r="K34" s="80">
        <v>1.9900497512437811E-2</v>
      </c>
      <c r="L34" s="81">
        <v>5.8227848101265821E-2</v>
      </c>
      <c r="M34" s="81">
        <v>6.235011990407674E-2</v>
      </c>
      <c r="N34" s="82">
        <v>4.6952224052718289E-2</v>
      </c>
    </row>
    <row r="35" spans="1:14" ht="22.5" customHeight="1">
      <c r="A35" s="73" t="s">
        <v>164</v>
      </c>
      <c r="B35" s="73">
        <v>9</v>
      </c>
      <c r="C35" s="80">
        <v>7.2252113758647193E-2</v>
      </c>
      <c r="D35" s="81">
        <v>7.4548192771084335E-2</v>
      </c>
      <c r="E35" s="81">
        <v>5.5016181229773461E-2</v>
      </c>
      <c r="F35" s="82">
        <v>6.7529107373868053E-2</v>
      </c>
      <c r="G35" s="80">
        <v>5.3804765564950036E-2</v>
      </c>
      <c r="H35" s="81">
        <v>7.2289156626506021E-2</v>
      </c>
      <c r="I35" s="81">
        <v>5.8252427184466021E-2</v>
      </c>
      <c r="J35" s="82">
        <v>6.1578266494178524E-2</v>
      </c>
      <c r="K35" s="80">
        <v>1.6910069177555727E-2</v>
      </c>
      <c r="L35" s="81">
        <v>1.5813253012048192E-2</v>
      </c>
      <c r="M35" s="81">
        <v>1.8608414239482202E-2</v>
      </c>
      <c r="N35" s="82">
        <v>1.7076326002587322E-2</v>
      </c>
    </row>
    <row r="36" spans="1:14" ht="22.5" customHeight="1">
      <c r="A36" s="73" t="s">
        <v>165</v>
      </c>
      <c r="B36" s="73">
        <v>4</v>
      </c>
      <c r="C36" s="80">
        <v>7.4935400516795869E-2</v>
      </c>
      <c r="D36" s="81">
        <v>6.1997703788748568E-2</v>
      </c>
      <c r="E36" s="81">
        <v>8.2706766917293228E-2</v>
      </c>
      <c r="F36" s="82">
        <v>7.2861236185018413E-2</v>
      </c>
      <c r="G36" s="80">
        <v>3.7467700258397935E-2</v>
      </c>
      <c r="H36" s="81">
        <v>4.9368541905855337E-2</v>
      </c>
      <c r="I36" s="81">
        <v>3.007518796992481E-2</v>
      </c>
      <c r="J36" s="82">
        <v>3.9295947605403191E-2</v>
      </c>
      <c r="K36" s="80">
        <v>5.0387596899224806E-2</v>
      </c>
      <c r="L36" s="81">
        <v>5.9701492537313432E-2</v>
      </c>
      <c r="M36" s="81">
        <v>4.2606516290726815E-2</v>
      </c>
      <c r="N36" s="82">
        <v>5.1166598444535409E-2</v>
      </c>
    </row>
    <row r="37" spans="1:14" ht="22.5" customHeight="1">
      <c r="A37" s="73" t="s">
        <v>166</v>
      </c>
      <c r="B37" s="73">
        <v>2</v>
      </c>
      <c r="C37" s="80">
        <v>4.3795620437956206E-2</v>
      </c>
      <c r="D37" s="81">
        <v>5.737704918032787E-2</v>
      </c>
      <c r="E37" s="81">
        <v>1.3793103448275862E-2</v>
      </c>
      <c r="F37" s="82">
        <v>3.7128712871287127E-2</v>
      </c>
      <c r="G37" s="80">
        <v>2.1897810218978103E-2</v>
      </c>
      <c r="H37" s="81">
        <v>1.6393442622950821E-2</v>
      </c>
      <c r="I37" s="81">
        <v>2.0689655172413793E-2</v>
      </c>
      <c r="J37" s="82">
        <v>1.9801980198019802E-2</v>
      </c>
      <c r="K37" s="80">
        <v>7.2992700729927005E-3</v>
      </c>
      <c r="L37" s="81">
        <v>0</v>
      </c>
      <c r="M37" s="81">
        <v>6.8965517241379309E-3</v>
      </c>
      <c r="N37" s="82">
        <v>4.9504950495049506E-3</v>
      </c>
    </row>
    <row r="38" spans="1:14" ht="22.5" customHeight="1">
      <c r="A38" s="73" t="s">
        <v>167</v>
      </c>
      <c r="B38" s="73">
        <v>49</v>
      </c>
      <c r="C38" s="80">
        <v>7.6171269004033509E-2</v>
      </c>
      <c r="D38" s="81">
        <v>9.8329048843187661E-2</v>
      </c>
      <c r="E38" s="81">
        <v>9.9446664617276359E-2</v>
      </c>
      <c r="F38" s="82">
        <v>9.1259908218606592E-2</v>
      </c>
      <c r="G38" s="80">
        <v>0.13807012100527458</v>
      </c>
      <c r="H38" s="81">
        <v>0.1513496143958869</v>
      </c>
      <c r="I38" s="81">
        <v>0.13633569013218569</v>
      </c>
      <c r="J38" s="82">
        <v>0.1417918231122236</v>
      </c>
      <c r="K38" s="80">
        <v>3.4905367669872789E-2</v>
      </c>
      <c r="L38" s="81">
        <v>3.6793059125964013E-2</v>
      </c>
      <c r="M38" s="81">
        <v>4.9953888718106361E-2</v>
      </c>
      <c r="N38" s="82">
        <v>4.0623696287025446E-2</v>
      </c>
    </row>
    <row r="39" spans="1:14" ht="22.5" customHeight="1">
      <c r="A39" s="74" t="s">
        <v>168</v>
      </c>
      <c r="B39" s="74">
        <v>5</v>
      </c>
      <c r="C39" s="83">
        <v>8.0912863070539423E-2</v>
      </c>
      <c r="D39" s="84">
        <v>0.13765182186234817</v>
      </c>
      <c r="E39" s="84">
        <v>0.1012396694214876</v>
      </c>
      <c r="F39" s="85">
        <v>0.10684931506849316</v>
      </c>
      <c r="G39" s="83">
        <v>4.9792531120331947E-2</v>
      </c>
      <c r="H39" s="84">
        <v>0.11538461538461539</v>
      </c>
      <c r="I39" s="84">
        <v>0.10743801652892562</v>
      </c>
      <c r="J39" s="85">
        <v>9.1095890410958905E-2</v>
      </c>
      <c r="K39" s="83">
        <v>1.2448132780082987E-2</v>
      </c>
      <c r="L39" s="84">
        <v>1.6194331983805668E-2</v>
      </c>
      <c r="M39" s="84">
        <v>1.2396694214876033E-2</v>
      </c>
      <c r="N39" s="85">
        <v>1.3698630136986301E-2</v>
      </c>
    </row>
    <row r="40" spans="1:14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14" ht="22.5" customHeight="1">
      <c r="A41" s="76" t="s">
        <v>169</v>
      </c>
      <c r="B41" s="76">
        <v>259</v>
      </c>
      <c r="C41" s="87">
        <v>9.4638873396542103E-2</v>
      </c>
      <c r="D41" s="88">
        <v>0.11536007938758151</v>
      </c>
      <c r="E41" s="88">
        <v>0.12531178640435622</v>
      </c>
      <c r="F41" s="89">
        <v>0.11171502536049385</v>
      </c>
      <c r="G41" s="87">
        <v>0.13263385387618518</v>
      </c>
      <c r="H41" s="88">
        <v>0.1382903317266799</v>
      </c>
      <c r="I41" s="88">
        <v>0.13384858598278587</v>
      </c>
      <c r="J41" s="89">
        <v>0.13490845623118461</v>
      </c>
      <c r="K41" s="87">
        <v>3.8796709425543779E-2</v>
      </c>
      <c r="L41" s="88">
        <v>4.398213779415934E-2</v>
      </c>
      <c r="M41" s="88">
        <v>5.2871948006323555E-2</v>
      </c>
      <c r="N41" s="89">
        <v>4.5203762489896798E-2</v>
      </c>
    </row>
  </sheetData>
  <mergeCells count="17">
    <mergeCell ref="L3:L4"/>
    <mergeCell ref="M3:M4"/>
    <mergeCell ref="A1:A4"/>
    <mergeCell ref="B1:B4"/>
    <mergeCell ref="C1:F2"/>
    <mergeCell ref="G1:J2"/>
    <mergeCell ref="K1:N2"/>
    <mergeCell ref="C3:C4"/>
    <mergeCell ref="D3:D4"/>
    <mergeCell ref="E3:E4"/>
    <mergeCell ref="F3:F4"/>
    <mergeCell ref="G3:G4"/>
    <mergeCell ref="N3:N4"/>
    <mergeCell ref="H3:H4"/>
    <mergeCell ref="I3:I4"/>
    <mergeCell ref="J3:J4"/>
    <mergeCell ref="K3:K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8" width="6.25" style="75" customWidth="1"/>
  </cols>
  <sheetData>
    <row r="1" spans="1:18" ht="13.5" customHeight="1">
      <c r="A1" s="147" t="s">
        <v>225</v>
      </c>
      <c r="B1" s="149" t="s">
        <v>133</v>
      </c>
      <c r="C1" s="150" t="s">
        <v>198</v>
      </c>
      <c r="D1" s="151"/>
      <c r="E1" s="151"/>
      <c r="F1" s="152"/>
      <c r="G1" s="150" t="s">
        <v>199</v>
      </c>
      <c r="H1" s="151"/>
      <c r="I1" s="151"/>
      <c r="J1" s="152"/>
      <c r="K1" s="150" t="s">
        <v>200</v>
      </c>
      <c r="L1" s="151"/>
      <c r="M1" s="151"/>
      <c r="N1" s="152"/>
      <c r="O1" s="150" t="s">
        <v>201</v>
      </c>
      <c r="P1" s="151"/>
      <c r="Q1" s="151"/>
      <c r="R1" s="152"/>
    </row>
    <row r="2" spans="1:18" ht="22.5" customHeight="1">
      <c r="A2" s="148"/>
      <c r="B2" s="148"/>
      <c r="C2" s="150"/>
      <c r="D2" s="151"/>
      <c r="E2" s="151"/>
      <c r="F2" s="152"/>
      <c r="G2" s="150"/>
      <c r="H2" s="151"/>
      <c r="I2" s="151"/>
      <c r="J2" s="152"/>
      <c r="K2" s="150"/>
      <c r="L2" s="151"/>
      <c r="M2" s="151"/>
      <c r="N2" s="152"/>
      <c r="O2" s="150"/>
      <c r="P2" s="151"/>
      <c r="Q2" s="151"/>
      <c r="R2" s="152"/>
    </row>
    <row r="3" spans="1:18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2" t="s">
        <v>177</v>
      </c>
      <c r="G3" s="150" t="s">
        <v>171</v>
      </c>
      <c r="H3" s="151" t="s">
        <v>172</v>
      </c>
      <c r="I3" s="151" t="s">
        <v>173</v>
      </c>
      <c r="J3" s="152" t="s">
        <v>177</v>
      </c>
      <c r="K3" s="150" t="s">
        <v>171</v>
      </c>
      <c r="L3" s="151" t="s">
        <v>172</v>
      </c>
      <c r="M3" s="151" t="s">
        <v>173</v>
      </c>
      <c r="N3" s="152" t="s">
        <v>177</v>
      </c>
      <c r="O3" s="150" t="s">
        <v>171</v>
      </c>
      <c r="P3" s="151" t="s">
        <v>172</v>
      </c>
      <c r="Q3" s="151" t="s">
        <v>173</v>
      </c>
      <c r="R3" s="152" t="s">
        <v>177</v>
      </c>
    </row>
    <row r="4" spans="1:18" ht="13.5" customHeight="1">
      <c r="A4" s="148"/>
      <c r="B4" s="148"/>
      <c r="C4" s="150"/>
      <c r="D4" s="151"/>
      <c r="E4" s="151"/>
      <c r="F4" s="152"/>
      <c r="G4" s="150"/>
      <c r="H4" s="151"/>
      <c r="I4" s="151"/>
      <c r="J4" s="152"/>
      <c r="K4" s="150"/>
      <c r="L4" s="151"/>
      <c r="M4" s="151"/>
      <c r="N4" s="152"/>
      <c r="O4" s="150"/>
      <c r="P4" s="151"/>
      <c r="Q4" s="151"/>
      <c r="R4" s="152"/>
    </row>
    <row r="5" spans="1:18" ht="22.5" customHeight="1">
      <c r="A5" s="72" t="s">
        <v>134</v>
      </c>
      <c r="B5" s="72">
        <v>1</v>
      </c>
      <c r="C5" s="77">
        <v>3.1746031746031744E-2</v>
      </c>
      <c r="D5" s="78">
        <v>2.9197080291970802E-2</v>
      </c>
      <c r="E5" s="78">
        <v>7.246376811594203E-3</v>
      </c>
      <c r="F5" s="79">
        <v>2.2443890274314215E-2</v>
      </c>
      <c r="G5" s="77">
        <v>0</v>
      </c>
      <c r="H5" s="78">
        <v>0</v>
      </c>
      <c r="I5" s="78">
        <v>2.1739130434782608E-2</v>
      </c>
      <c r="J5" s="79">
        <v>7.481296758104738E-3</v>
      </c>
      <c r="K5" s="77">
        <v>0</v>
      </c>
      <c r="L5" s="78">
        <v>0</v>
      </c>
      <c r="M5" s="78">
        <v>0</v>
      </c>
      <c r="N5" s="79">
        <v>0</v>
      </c>
      <c r="O5" s="77">
        <v>0</v>
      </c>
      <c r="P5" s="78">
        <v>0</v>
      </c>
      <c r="Q5" s="78">
        <v>0</v>
      </c>
      <c r="R5" s="79">
        <v>0</v>
      </c>
    </row>
    <row r="6" spans="1:18" ht="22.5" customHeight="1">
      <c r="A6" s="73" t="s">
        <v>135</v>
      </c>
      <c r="B6" s="73">
        <v>2</v>
      </c>
      <c r="C6" s="80">
        <v>3.2786885245901641E-2</v>
      </c>
      <c r="D6" s="81">
        <v>3.6363636363636362E-2</v>
      </c>
      <c r="E6" s="81">
        <v>7.4626865671641784E-2</v>
      </c>
      <c r="F6" s="82">
        <v>4.9180327868852458E-2</v>
      </c>
      <c r="G6" s="80">
        <v>0</v>
      </c>
      <c r="H6" s="81">
        <v>0</v>
      </c>
      <c r="I6" s="81">
        <v>0</v>
      </c>
      <c r="J6" s="82">
        <v>0</v>
      </c>
      <c r="K6" s="80">
        <v>0</v>
      </c>
      <c r="L6" s="81">
        <v>0</v>
      </c>
      <c r="M6" s="81">
        <v>0</v>
      </c>
      <c r="N6" s="82">
        <v>0</v>
      </c>
      <c r="O6" s="80">
        <v>0</v>
      </c>
      <c r="P6" s="81">
        <v>0</v>
      </c>
      <c r="Q6" s="81">
        <v>0</v>
      </c>
      <c r="R6" s="82">
        <v>0</v>
      </c>
    </row>
    <row r="7" spans="1:18" ht="22.5" customHeight="1">
      <c r="A7" s="73" t="s">
        <v>136</v>
      </c>
      <c r="B7" s="73">
        <v>1</v>
      </c>
      <c r="C7" s="80">
        <v>9.0909090909090912E-2</v>
      </c>
      <c r="D7" s="81">
        <v>0.17499999999999999</v>
      </c>
      <c r="E7" s="81">
        <v>0.21818181818181817</v>
      </c>
      <c r="F7" s="82">
        <v>0.16</v>
      </c>
      <c r="G7" s="80">
        <v>0.14545454545454545</v>
      </c>
      <c r="H7" s="81">
        <v>0.125</v>
      </c>
      <c r="I7" s="81">
        <v>0.10909090909090909</v>
      </c>
      <c r="J7" s="82">
        <v>0.12666666666666668</v>
      </c>
      <c r="K7" s="80">
        <v>0</v>
      </c>
      <c r="L7" s="81">
        <v>0</v>
      </c>
      <c r="M7" s="81">
        <v>0</v>
      </c>
      <c r="N7" s="82">
        <v>0</v>
      </c>
      <c r="O7" s="80">
        <v>0</v>
      </c>
      <c r="P7" s="81">
        <v>0</v>
      </c>
      <c r="Q7" s="81">
        <v>0</v>
      </c>
      <c r="R7" s="82">
        <v>0</v>
      </c>
    </row>
    <row r="8" spans="1:18" ht="22.5" customHeight="1">
      <c r="A8" s="73" t="s">
        <v>137</v>
      </c>
      <c r="B8" s="73">
        <v>2</v>
      </c>
      <c r="C8" s="80">
        <v>9.6153846153846159E-2</v>
      </c>
      <c r="D8" s="81">
        <v>0</v>
      </c>
      <c r="E8" s="81">
        <v>4.6511627906976744E-2</v>
      </c>
      <c r="F8" s="82">
        <v>5.1470588235294115E-2</v>
      </c>
      <c r="G8" s="80">
        <v>0</v>
      </c>
      <c r="H8" s="81">
        <v>0</v>
      </c>
      <c r="I8" s="81">
        <v>0</v>
      </c>
      <c r="J8" s="82">
        <v>0</v>
      </c>
      <c r="K8" s="80">
        <v>0</v>
      </c>
      <c r="L8" s="81">
        <v>0</v>
      </c>
      <c r="M8" s="81">
        <v>0</v>
      </c>
      <c r="N8" s="82">
        <v>0</v>
      </c>
      <c r="O8" s="80">
        <v>0</v>
      </c>
      <c r="P8" s="81">
        <v>0</v>
      </c>
      <c r="Q8" s="81">
        <v>0</v>
      </c>
      <c r="R8" s="82">
        <v>0</v>
      </c>
    </row>
    <row r="9" spans="1:18" ht="22.5" customHeight="1">
      <c r="A9" s="73" t="s">
        <v>138</v>
      </c>
      <c r="B9" s="73">
        <v>1</v>
      </c>
      <c r="C9" s="80">
        <v>3.4482758620689655E-2</v>
      </c>
      <c r="D9" s="81">
        <v>3.0303030303030304E-2</v>
      </c>
      <c r="E9" s="81">
        <v>0</v>
      </c>
      <c r="F9" s="82">
        <v>2.2988505747126436E-2</v>
      </c>
      <c r="G9" s="80">
        <v>6.8965517241379309E-2</v>
      </c>
      <c r="H9" s="81">
        <v>3.0303030303030304E-2</v>
      </c>
      <c r="I9" s="81">
        <v>0.12</v>
      </c>
      <c r="J9" s="82">
        <v>6.8965517241379309E-2</v>
      </c>
      <c r="K9" s="80">
        <v>0</v>
      </c>
      <c r="L9" s="81">
        <v>0</v>
      </c>
      <c r="M9" s="81">
        <v>0</v>
      </c>
      <c r="N9" s="82">
        <v>0</v>
      </c>
      <c r="O9" s="80">
        <v>0</v>
      </c>
      <c r="P9" s="81">
        <v>0</v>
      </c>
      <c r="Q9" s="81">
        <v>0</v>
      </c>
      <c r="R9" s="82">
        <v>0</v>
      </c>
    </row>
    <row r="10" spans="1:18" ht="22.5" customHeight="1">
      <c r="A10" s="73" t="s">
        <v>139</v>
      </c>
      <c r="B10" s="73">
        <v>1</v>
      </c>
      <c r="C10" s="80">
        <v>0.38709677419354838</v>
      </c>
      <c r="D10" s="81">
        <v>0.17142857142857143</v>
      </c>
      <c r="E10" s="81">
        <v>0</v>
      </c>
      <c r="F10" s="82">
        <v>0.18</v>
      </c>
      <c r="G10" s="80">
        <v>3.2258064516129031E-2</v>
      </c>
      <c r="H10" s="81">
        <v>2.8571428571428571E-2</v>
      </c>
      <c r="I10" s="81">
        <v>5.8823529411764705E-2</v>
      </c>
      <c r="J10" s="82">
        <v>0.04</v>
      </c>
      <c r="K10" s="80">
        <v>0</v>
      </c>
      <c r="L10" s="81">
        <v>0</v>
      </c>
      <c r="M10" s="81">
        <v>0</v>
      </c>
      <c r="N10" s="82">
        <v>0</v>
      </c>
      <c r="O10" s="80">
        <v>0</v>
      </c>
      <c r="P10" s="81">
        <v>0</v>
      </c>
      <c r="Q10" s="81">
        <v>0</v>
      </c>
      <c r="R10" s="82">
        <v>0</v>
      </c>
    </row>
    <row r="11" spans="1:18" ht="22.5" customHeight="1">
      <c r="A11" s="73" t="s">
        <v>140</v>
      </c>
      <c r="B11" s="73">
        <v>3</v>
      </c>
      <c r="C11" s="80">
        <v>0.15512465373961218</v>
      </c>
      <c r="D11" s="81">
        <v>8.2152974504249299E-2</v>
      </c>
      <c r="E11" s="81">
        <v>0.24603174603174602</v>
      </c>
      <c r="F11" s="82">
        <v>0.16300366300366301</v>
      </c>
      <c r="G11" s="80">
        <v>6.0941828254847646E-2</v>
      </c>
      <c r="H11" s="81">
        <v>0.10481586402266289</v>
      </c>
      <c r="I11" s="81">
        <v>8.4656084656084651E-2</v>
      </c>
      <c r="J11" s="82">
        <v>8.3333333333333329E-2</v>
      </c>
      <c r="K11" s="80">
        <v>2.7700831024930748E-3</v>
      </c>
      <c r="L11" s="81">
        <v>1.4164305949008499E-2</v>
      </c>
      <c r="M11" s="81">
        <v>1.5873015873015872E-2</v>
      </c>
      <c r="N11" s="82">
        <v>1.098901098901099E-2</v>
      </c>
      <c r="O11" s="80">
        <v>0</v>
      </c>
      <c r="P11" s="81">
        <v>2.8328611898016999E-3</v>
      </c>
      <c r="Q11" s="81">
        <v>0</v>
      </c>
      <c r="R11" s="82">
        <v>9.1575091575091575E-4</v>
      </c>
    </row>
    <row r="12" spans="1:18" ht="22.5" customHeight="1">
      <c r="A12" s="73" t="s">
        <v>141</v>
      </c>
      <c r="B12" s="73">
        <v>4</v>
      </c>
      <c r="C12" s="80">
        <v>0.15337423312883436</v>
      </c>
      <c r="D12" s="81">
        <v>0.20994475138121546</v>
      </c>
      <c r="E12" s="81">
        <v>0.14720812182741116</v>
      </c>
      <c r="F12" s="82">
        <v>0.17005545286506468</v>
      </c>
      <c r="G12" s="80">
        <v>4.2944785276073622E-2</v>
      </c>
      <c r="H12" s="81">
        <v>3.3149171270718231E-2</v>
      </c>
      <c r="I12" s="81">
        <v>5.5837563451776651E-2</v>
      </c>
      <c r="J12" s="82">
        <v>4.4362292051756007E-2</v>
      </c>
      <c r="K12" s="80">
        <v>0</v>
      </c>
      <c r="L12" s="81">
        <v>0</v>
      </c>
      <c r="M12" s="81">
        <v>2.030456852791878E-2</v>
      </c>
      <c r="N12" s="82">
        <v>7.3937153419593345E-3</v>
      </c>
      <c r="O12" s="80">
        <v>0</v>
      </c>
      <c r="P12" s="81">
        <v>0</v>
      </c>
      <c r="Q12" s="81">
        <v>0</v>
      </c>
      <c r="R12" s="82">
        <v>0</v>
      </c>
    </row>
    <row r="13" spans="1:18" ht="22.5" customHeight="1">
      <c r="A13" s="73" t="s">
        <v>142</v>
      </c>
      <c r="B13" s="73">
        <v>2</v>
      </c>
      <c r="C13" s="80">
        <v>8.3941605839416053E-2</v>
      </c>
      <c r="D13" s="81">
        <v>0.12455516014234876</v>
      </c>
      <c r="E13" s="81">
        <v>8.3333333333333329E-2</v>
      </c>
      <c r="F13" s="82">
        <v>9.7472924187725629E-2</v>
      </c>
      <c r="G13" s="80">
        <v>3.6496350364963501E-2</v>
      </c>
      <c r="H13" s="81">
        <v>3.9145907473309607E-2</v>
      </c>
      <c r="I13" s="81">
        <v>5.434782608695652E-2</v>
      </c>
      <c r="J13" s="82">
        <v>4.3321299638989168E-2</v>
      </c>
      <c r="K13" s="80">
        <v>0</v>
      </c>
      <c r="L13" s="81">
        <v>0</v>
      </c>
      <c r="M13" s="81">
        <v>0</v>
      </c>
      <c r="N13" s="82">
        <v>0</v>
      </c>
      <c r="O13" s="80">
        <v>0</v>
      </c>
      <c r="P13" s="81">
        <v>0</v>
      </c>
      <c r="Q13" s="81">
        <v>0</v>
      </c>
      <c r="R13" s="82">
        <v>0</v>
      </c>
    </row>
    <row r="14" spans="1:18" ht="22.5" customHeight="1">
      <c r="A14" s="73" t="s">
        <v>143</v>
      </c>
      <c r="B14" s="73">
        <v>5</v>
      </c>
      <c r="C14" s="80">
        <v>7.4879227053140096E-2</v>
      </c>
      <c r="D14" s="81">
        <v>6.6137566137566134E-2</v>
      </c>
      <c r="E14" s="81">
        <v>8.3950617283950618E-2</v>
      </c>
      <c r="F14" s="82">
        <v>7.5187969924812026E-2</v>
      </c>
      <c r="G14" s="80">
        <v>2.4154589371980676E-2</v>
      </c>
      <c r="H14" s="81">
        <v>7.9365079365079361E-3</v>
      </c>
      <c r="I14" s="81">
        <v>9.876543209876543E-3</v>
      </c>
      <c r="J14" s="82">
        <v>1.4202172096908938E-2</v>
      </c>
      <c r="K14" s="80">
        <v>1.2077294685990338E-2</v>
      </c>
      <c r="L14" s="81">
        <v>1.3227513227513227E-2</v>
      </c>
      <c r="M14" s="81">
        <v>9.876543209876543E-3</v>
      </c>
      <c r="N14" s="82">
        <v>1.1695906432748537E-2</v>
      </c>
      <c r="O14" s="80">
        <v>0</v>
      </c>
      <c r="P14" s="81">
        <v>0</v>
      </c>
      <c r="Q14" s="81">
        <v>0</v>
      </c>
      <c r="R14" s="82">
        <v>0</v>
      </c>
    </row>
    <row r="15" spans="1:18" ht="22.5" customHeight="1">
      <c r="A15" s="73" t="s">
        <v>144</v>
      </c>
      <c r="B15" s="73">
        <v>4</v>
      </c>
      <c r="C15" s="80">
        <v>0.21739130434782608</v>
      </c>
      <c r="D15" s="81">
        <v>0.30882352941176472</v>
      </c>
      <c r="E15" s="81">
        <v>0.24358974358974358</v>
      </c>
      <c r="F15" s="82">
        <v>0.25386313465783666</v>
      </c>
      <c r="G15" s="80">
        <v>4.3478260869565216E-2</v>
      </c>
      <c r="H15" s="81">
        <v>3.6764705882352942E-2</v>
      </c>
      <c r="I15" s="81">
        <v>1.9230769230769232E-2</v>
      </c>
      <c r="J15" s="82">
        <v>3.3112582781456956E-2</v>
      </c>
      <c r="K15" s="80">
        <v>1.8633540372670808E-2</v>
      </c>
      <c r="L15" s="81">
        <v>0</v>
      </c>
      <c r="M15" s="81">
        <v>3.8461538461538464E-2</v>
      </c>
      <c r="N15" s="82">
        <v>1.9867549668874173E-2</v>
      </c>
      <c r="O15" s="80">
        <v>0</v>
      </c>
      <c r="P15" s="81">
        <v>0</v>
      </c>
      <c r="Q15" s="81">
        <v>0</v>
      </c>
      <c r="R15" s="82">
        <v>0</v>
      </c>
    </row>
    <row r="16" spans="1:18" ht="22.5" customHeight="1">
      <c r="A16" s="73" t="s">
        <v>145</v>
      </c>
      <c r="B16" s="73">
        <v>7</v>
      </c>
      <c r="C16" s="80">
        <v>0.17130144605116795</v>
      </c>
      <c r="D16" s="81">
        <v>0.14651162790697675</v>
      </c>
      <c r="E16" s="81">
        <v>0.1406799531066823</v>
      </c>
      <c r="F16" s="82">
        <v>0.15313935681470137</v>
      </c>
      <c r="G16" s="80">
        <v>6.0066740823136816E-2</v>
      </c>
      <c r="H16" s="81">
        <v>8.2558139534883723E-2</v>
      </c>
      <c r="I16" s="81">
        <v>5.9788980070339975E-2</v>
      </c>
      <c r="J16" s="82">
        <v>6.738131699846861E-2</v>
      </c>
      <c r="K16" s="80">
        <v>2.1134593993325918E-2</v>
      </c>
      <c r="L16" s="81">
        <v>1.8604651162790697E-2</v>
      </c>
      <c r="M16" s="81">
        <v>2.9308323563892145E-2</v>
      </c>
      <c r="N16" s="82">
        <v>2.2970903522205207E-2</v>
      </c>
      <c r="O16" s="80">
        <v>1.1123470522803114E-3</v>
      </c>
      <c r="P16" s="81">
        <v>2.3255813953488372E-3</v>
      </c>
      <c r="Q16" s="81">
        <v>5.8616647127784291E-3</v>
      </c>
      <c r="R16" s="82">
        <v>3.0627871362940277E-3</v>
      </c>
    </row>
    <row r="17" spans="1:18" ht="22.5" customHeight="1">
      <c r="A17" s="73" t="s">
        <v>146</v>
      </c>
      <c r="B17" s="73">
        <v>17</v>
      </c>
      <c r="C17" s="80">
        <v>0.155668358714044</v>
      </c>
      <c r="D17" s="81">
        <v>0.14830157415078707</v>
      </c>
      <c r="E17" s="81">
        <v>0.14646053702196907</v>
      </c>
      <c r="F17" s="82">
        <v>0.15008291873963517</v>
      </c>
      <c r="G17" s="80">
        <v>4.9915397631133673E-2</v>
      </c>
      <c r="H17" s="81">
        <v>3.5625517812758904E-2</v>
      </c>
      <c r="I17" s="81">
        <v>3.6615134255492267E-2</v>
      </c>
      <c r="J17" s="82">
        <v>4.06301824212272E-2</v>
      </c>
      <c r="K17" s="80">
        <v>2.5380710659898475E-3</v>
      </c>
      <c r="L17" s="81">
        <v>8.2850041425020712E-3</v>
      </c>
      <c r="M17" s="81">
        <v>4.8820179007323028E-3</v>
      </c>
      <c r="N17" s="82">
        <v>5.2515201768933116E-3</v>
      </c>
      <c r="O17" s="80">
        <v>0</v>
      </c>
      <c r="P17" s="81">
        <v>8.2850041425020708E-4</v>
      </c>
      <c r="Q17" s="81">
        <v>0</v>
      </c>
      <c r="R17" s="82">
        <v>2.7639579878385847E-4</v>
      </c>
    </row>
    <row r="18" spans="1:18" ht="22.5" customHeight="1">
      <c r="A18" s="73" t="s">
        <v>147</v>
      </c>
      <c r="B18" s="73">
        <v>6</v>
      </c>
      <c r="C18" s="80">
        <v>8.6956521739130432E-2</v>
      </c>
      <c r="D18" s="81">
        <v>7.5197889182058053E-2</v>
      </c>
      <c r="E18" s="81">
        <v>7.9051383399209488E-2</v>
      </c>
      <c r="F18" s="82">
        <v>8.0269058295964132E-2</v>
      </c>
      <c r="G18" s="80">
        <v>1.5427769985974754E-2</v>
      </c>
      <c r="H18" s="81">
        <v>1.1873350923482849E-2</v>
      </c>
      <c r="I18" s="81">
        <v>1.0540184453227932E-2</v>
      </c>
      <c r="J18" s="82">
        <v>1.2556053811659192E-2</v>
      </c>
      <c r="K18" s="80">
        <v>1.4025245441795231E-3</v>
      </c>
      <c r="L18" s="81">
        <v>5.2770448548812663E-3</v>
      </c>
      <c r="M18" s="81">
        <v>1.1857707509881422E-2</v>
      </c>
      <c r="N18" s="82">
        <v>6.2780269058295961E-3</v>
      </c>
      <c r="O18" s="80">
        <v>1.4025245441795231E-3</v>
      </c>
      <c r="P18" s="81">
        <v>0</v>
      </c>
      <c r="Q18" s="81">
        <v>0</v>
      </c>
      <c r="R18" s="82">
        <v>4.4843049327354261E-4</v>
      </c>
    </row>
    <row r="19" spans="1:18" ht="22.5" customHeight="1">
      <c r="A19" s="73" t="s">
        <v>148</v>
      </c>
      <c r="B19" s="73">
        <v>5</v>
      </c>
      <c r="C19" s="80">
        <v>0.13926940639269406</v>
      </c>
      <c r="D19" s="81">
        <v>0.14254385964912281</v>
      </c>
      <c r="E19" s="81">
        <v>0.11187214611872145</v>
      </c>
      <c r="F19" s="82">
        <v>0.13138138138138139</v>
      </c>
      <c r="G19" s="80">
        <v>5.4794520547945202E-2</v>
      </c>
      <c r="H19" s="81">
        <v>4.3859649122807015E-2</v>
      </c>
      <c r="I19" s="81">
        <v>2.9680365296803651E-2</v>
      </c>
      <c r="J19" s="82">
        <v>4.2792792792792793E-2</v>
      </c>
      <c r="K19" s="80">
        <v>0</v>
      </c>
      <c r="L19" s="81">
        <v>0</v>
      </c>
      <c r="M19" s="81">
        <v>2.7397260273972601E-2</v>
      </c>
      <c r="N19" s="82">
        <v>9.0090090090090089E-3</v>
      </c>
      <c r="O19" s="80">
        <v>0</v>
      </c>
      <c r="P19" s="81">
        <v>2.1929824561403508E-3</v>
      </c>
      <c r="Q19" s="81">
        <v>9.1324200913242004E-3</v>
      </c>
      <c r="R19" s="82">
        <v>3.7537537537537537E-3</v>
      </c>
    </row>
    <row r="20" spans="1:18" ht="22.5" customHeight="1">
      <c r="A20" s="73" t="s">
        <v>149</v>
      </c>
      <c r="B20" s="73">
        <v>2</v>
      </c>
      <c r="C20" s="80">
        <v>0.11026615969581749</v>
      </c>
      <c r="D20" s="81">
        <v>0.13953488372093023</v>
      </c>
      <c r="E20" s="81">
        <v>0.12666666666666668</v>
      </c>
      <c r="F20" s="82">
        <v>0.12545676004872108</v>
      </c>
      <c r="G20" s="80">
        <v>8.7452471482889732E-2</v>
      </c>
      <c r="H20" s="81">
        <v>8.5271317829457363E-2</v>
      </c>
      <c r="I20" s="81">
        <v>0.09</v>
      </c>
      <c r="J20" s="82">
        <v>8.76979293544458E-2</v>
      </c>
      <c r="K20" s="80">
        <v>1.1406844106463879E-2</v>
      </c>
      <c r="L20" s="81">
        <v>1.5503875968992248E-2</v>
      </c>
      <c r="M20" s="81">
        <v>0.01</v>
      </c>
      <c r="N20" s="82">
        <v>1.2180267965895249E-2</v>
      </c>
      <c r="O20" s="80">
        <v>0</v>
      </c>
      <c r="P20" s="81">
        <v>0</v>
      </c>
      <c r="Q20" s="81">
        <v>0</v>
      </c>
      <c r="R20" s="82">
        <v>0</v>
      </c>
    </row>
    <row r="21" spans="1:18" ht="22.5" customHeight="1">
      <c r="A21" s="73" t="s">
        <v>150</v>
      </c>
      <c r="B21" s="73">
        <v>2</v>
      </c>
      <c r="C21" s="80">
        <v>8.98876404494382E-2</v>
      </c>
      <c r="D21" s="81">
        <v>8.5858585858585856E-2</v>
      </c>
      <c r="E21" s="81">
        <v>7.2727272727272724E-2</v>
      </c>
      <c r="F21" s="82">
        <v>8.2747853239656513E-2</v>
      </c>
      <c r="G21" s="80">
        <v>4.4943820224719105E-3</v>
      </c>
      <c r="H21" s="81">
        <v>1.5151515151515152E-2</v>
      </c>
      <c r="I21" s="81">
        <v>1.5909090909090907E-2</v>
      </c>
      <c r="J21" s="82">
        <v>1.1709601873536301E-2</v>
      </c>
      <c r="K21" s="80">
        <v>0</v>
      </c>
      <c r="L21" s="81">
        <v>0</v>
      </c>
      <c r="M21" s="81">
        <v>0</v>
      </c>
      <c r="N21" s="82">
        <v>0</v>
      </c>
      <c r="O21" s="80">
        <v>0</v>
      </c>
      <c r="P21" s="81">
        <v>0</v>
      </c>
      <c r="Q21" s="81">
        <v>0</v>
      </c>
      <c r="R21" s="82">
        <v>0</v>
      </c>
    </row>
    <row r="22" spans="1:18" ht="22.5" customHeight="1">
      <c r="A22" s="73" t="s">
        <v>151</v>
      </c>
      <c r="B22" s="73">
        <v>2</v>
      </c>
      <c r="C22" s="80">
        <v>0.11956521739130435</v>
      </c>
      <c r="D22" s="81">
        <v>0.14814814814814814</v>
      </c>
      <c r="E22" s="81">
        <v>5.6179775280898875E-2</v>
      </c>
      <c r="F22" s="82">
        <v>0.10687022900763359</v>
      </c>
      <c r="G22" s="80">
        <v>2.1739130434782608E-2</v>
      </c>
      <c r="H22" s="81">
        <v>1.2345679012345678E-2</v>
      </c>
      <c r="I22" s="81">
        <v>3.3707865168539325E-2</v>
      </c>
      <c r="J22" s="82">
        <v>2.2900763358778626E-2</v>
      </c>
      <c r="K22" s="80">
        <v>0</v>
      </c>
      <c r="L22" s="81">
        <v>0</v>
      </c>
      <c r="M22" s="81">
        <v>0</v>
      </c>
      <c r="N22" s="82">
        <v>0</v>
      </c>
      <c r="O22" s="80">
        <v>0</v>
      </c>
      <c r="P22" s="81">
        <v>0</v>
      </c>
      <c r="Q22" s="81">
        <v>0</v>
      </c>
      <c r="R22" s="82">
        <v>0</v>
      </c>
    </row>
    <row r="23" spans="1:18" ht="22.5" customHeight="1">
      <c r="A23" s="73" t="s">
        <v>152</v>
      </c>
      <c r="B23" s="73">
        <v>15</v>
      </c>
      <c r="C23" s="80">
        <v>0.19626639757820383</v>
      </c>
      <c r="D23" s="81">
        <v>0.21002024291497975</v>
      </c>
      <c r="E23" s="81">
        <v>0.19658976930792377</v>
      </c>
      <c r="F23" s="82">
        <v>0.20094086021505375</v>
      </c>
      <c r="G23" s="80">
        <v>5.2472250252270432E-2</v>
      </c>
      <c r="H23" s="81">
        <v>5.7692307692307696E-2</v>
      </c>
      <c r="I23" s="81">
        <v>4.9648946840521561E-2</v>
      </c>
      <c r="J23" s="82">
        <v>5.3259408602150539E-2</v>
      </c>
      <c r="K23" s="80">
        <v>1.8163471241170535E-2</v>
      </c>
      <c r="L23" s="81">
        <v>1.4676113360323886E-2</v>
      </c>
      <c r="M23" s="81">
        <v>2.7081243731193579E-2</v>
      </c>
      <c r="N23" s="82">
        <v>1.9993279569892473E-2</v>
      </c>
      <c r="O23" s="80">
        <v>2.0181634712411706E-3</v>
      </c>
      <c r="P23" s="81">
        <v>2.0242914979757085E-3</v>
      </c>
      <c r="Q23" s="81">
        <v>3.009027081243731E-3</v>
      </c>
      <c r="R23" s="82">
        <v>2.3521505376344087E-3</v>
      </c>
    </row>
    <row r="24" spans="1:18" ht="22.5" customHeight="1">
      <c r="A24" s="73" t="s">
        <v>153</v>
      </c>
      <c r="B24" s="73">
        <v>13</v>
      </c>
      <c r="C24" s="80">
        <v>9.9437148217636023E-2</v>
      </c>
      <c r="D24" s="81">
        <v>9.472743521000894E-2</v>
      </c>
      <c r="E24" s="81">
        <v>9.3511450381679392E-2</v>
      </c>
      <c r="F24" s="82">
        <v>9.5886173832353858E-2</v>
      </c>
      <c r="G24" s="80">
        <v>6.097560975609756E-2</v>
      </c>
      <c r="H24" s="81">
        <v>7.8641644325290444E-2</v>
      </c>
      <c r="I24" s="81">
        <v>7.9198473282442741E-2</v>
      </c>
      <c r="J24" s="82">
        <v>7.2997216207856486E-2</v>
      </c>
      <c r="K24" s="80">
        <v>1.0318949343339587E-2</v>
      </c>
      <c r="L24" s="81">
        <v>1.2511170688114389E-2</v>
      </c>
      <c r="M24" s="81">
        <v>2.0038167938931296E-2</v>
      </c>
      <c r="N24" s="82">
        <v>1.4228270955768636E-2</v>
      </c>
      <c r="O24" s="80">
        <v>2.8142589118198874E-3</v>
      </c>
      <c r="P24" s="81">
        <v>0</v>
      </c>
      <c r="Q24" s="81">
        <v>8.5877862595419852E-3</v>
      </c>
      <c r="R24" s="82">
        <v>3.7117228580266005E-3</v>
      </c>
    </row>
    <row r="25" spans="1:18" ht="22.5" customHeight="1">
      <c r="A25" s="73" t="s">
        <v>154</v>
      </c>
      <c r="B25" s="73">
        <v>49</v>
      </c>
      <c r="C25" s="80">
        <v>0.12375096079938509</v>
      </c>
      <c r="D25" s="81">
        <v>0.12042713070990706</v>
      </c>
      <c r="E25" s="81">
        <v>0.1330137807070102</v>
      </c>
      <c r="F25" s="82">
        <v>0.12568771286350536</v>
      </c>
      <c r="G25" s="80">
        <v>4.4773251345119142E-2</v>
      </c>
      <c r="H25" s="81">
        <v>4.0735614000395493E-2</v>
      </c>
      <c r="I25" s="81">
        <v>6.6706610744957054E-2</v>
      </c>
      <c r="J25" s="82">
        <v>5.062876604663348E-2</v>
      </c>
      <c r="K25" s="80">
        <v>1.5949269792467333E-2</v>
      </c>
      <c r="L25" s="81">
        <v>1.4633181728297409E-2</v>
      </c>
      <c r="M25" s="81">
        <v>1.5777910924705412E-2</v>
      </c>
      <c r="N25" s="82">
        <v>1.5457165313073094E-2</v>
      </c>
      <c r="O25" s="80">
        <v>1.1529592621060721E-3</v>
      </c>
      <c r="P25" s="81">
        <v>1.5819655922483687E-3</v>
      </c>
      <c r="Q25" s="81">
        <v>3.3952466546834431E-3</v>
      </c>
      <c r="R25" s="82">
        <v>2.0303903589206185E-3</v>
      </c>
    </row>
    <row r="26" spans="1:18" ht="22.5" customHeight="1">
      <c r="A26" s="73" t="s">
        <v>155</v>
      </c>
      <c r="B26" s="73">
        <v>9</v>
      </c>
      <c r="C26" s="80">
        <v>0.19190968955785512</v>
      </c>
      <c r="D26" s="81">
        <v>0.17013574660633485</v>
      </c>
      <c r="E26" s="81">
        <v>0.18926829268292683</v>
      </c>
      <c r="F26" s="82">
        <v>0.18352646414030693</v>
      </c>
      <c r="G26" s="80">
        <v>8.6547507055503292E-2</v>
      </c>
      <c r="H26" s="81">
        <v>4.9773755656108594E-2</v>
      </c>
      <c r="I26" s="81">
        <v>4.1951219512195125E-2</v>
      </c>
      <c r="J26" s="82">
        <v>5.9505167554024428E-2</v>
      </c>
      <c r="K26" s="80">
        <v>6.58513640639699E-3</v>
      </c>
      <c r="L26" s="81">
        <v>1.8099547511312218E-3</v>
      </c>
      <c r="M26" s="81">
        <v>1.0731707317073172E-2</v>
      </c>
      <c r="N26" s="82">
        <v>6.2637018477920449E-3</v>
      </c>
      <c r="O26" s="80">
        <v>0</v>
      </c>
      <c r="P26" s="81">
        <v>9.049773755656109E-4</v>
      </c>
      <c r="Q26" s="81">
        <v>9.7560975609756097E-4</v>
      </c>
      <c r="R26" s="82">
        <v>6.2637018477920453E-4</v>
      </c>
    </row>
    <row r="27" spans="1:18" ht="22.5" customHeight="1">
      <c r="A27" s="73" t="s">
        <v>156</v>
      </c>
      <c r="B27" s="73">
        <v>10</v>
      </c>
      <c r="C27" s="80">
        <v>0.18822553897180763</v>
      </c>
      <c r="D27" s="81">
        <v>0.21527777777777779</v>
      </c>
      <c r="E27" s="81">
        <v>0.19102112676056338</v>
      </c>
      <c r="F27" s="82">
        <v>0.19805380652547225</v>
      </c>
      <c r="G27" s="80">
        <v>8.2918739635157543E-2</v>
      </c>
      <c r="H27" s="81">
        <v>7.2048611111111105E-2</v>
      </c>
      <c r="I27" s="81">
        <v>6.7781690140845077E-2</v>
      </c>
      <c r="J27" s="82">
        <v>7.4413279908414426E-2</v>
      </c>
      <c r="K27" s="80">
        <v>6.6334991708126038E-3</v>
      </c>
      <c r="L27" s="81">
        <v>1.0416666666666666E-2</v>
      </c>
      <c r="M27" s="81">
        <v>1.7605633802816902E-2</v>
      </c>
      <c r="N27" s="82">
        <v>1.1448196908986834E-2</v>
      </c>
      <c r="O27" s="80">
        <v>8.2918739635157548E-4</v>
      </c>
      <c r="P27" s="81">
        <v>0</v>
      </c>
      <c r="Q27" s="81">
        <v>4.4014084507042256E-3</v>
      </c>
      <c r="R27" s="82">
        <v>1.7172295363480253E-3</v>
      </c>
    </row>
    <row r="28" spans="1:18" ht="22.5" customHeight="1">
      <c r="A28" s="73" t="s">
        <v>157</v>
      </c>
      <c r="B28" s="73">
        <v>7</v>
      </c>
      <c r="C28" s="80">
        <v>0.19435396308360478</v>
      </c>
      <c r="D28" s="81">
        <v>0.18062200956937799</v>
      </c>
      <c r="E28" s="81">
        <v>0.15456674473067916</v>
      </c>
      <c r="F28" s="82">
        <v>0.17694369973190349</v>
      </c>
      <c r="G28" s="80">
        <v>0.16178067318132464</v>
      </c>
      <c r="H28" s="81">
        <v>0.13875598086124402</v>
      </c>
      <c r="I28" s="81">
        <v>0.10421545667447307</v>
      </c>
      <c r="J28" s="82">
        <v>0.13558023745691306</v>
      </c>
      <c r="K28" s="80">
        <v>0</v>
      </c>
      <c r="L28" s="81">
        <v>1.1961722488038277E-3</v>
      </c>
      <c r="M28" s="81">
        <v>3.5128805620608899E-3</v>
      </c>
      <c r="N28" s="82">
        <v>1.5319800842589046E-3</v>
      </c>
      <c r="O28" s="80">
        <v>1.0857763300760044E-3</v>
      </c>
      <c r="P28" s="81">
        <v>0</v>
      </c>
      <c r="Q28" s="81">
        <v>1.17096018735363E-3</v>
      </c>
      <c r="R28" s="82">
        <v>7.659900421294523E-4</v>
      </c>
    </row>
    <row r="29" spans="1:18" ht="22.5" customHeight="1">
      <c r="A29" s="73" t="s">
        <v>158</v>
      </c>
      <c r="B29" s="73">
        <v>2</v>
      </c>
      <c r="C29" s="80">
        <v>9.7122302158273388E-2</v>
      </c>
      <c r="D29" s="81">
        <v>8.1784386617100371E-2</v>
      </c>
      <c r="E29" s="81">
        <v>0.10034602076124567</v>
      </c>
      <c r="F29" s="82">
        <v>9.3301435406698566E-2</v>
      </c>
      <c r="G29" s="80">
        <v>0.1366906474820144</v>
      </c>
      <c r="H29" s="81">
        <v>7.0631970260223054E-2</v>
      </c>
      <c r="I29" s="81">
        <v>4.1522491349480967E-2</v>
      </c>
      <c r="J29" s="82">
        <v>8.2535885167464115E-2</v>
      </c>
      <c r="K29" s="80">
        <v>1.7985611510791366E-2</v>
      </c>
      <c r="L29" s="81">
        <v>1.1152416356877323E-2</v>
      </c>
      <c r="M29" s="81">
        <v>2.4221453287197232E-2</v>
      </c>
      <c r="N29" s="82">
        <v>1.7942583732057416E-2</v>
      </c>
      <c r="O29" s="80">
        <v>7.1942446043165471E-3</v>
      </c>
      <c r="P29" s="81">
        <v>7.4349442379182153E-3</v>
      </c>
      <c r="Q29" s="81">
        <v>0</v>
      </c>
      <c r="R29" s="82">
        <v>4.7846889952153108E-3</v>
      </c>
    </row>
    <row r="30" spans="1:18" ht="22.5" customHeight="1">
      <c r="A30" s="73" t="s">
        <v>159</v>
      </c>
      <c r="B30" s="73">
        <v>3</v>
      </c>
      <c r="C30" s="80">
        <v>0.18064516129032257</v>
      </c>
      <c r="D30" s="81">
        <v>0.16271186440677965</v>
      </c>
      <c r="E30" s="81">
        <v>0.20469798657718122</v>
      </c>
      <c r="F30" s="82">
        <v>0.18272425249169436</v>
      </c>
      <c r="G30" s="80">
        <v>6.1290322580645158E-2</v>
      </c>
      <c r="H30" s="81">
        <v>4.0677966101694912E-2</v>
      </c>
      <c r="I30" s="81">
        <v>9.3959731543624164E-2</v>
      </c>
      <c r="J30" s="82">
        <v>6.533776301218161E-2</v>
      </c>
      <c r="K30" s="80">
        <v>3.2258064516129032E-3</v>
      </c>
      <c r="L30" s="81">
        <v>0</v>
      </c>
      <c r="M30" s="81">
        <v>0</v>
      </c>
      <c r="N30" s="82">
        <v>1.1074197120708748E-3</v>
      </c>
      <c r="O30" s="80">
        <v>0</v>
      </c>
      <c r="P30" s="81">
        <v>0</v>
      </c>
      <c r="Q30" s="81">
        <v>0</v>
      </c>
      <c r="R30" s="82">
        <v>0</v>
      </c>
    </row>
    <row r="31" spans="1:18" ht="22.5" customHeight="1">
      <c r="A31" s="73" t="s">
        <v>160</v>
      </c>
      <c r="B31" s="73">
        <v>1</v>
      </c>
      <c r="C31" s="80">
        <v>0.11895910780669144</v>
      </c>
      <c r="D31" s="81">
        <v>9.6638655462184878E-2</v>
      </c>
      <c r="E31" s="81">
        <v>0.1417004048582996</v>
      </c>
      <c r="F31" s="82">
        <v>0.11936339522546419</v>
      </c>
      <c r="G31" s="80">
        <v>7.434944237918216E-2</v>
      </c>
      <c r="H31" s="81">
        <v>5.0420168067226892E-2</v>
      </c>
      <c r="I31" s="81">
        <v>0.10931174089068826</v>
      </c>
      <c r="J31" s="82">
        <v>7.8249336870026526E-2</v>
      </c>
      <c r="K31" s="80">
        <v>3.7174721189591076E-3</v>
      </c>
      <c r="L31" s="81">
        <v>2.100840336134454E-2</v>
      </c>
      <c r="M31" s="81">
        <v>1.2145748987854251E-2</v>
      </c>
      <c r="N31" s="82">
        <v>1.1936339522546418E-2</v>
      </c>
      <c r="O31" s="80">
        <v>0</v>
      </c>
      <c r="P31" s="81">
        <v>0</v>
      </c>
      <c r="Q31" s="81">
        <v>4.048582995951417E-3</v>
      </c>
      <c r="R31" s="82">
        <v>1.3262599469496021E-3</v>
      </c>
    </row>
    <row r="32" spans="1:18" ht="22.5" customHeight="1">
      <c r="A32" s="73" t="s">
        <v>161</v>
      </c>
      <c r="B32" s="73">
        <v>2</v>
      </c>
      <c r="C32" s="80">
        <v>0.10256410256410256</v>
      </c>
      <c r="D32" s="81">
        <v>3.7037037037037035E-2</v>
      </c>
      <c r="E32" s="81">
        <v>0.17857142857142858</v>
      </c>
      <c r="F32" s="82">
        <v>0.10638297872340426</v>
      </c>
      <c r="G32" s="80">
        <v>0</v>
      </c>
      <c r="H32" s="81">
        <v>3.7037037037037035E-2</v>
      </c>
      <c r="I32" s="81">
        <v>0</v>
      </c>
      <c r="J32" s="82">
        <v>1.0638297872340425E-2</v>
      </c>
      <c r="K32" s="80">
        <v>0</v>
      </c>
      <c r="L32" s="81">
        <v>0</v>
      </c>
      <c r="M32" s="81">
        <v>0</v>
      </c>
      <c r="N32" s="82">
        <v>0</v>
      </c>
      <c r="O32" s="80">
        <v>0</v>
      </c>
      <c r="P32" s="81">
        <v>0</v>
      </c>
      <c r="Q32" s="81">
        <v>0</v>
      </c>
      <c r="R32" s="82">
        <v>0</v>
      </c>
    </row>
    <row r="33" spans="1:18" ht="22.5" customHeight="1">
      <c r="A33" s="73" t="s">
        <v>162</v>
      </c>
      <c r="B33" s="73">
        <v>9</v>
      </c>
      <c r="C33" s="80">
        <v>9.6282173498570073E-2</v>
      </c>
      <c r="D33" s="81">
        <v>0.10273972602739725</v>
      </c>
      <c r="E33" s="81">
        <v>0.12885154061624648</v>
      </c>
      <c r="F33" s="82">
        <v>0.109484404837683</v>
      </c>
      <c r="G33" s="80">
        <v>0.15919923736892277</v>
      </c>
      <c r="H33" s="81">
        <v>0.15949119373776907</v>
      </c>
      <c r="I33" s="81">
        <v>0.15686274509803921</v>
      </c>
      <c r="J33" s="82">
        <v>0.15849777211966901</v>
      </c>
      <c r="K33" s="80">
        <v>5.7197330791229741E-3</v>
      </c>
      <c r="L33" s="81">
        <v>1.1741682974559686E-2</v>
      </c>
      <c r="M33" s="81">
        <v>1.3071895424836602E-2</v>
      </c>
      <c r="N33" s="82">
        <v>1.0184595798854232E-2</v>
      </c>
      <c r="O33" s="80">
        <v>4.7664442326024788E-3</v>
      </c>
      <c r="P33" s="81">
        <v>4.8923679060665359E-3</v>
      </c>
      <c r="Q33" s="81">
        <v>1.1204481792717087E-2</v>
      </c>
      <c r="R33" s="82">
        <v>7.0019096117122856E-3</v>
      </c>
    </row>
    <row r="34" spans="1:18" ht="22.5" customHeight="1">
      <c r="A34" s="73" t="s">
        <v>163</v>
      </c>
      <c r="B34" s="73">
        <v>3</v>
      </c>
      <c r="C34" s="80">
        <v>0.12686567164179105</v>
      </c>
      <c r="D34" s="81">
        <v>0.11898734177215189</v>
      </c>
      <c r="E34" s="81">
        <v>0.14148681055155876</v>
      </c>
      <c r="F34" s="82">
        <v>0.12932454695222406</v>
      </c>
      <c r="G34" s="80">
        <v>9.4527363184079602E-2</v>
      </c>
      <c r="H34" s="81">
        <v>0.14430379746835442</v>
      </c>
      <c r="I34" s="81">
        <v>0.18705035971223022</v>
      </c>
      <c r="J34" s="82">
        <v>0.14250411861614498</v>
      </c>
      <c r="K34" s="80">
        <v>9.9502487562189053E-3</v>
      </c>
      <c r="L34" s="81">
        <v>3.7974683544303799E-2</v>
      </c>
      <c r="M34" s="81">
        <v>9.1127098321342928E-2</v>
      </c>
      <c r="N34" s="82">
        <v>4.6952224052718289E-2</v>
      </c>
      <c r="O34" s="80">
        <v>0</v>
      </c>
      <c r="P34" s="81">
        <v>0</v>
      </c>
      <c r="Q34" s="81">
        <v>9.5923261390887284E-3</v>
      </c>
      <c r="R34" s="82">
        <v>3.2948929159802307E-3</v>
      </c>
    </row>
    <row r="35" spans="1:18" ht="22.5" customHeight="1">
      <c r="A35" s="73" t="s">
        <v>164</v>
      </c>
      <c r="B35" s="73">
        <v>9</v>
      </c>
      <c r="C35" s="80">
        <v>5.0730207532667181E-2</v>
      </c>
      <c r="D35" s="81">
        <v>9.1867469879518077E-2</v>
      </c>
      <c r="E35" s="81">
        <v>8.3333333333333329E-2</v>
      </c>
      <c r="F35" s="82">
        <v>7.5291073738680464E-2</v>
      </c>
      <c r="G35" s="80">
        <v>2.9208301306687164E-2</v>
      </c>
      <c r="H35" s="81">
        <v>2.710843373493976E-2</v>
      </c>
      <c r="I35" s="81">
        <v>2.5889967637540454E-2</v>
      </c>
      <c r="J35" s="82">
        <v>2.742561448900388E-2</v>
      </c>
      <c r="K35" s="80">
        <v>4.6118370484242886E-3</v>
      </c>
      <c r="L35" s="81">
        <v>1.355421686746988E-2</v>
      </c>
      <c r="M35" s="81">
        <v>2.0226537216828478E-2</v>
      </c>
      <c r="N35" s="82">
        <v>1.2677878395860284E-2</v>
      </c>
      <c r="O35" s="80">
        <v>0</v>
      </c>
      <c r="P35" s="81">
        <v>7.5301204819277112E-4</v>
      </c>
      <c r="Q35" s="81">
        <v>0</v>
      </c>
      <c r="R35" s="82">
        <v>2.5873221216041398E-4</v>
      </c>
    </row>
    <row r="36" spans="1:18" ht="22.5" customHeight="1">
      <c r="A36" s="73" t="s">
        <v>165</v>
      </c>
      <c r="B36" s="73">
        <v>4</v>
      </c>
      <c r="C36" s="80">
        <v>2.8423772609819122E-2</v>
      </c>
      <c r="D36" s="81">
        <v>2.7554535017221583E-2</v>
      </c>
      <c r="E36" s="81">
        <v>2.1303258145363407E-2</v>
      </c>
      <c r="F36" s="82">
        <v>2.5787965616045846E-2</v>
      </c>
      <c r="G36" s="80">
        <v>1.2919896640826873E-2</v>
      </c>
      <c r="H36" s="81">
        <v>2.6406429391504019E-2</v>
      </c>
      <c r="I36" s="81">
        <v>3.2581453634085211E-2</v>
      </c>
      <c r="J36" s="82">
        <v>2.4150634465820713E-2</v>
      </c>
      <c r="K36" s="80">
        <v>0</v>
      </c>
      <c r="L36" s="81">
        <v>0</v>
      </c>
      <c r="M36" s="81">
        <v>0</v>
      </c>
      <c r="N36" s="82">
        <v>0</v>
      </c>
      <c r="O36" s="80">
        <v>0</v>
      </c>
      <c r="P36" s="81">
        <v>0</v>
      </c>
      <c r="Q36" s="81">
        <v>2.5062656641604009E-3</v>
      </c>
      <c r="R36" s="82">
        <v>8.1866557511256651E-4</v>
      </c>
    </row>
    <row r="37" spans="1:18" ht="22.5" customHeight="1">
      <c r="A37" s="73" t="s">
        <v>166</v>
      </c>
      <c r="B37" s="73">
        <v>2</v>
      </c>
      <c r="C37" s="80">
        <v>8.7591240875912413E-2</v>
      </c>
      <c r="D37" s="81">
        <v>4.9180327868852458E-2</v>
      </c>
      <c r="E37" s="81">
        <v>9.6551724137931033E-2</v>
      </c>
      <c r="F37" s="82">
        <v>7.9207920792079209E-2</v>
      </c>
      <c r="G37" s="80">
        <v>2.1897810218978103E-2</v>
      </c>
      <c r="H37" s="81">
        <v>8.1967213114754103E-3</v>
      </c>
      <c r="I37" s="81">
        <v>6.8965517241379309E-3</v>
      </c>
      <c r="J37" s="82">
        <v>1.2376237623762377E-2</v>
      </c>
      <c r="K37" s="80">
        <v>0</v>
      </c>
      <c r="L37" s="81">
        <v>0</v>
      </c>
      <c r="M37" s="81">
        <v>0</v>
      </c>
      <c r="N37" s="82">
        <v>0</v>
      </c>
      <c r="O37" s="80">
        <v>0</v>
      </c>
      <c r="P37" s="81">
        <v>0</v>
      </c>
      <c r="Q37" s="81">
        <v>0</v>
      </c>
      <c r="R37" s="82">
        <v>0</v>
      </c>
    </row>
    <row r="38" spans="1:18" ht="22.5" customHeight="1">
      <c r="A38" s="73" t="s">
        <v>167</v>
      </c>
      <c r="B38" s="73">
        <v>49</v>
      </c>
      <c r="C38" s="80">
        <v>0.11045609680421967</v>
      </c>
      <c r="D38" s="81">
        <v>0.11455655526992288</v>
      </c>
      <c r="E38" s="81">
        <v>0.11374116200430372</v>
      </c>
      <c r="F38" s="82">
        <v>0.11290154359616186</v>
      </c>
      <c r="G38" s="80">
        <v>6.701830592615575E-2</v>
      </c>
      <c r="H38" s="81">
        <v>6.6034704370179942E-2</v>
      </c>
      <c r="I38" s="81">
        <v>6.4863203197048871E-2</v>
      </c>
      <c r="J38" s="82">
        <v>6.5967876512307053E-2</v>
      </c>
      <c r="K38" s="80">
        <v>7.6016134036611853E-3</v>
      </c>
      <c r="L38" s="81">
        <v>5.9447300771208224E-3</v>
      </c>
      <c r="M38" s="81">
        <v>7.0703965570242857E-3</v>
      </c>
      <c r="N38" s="82">
        <v>6.8836045056320403E-3</v>
      </c>
      <c r="O38" s="80">
        <v>1.8616196090598821E-3</v>
      </c>
      <c r="P38" s="81">
        <v>2.731362467866324E-3</v>
      </c>
      <c r="Q38" s="81">
        <v>2.3055640946818322E-3</v>
      </c>
      <c r="R38" s="82">
        <v>2.2945348352106801E-3</v>
      </c>
    </row>
    <row r="39" spans="1:18" ht="22.5" customHeight="1">
      <c r="A39" s="74" t="s">
        <v>168</v>
      </c>
      <c r="B39" s="74">
        <v>5</v>
      </c>
      <c r="C39" s="83">
        <v>0.14107883817427386</v>
      </c>
      <c r="D39" s="84">
        <v>0.16396761133603238</v>
      </c>
      <c r="E39" s="84">
        <v>0.13016528925619836</v>
      </c>
      <c r="F39" s="85">
        <v>0.14520547945205478</v>
      </c>
      <c r="G39" s="83">
        <v>4.7717842323651449E-2</v>
      </c>
      <c r="H39" s="84">
        <v>3.8461538461538464E-2</v>
      </c>
      <c r="I39" s="84">
        <v>7.2314049586776855E-2</v>
      </c>
      <c r="J39" s="85">
        <v>5.2739726027397259E-2</v>
      </c>
      <c r="K39" s="83">
        <v>0</v>
      </c>
      <c r="L39" s="84">
        <v>2.0242914979757085E-3</v>
      </c>
      <c r="M39" s="84">
        <v>0</v>
      </c>
      <c r="N39" s="85">
        <v>6.8493150684931507E-4</v>
      </c>
      <c r="O39" s="83">
        <v>0</v>
      </c>
      <c r="P39" s="84">
        <v>0</v>
      </c>
      <c r="Q39" s="84">
        <v>0</v>
      </c>
      <c r="R39" s="85">
        <v>0</v>
      </c>
    </row>
    <row r="40" spans="1:18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1:18" ht="22.5" customHeight="1">
      <c r="A41" s="76" t="s">
        <v>169</v>
      </c>
      <c r="B41" s="76">
        <v>259</v>
      </c>
      <c r="C41" s="87">
        <v>0.12688232013385387</v>
      </c>
      <c r="D41" s="88">
        <v>0.12783527076835838</v>
      </c>
      <c r="E41" s="88">
        <v>0.12942209731248902</v>
      </c>
      <c r="F41" s="89">
        <v>0.12804413780177817</v>
      </c>
      <c r="G41" s="87">
        <v>6.1802844394868932E-2</v>
      </c>
      <c r="H41" s="88">
        <v>5.8725545789622906E-2</v>
      </c>
      <c r="I41" s="88">
        <v>6.2778851220797474E-2</v>
      </c>
      <c r="J41" s="89">
        <v>6.111117618807764E-2</v>
      </c>
      <c r="K41" s="87">
        <v>8.7841606246514218E-3</v>
      </c>
      <c r="L41" s="88">
        <v>9.4627161893960868E-3</v>
      </c>
      <c r="M41" s="88">
        <v>1.391182153521869E-2</v>
      </c>
      <c r="N41" s="89">
        <v>1.0718176387213157E-2</v>
      </c>
      <c r="O41" s="87">
        <v>1.2548800892359174E-3</v>
      </c>
      <c r="P41" s="88">
        <v>1.5239580379926283E-3</v>
      </c>
      <c r="Q41" s="88">
        <v>2.8807307219392234E-3</v>
      </c>
      <c r="R41" s="89">
        <v>1.8859304899905118E-3</v>
      </c>
    </row>
  </sheetData>
  <mergeCells count="22">
    <mergeCell ref="Q3:Q4"/>
    <mergeCell ref="A1:A4"/>
    <mergeCell ref="B1:B4"/>
    <mergeCell ref="C1:F2"/>
    <mergeCell ref="G1:J2"/>
    <mergeCell ref="K1:N2"/>
    <mergeCell ref="R3:R4"/>
    <mergeCell ref="O1:R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17"/>
  <printOptions horizontalCentered="1" verticalCentered="1"/>
  <pageMargins left="0.19685039370078738" right="0.19685039370078738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8" width="5.625" style="75" customWidth="1"/>
    <col min="9" max="9" width="6" style="75" customWidth="1"/>
    <col min="10" max="10" width="8.125" style="75" customWidth="1"/>
    <col min="11" max="11" width="6" style="75" customWidth="1"/>
    <col min="12" max="12" width="8.125" style="75" customWidth="1"/>
    <col min="13" max="13" width="6" style="75" customWidth="1"/>
    <col min="14" max="14" width="8.125" style="75" customWidth="1"/>
    <col min="15" max="15" width="6" style="75" customWidth="1"/>
    <col min="16" max="16" width="8.125" style="75" customWidth="1"/>
  </cols>
  <sheetData>
    <row r="1" spans="1:16" ht="13.5" customHeight="1">
      <c r="A1" s="147" t="s">
        <v>225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</row>
    <row r="2" spans="1:16" ht="22.5" customHeight="1">
      <c r="A2" s="148"/>
      <c r="B2" s="148"/>
      <c r="C2" s="156" t="s">
        <v>203</v>
      </c>
      <c r="D2" s="161"/>
      <c r="E2" s="161"/>
      <c r="F2" s="161"/>
      <c r="G2" s="161"/>
      <c r="H2" s="157"/>
      <c r="I2" s="156" t="s">
        <v>204</v>
      </c>
      <c r="J2" s="161"/>
      <c r="K2" s="161"/>
      <c r="L2" s="157"/>
      <c r="M2" s="156" t="s">
        <v>205</v>
      </c>
      <c r="N2" s="161"/>
      <c r="O2" s="161"/>
      <c r="P2" s="157"/>
    </row>
    <row r="3" spans="1:16" ht="22.5" customHeight="1">
      <c r="A3" s="148"/>
      <c r="B3" s="148"/>
      <c r="C3" s="156" t="s">
        <v>206</v>
      </c>
      <c r="D3" s="161"/>
      <c r="E3" s="157"/>
      <c r="F3" s="162" t="s">
        <v>207</v>
      </c>
      <c r="G3" s="163"/>
      <c r="H3" s="164"/>
      <c r="I3" s="156" t="s">
        <v>208</v>
      </c>
      <c r="J3" s="157"/>
      <c r="K3" s="156" t="s">
        <v>209</v>
      </c>
      <c r="L3" s="157"/>
      <c r="M3" s="156" t="s">
        <v>210</v>
      </c>
      <c r="N3" s="157"/>
      <c r="O3" s="156" t="s">
        <v>211</v>
      </c>
      <c r="P3" s="157"/>
    </row>
    <row r="4" spans="1:16" ht="13.5" customHeight="1">
      <c r="A4" s="148"/>
      <c r="B4" s="148"/>
      <c r="C4" s="108" t="s">
        <v>212</v>
      </c>
      <c r="D4" s="109" t="s">
        <v>213</v>
      </c>
      <c r="E4" s="110" t="s">
        <v>214</v>
      </c>
      <c r="F4" s="108" t="s">
        <v>212</v>
      </c>
      <c r="G4" s="109" t="s">
        <v>213</v>
      </c>
      <c r="H4" s="110" t="s">
        <v>215</v>
      </c>
      <c r="I4" s="108" t="s">
        <v>133</v>
      </c>
      <c r="J4" s="110" t="s">
        <v>216</v>
      </c>
      <c r="K4" s="108" t="s">
        <v>133</v>
      </c>
      <c r="L4" s="110" t="s">
        <v>216</v>
      </c>
      <c r="M4" s="108" t="s">
        <v>133</v>
      </c>
      <c r="N4" s="110" t="s">
        <v>216</v>
      </c>
      <c r="O4" s="108" t="s">
        <v>133</v>
      </c>
      <c r="P4" s="110" t="s">
        <v>216</v>
      </c>
    </row>
    <row r="5" spans="1:16" ht="22.5" customHeight="1">
      <c r="A5" s="72" t="s">
        <v>134</v>
      </c>
      <c r="B5" s="72">
        <v>1</v>
      </c>
      <c r="C5" s="103">
        <v>1</v>
      </c>
      <c r="D5" s="111">
        <v>0</v>
      </c>
      <c r="E5" s="112">
        <v>0</v>
      </c>
      <c r="F5" s="103">
        <v>0</v>
      </c>
      <c r="G5" s="111">
        <v>0</v>
      </c>
      <c r="H5" s="112">
        <v>0</v>
      </c>
      <c r="I5" s="103">
        <v>0</v>
      </c>
      <c r="J5" s="79">
        <v>0</v>
      </c>
      <c r="K5" s="103">
        <v>1</v>
      </c>
      <c r="L5" s="79">
        <v>1</v>
      </c>
      <c r="M5" s="103">
        <v>0</v>
      </c>
      <c r="N5" s="79">
        <v>0</v>
      </c>
      <c r="O5" s="103">
        <v>1</v>
      </c>
      <c r="P5" s="79">
        <v>1</v>
      </c>
    </row>
    <row r="6" spans="1:16" ht="22.5" customHeight="1">
      <c r="A6" s="73" t="s">
        <v>135</v>
      </c>
      <c r="B6" s="73">
        <v>2</v>
      </c>
      <c r="C6" s="104">
        <v>1</v>
      </c>
      <c r="D6" s="113">
        <v>0</v>
      </c>
      <c r="E6" s="114">
        <v>0</v>
      </c>
      <c r="F6" s="104">
        <v>0</v>
      </c>
      <c r="G6" s="113">
        <v>0</v>
      </c>
      <c r="H6" s="114">
        <v>0</v>
      </c>
      <c r="I6" s="104">
        <v>0</v>
      </c>
      <c r="J6" s="82">
        <v>0</v>
      </c>
      <c r="K6" s="104">
        <v>2</v>
      </c>
      <c r="L6" s="82">
        <v>1</v>
      </c>
      <c r="M6" s="104">
        <v>2</v>
      </c>
      <c r="N6" s="82">
        <v>1</v>
      </c>
      <c r="O6" s="104">
        <v>0</v>
      </c>
      <c r="P6" s="82">
        <v>0</v>
      </c>
    </row>
    <row r="7" spans="1:16" ht="22.5" customHeight="1">
      <c r="A7" s="73" t="s">
        <v>136</v>
      </c>
      <c r="B7" s="73">
        <v>1</v>
      </c>
      <c r="C7" s="104">
        <v>0</v>
      </c>
      <c r="D7" s="113">
        <v>0</v>
      </c>
      <c r="E7" s="114">
        <v>0</v>
      </c>
      <c r="F7" s="104">
        <v>0</v>
      </c>
      <c r="G7" s="113">
        <v>0</v>
      </c>
      <c r="H7" s="114">
        <v>0</v>
      </c>
      <c r="I7" s="104">
        <v>0</v>
      </c>
      <c r="J7" s="82">
        <v>0</v>
      </c>
      <c r="K7" s="104">
        <v>1</v>
      </c>
      <c r="L7" s="82">
        <v>1</v>
      </c>
      <c r="M7" s="104">
        <v>0</v>
      </c>
      <c r="N7" s="82">
        <v>0</v>
      </c>
      <c r="O7" s="104">
        <v>1</v>
      </c>
      <c r="P7" s="82">
        <v>1</v>
      </c>
    </row>
    <row r="8" spans="1:16" ht="22.5" customHeight="1">
      <c r="A8" s="73" t="s">
        <v>137</v>
      </c>
      <c r="B8" s="73">
        <v>2</v>
      </c>
      <c r="C8" s="104">
        <v>2</v>
      </c>
      <c r="D8" s="113">
        <v>0</v>
      </c>
      <c r="E8" s="114">
        <v>0</v>
      </c>
      <c r="F8" s="104">
        <v>1</v>
      </c>
      <c r="G8" s="113">
        <v>0</v>
      </c>
      <c r="H8" s="114">
        <v>0</v>
      </c>
      <c r="I8" s="104">
        <v>0</v>
      </c>
      <c r="J8" s="82">
        <v>0</v>
      </c>
      <c r="K8" s="104">
        <v>2</v>
      </c>
      <c r="L8" s="82">
        <v>1</v>
      </c>
      <c r="M8" s="104">
        <v>2</v>
      </c>
      <c r="N8" s="82">
        <v>1</v>
      </c>
      <c r="O8" s="104">
        <v>0</v>
      </c>
      <c r="P8" s="82">
        <v>0</v>
      </c>
    </row>
    <row r="9" spans="1:16" ht="22.5" customHeight="1">
      <c r="A9" s="73" t="s">
        <v>138</v>
      </c>
      <c r="B9" s="73">
        <v>1</v>
      </c>
      <c r="C9" s="104">
        <v>1</v>
      </c>
      <c r="D9" s="113">
        <v>0</v>
      </c>
      <c r="E9" s="114">
        <v>0</v>
      </c>
      <c r="F9" s="104">
        <v>0</v>
      </c>
      <c r="G9" s="113">
        <v>0</v>
      </c>
      <c r="H9" s="114">
        <v>0</v>
      </c>
      <c r="I9" s="104">
        <v>1</v>
      </c>
      <c r="J9" s="82">
        <v>1</v>
      </c>
      <c r="K9" s="104">
        <v>0</v>
      </c>
      <c r="L9" s="82">
        <v>0</v>
      </c>
      <c r="M9" s="104">
        <v>1</v>
      </c>
      <c r="N9" s="82">
        <v>1</v>
      </c>
      <c r="O9" s="104">
        <v>0</v>
      </c>
      <c r="P9" s="82">
        <v>0</v>
      </c>
    </row>
    <row r="10" spans="1:16" ht="22.5" customHeight="1">
      <c r="A10" s="73" t="s">
        <v>139</v>
      </c>
      <c r="B10" s="73">
        <v>1</v>
      </c>
      <c r="C10" s="104">
        <v>1</v>
      </c>
      <c r="D10" s="113">
        <v>0</v>
      </c>
      <c r="E10" s="114">
        <v>0</v>
      </c>
      <c r="F10" s="104">
        <v>0</v>
      </c>
      <c r="G10" s="113">
        <v>0</v>
      </c>
      <c r="H10" s="114">
        <v>0</v>
      </c>
      <c r="I10" s="104">
        <v>1</v>
      </c>
      <c r="J10" s="82">
        <v>1</v>
      </c>
      <c r="K10" s="104">
        <v>0</v>
      </c>
      <c r="L10" s="82">
        <v>0</v>
      </c>
      <c r="M10" s="104">
        <v>1</v>
      </c>
      <c r="N10" s="82">
        <v>1</v>
      </c>
      <c r="O10" s="104">
        <v>0</v>
      </c>
      <c r="P10" s="82">
        <v>0</v>
      </c>
    </row>
    <row r="11" spans="1:16" ht="22.5" customHeight="1">
      <c r="A11" s="73" t="s">
        <v>140</v>
      </c>
      <c r="B11" s="73">
        <v>3</v>
      </c>
      <c r="C11" s="104">
        <v>3</v>
      </c>
      <c r="D11" s="113">
        <v>0</v>
      </c>
      <c r="E11" s="114">
        <v>0</v>
      </c>
      <c r="F11" s="104">
        <v>1</v>
      </c>
      <c r="G11" s="113">
        <v>0</v>
      </c>
      <c r="H11" s="114">
        <v>0</v>
      </c>
      <c r="I11" s="104">
        <v>2</v>
      </c>
      <c r="J11" s="82">
        <v>0.66666666666666663</v>
      </c>
      <c r="K11" s="104">
        <v>1</v>
      </c>
      <c r="L11" s="82">
        <v>0.33333333333333331</v>
      </c>
      <c r="M11" s="104">
        <v>3</v>
      </c>
      <c r="N11" s="82">
        <v>1</v>
      </c>
      <c r="O11" s="104">
        <v>0</v>
      </c>
      <c r="P11" s="82">
        <v>0</v>
      </c>
    </row>
    <row r="12" spans="1:16" ht="22.5" customHeight="1">
      <c r="A12" s="73" t="s">
        <v>141</v>
      </c>
      <c r="B12" s="73">
        <v>4</v>
      </c>
      <c r="C12" s="104">
        <v>3</v>
      </c>
      <c r="D12" s="113">
        <v>0</v>
      </c>
      <c r="E12" s="114">
        <v>0</v>
      </c>
      <c r="F12" s="104">
        <v>1</v>
      </c>
      <c r="G12" s="113">
        <v>0</v>
      </c>
      <c r="H12" s="114">
        <v>0</v>
      </c>
      <c r="I12" s="104">
        <v>2</v>
      </c>
      <c r="J12" s="82">
        <v>0.5</v>
      </c>
      <c r="K12" s="104">
        <v>2</v>
      </c>
      <c r="L12" s="82">
        <v>0.5</v>
      </c>
      <c r="M12" s="104">
        <v>3</v>
      </c>
      <c r="N12" s="82">
        <v>0.75</v>
      </c>
      <c r="O12" s="104">
        <v>1</v>
      </c>
      <c r="P12" s="82">
        <v>0.25</v>
      </c>
    </row>
    <row r="13" spans="1:16" ht="22.5" customHeight="1">
      <c r="A13" s="73" t="s">
        <v>142</v>
      </c>
      <c r="B13" s="73">
        <v>2</v>
      </c>
      <c r="C13" s="104">
        <v>2</v>
      </c>
      <c r="D13" s="113">
        <v>0</v>
      </c>
      <c r="E13" s="114">
        <v>0</v>
      </c>
      <c r="F13" s="104">
        <v>0</v>
      </c>
      <c r="G13" s="113">
        <v>0</v>
      </c>
      <c r="H13" s="114">
        <v>0</v>
      </c>
      <c r="I13" s="104">
        <v>2</v>
      </c>
      <c r="J13" s="82">
        <v>1</v>
      </c>
      <c r="K13" s="104">
        <v>0</v>
      </c>
      <c r="L13" s="82">
        <v>0</v>
      </c>
      <c r="M13" s="104">
        <v>2</v>
      </c>
      <c r="N13" s="82">
        <v>1</v>
      </c>
      <c r="O13" s="104">
        <v>0</v>
      </c>
      <c r="P13" s="82">
        <v>0</v>
      </c>
    </row>
    <row r="14" spans="1:16" ht="22.5" customHeight="1">
      <c r="A14" s="73" t="s">
        <v>143</v>
      </c>
      <c r="B14" s="73">
        <v>5</v>
      </c>
      <c r="C14" s="104">
        <v>1</v>
      </c>
      <c r="D14" s="113">
        <v>0</v>
      </c>
      <c r="E14" s="114">
        <v>1</v>
      </c>
      <c r="F14" s="104">
        <v>0</v>
      </c>
      <c r="G14" s="113">
        <v>0</v>
      </c>
      <c r="H14" s="114">
        <v>0</v>
      </c>
      <c r="I14" s="104">
        <v>5</v>
      </c>
      <c r="J14" s="82">
        <v>1</v>
      </c>
      <c r="K14" s="104">
        <v>0</v>
      </c>
      <c r="L14" s="82">
        <v>0</v>
      </c>
      <c r="M14" s="104">
        <v>4</v>
      </c>
      <c r="N14" s="82">
        <v>0.8</v>
      </c>
      <c r="O14" s="104">
        <v>1</v>
      </c>
      <c r="P14" s="82">
        <v>0.2</v>
      </c>
    </row>
    <row r="15" spans="1:16" ht="22.5" customHeight="1">
      <c r="A15" s="73" t="s">
        <v>144</v>
      </c>
      <c r="B15" s="73">
        <v>4</v>
      </c>
      <c r="C15" s="104">
        <v>4</v>
      </c>
      <c r="D15" s="113">
        <v>0</v>
      </c>
      <c r="E15" s="114">
        <v>0</v>
      </c>
      <c r="F15" s="104">
        <v>0</v>
      </c>
      <c r="G15" s="113">
        <v>0</v>
      </c>
      <c r="H15" s="114">
        <v>0</v>
      </c>
      <c r="I15" s="104">
        <v>3</v>
      </c>
      <c r="J15" s="82">
        <v>0.75</v>
      </c>
      <c r="K15" s="104">
        <v>1</v>
      </c>
      <c r="L15" s="82">
        <v>0.25</v>
      </c>
      <c r="M15" s="104">
        <v>3</v>
      </c>
      <c r="N15" s="82">
        <v>0.75</v>
      </c>
      <c r="O15" s="104">
        <v>1</v>
      </c>
      <c r="P15" s="82">
        <v>0.25</v>
      </c>
    </row>
    <row r="16" spans="1:16" ht="22.5" customHeight="1">
      <c r="A16" s="73" t="s">
        <v>145</v>
      </c>
      <c r="B16" s="73">
        <v>7</v>
      </c>
      <c r="C16" s="104">
        <v>7</v>
      </c>
      <c r="D16" s="113">
        <v>0</v>
      </c>
      <c r="E16" s="114">
        <v>0</v>
      </c>
      <c r="F16" s="104">
        <v>0</v>
      </c>
      <c r="G16" s="113">
        <v>0</v>
      </c>
      <c r="H16" s="114">
        <v>0</v>
      </c>
      <c r="I16" s="104">
        <v>4</v>
      </c>
      <c r="J16" s="82">
        <v>0.5714285714285714</v>
      </c>
      <c r="K16" s="104">
        <v>3</v>
      </c>
      <c r="L16" s="82">
        <v>0.42857142857142855</v>
      </c>
      <c r="M16" s="104">
        <v>7</v>
      </c>
      <c r="N16" s="82">
        <v>1</v>
      </c>
      <c r="O16" s="104">
        <v>0</v>
      </c>
      <c r="P16" s="82">
        <v>0</v>
      </c>
    </row>
    <row r="17" spans="1:16" ht="22.5" customHeight="1">
      <c r="A17" s="73" t="s">
        <v>146</v>
      </c>
      <c r="B17" s="73">
        <v>17</v>
      </c>
      <c r="C17" s="104">
        <v>16</v>
      </c>
      <c r="D17" s="113">
        <v>0</v>
      </c>
      <c r="E17" s="114">
        <v>0</v>
      </c>
      <c r="F17" s="104">
        <v>2</v>
      </c>
      <c r="G17" s="113">
        <v>0</v>
      </c>
      <c r="H17" s="114">
        <v>0</v>
      </c>
      <c r="I17" s="104">
        <v>5</v>
      </c>
      <c r="J17" s="82">
        <v>0.29411764705882354</v>
      </c>
      <c r="K17" s="104">
        <v>12</v>
      </c>
      <c r="L17" s="82">
        <v>0.70588235294117652</v>
      </c>
      <c r="M17" s="104">
        <v>15</v>
      </c>
      <c r="N17" s="82">
        <v>0.88235294117647056</v>
      </c>
      <c r="O17" s="104">
        <v>2</v>
      </c>
      <c r="P17" s="82">
        <v>0.11764705882352941</v>
      </c>
    </row>
    <row r="18" spans="1:16" ht="22.5" customHeight="1">
      <c r="A18" s="73" t="s">
        <v>147</v>
      </c>
      <c r="B18" s="73">
        <v>6</v>
      </c>
      <c r="C18" s="104">
        <v>5</v>
      </c>
      <c r="D18" s="113">
        <v>0</v>
      </c>
      <c r="E18" s="114">
        <v>0</v>
      </c>
      <c r="F18" s="104">
        <v>3</v>
      </c>
      <c r="G18" s="113">
        <v>0</v>
      </c>
      <c r="H18" s="114">
        <v>0</v>
      </c>
      <c r="I18" s="104">
        <v>0</v>
      </c>
      <c r="J18" s="82">
        <v>0</v>
      </c>
      <c r="K18" s="104">
        <v>6</v>
      </c>
      <c r="L18" s="82">
        <v>1</v>
      </c>
      <c r="M18" s="104">
        <v>6</v>
      </c>
      <c r="N18" s="82">
        <v>1</v>
      </c>
      <c r="O18" s="104">
        <v>0</v>
      </c>
      <c r="P18" s="82">
        <v>0</v>
      </c>
    </row>
    <row r="19" spans="1:16" ht="22.5" customHeight="1">
      <c r="A19" s="73" t="s">
        <v>148</v>
      </c>
      <c r="B19" s="73">
        <v>5</v>
      </c>
      <c r="C19" s="104">
        <v>5</v>
      </c>
      <c r="D19" s="113">
        <v>0</v>
      </c>
      <c r="E19" s="114">
        <v>0</v>
      </c>
      <c r="F19" s="104">
        <v>2</v>
      </c>
      <c r="G19" s="113">
        <v>0</v>
      </c>
      <c r="H19" s="114">
        <v>0</v>
      </c>
      <c r="I19" s="104">
        <v>1</v>
      </c>
      <c r="J19" s="82">
        <v>0.2</v>
      </c>
      <c r="K19" s="104">
        <v>4</v>
      </c>
      <c r="L19" s="82">
        <v>0.8</v>
      </c>
      <c r="M19" s="104">
        <v>5</v>
      </c>
      <c r="N19" s="82">
        <v>1</v>
      </c>
      <c r="O19" s="104">
        <v>0</v>
      </c>
      <c r="P19" s="82">
        <v>0</v>
      </c>
    </row>
    <row r="20" spans="1:16" ht="22.5" customHeight="1">
      <c r="A20" s="73" t="s">
        <v>149</v>
      </c>
      <c r="B20" s="73">
        <v>2</v>
      </c>
      <c r="C20" s="104">
        <v>2</v>
      </c>
      <c r="D20" s="113">
        <v>0</v>
      </c>
      <c r="E20" s="114">
        <v>0</v>
      </c>
      <c r="F20" s="104">
        <v>0</v>
      </c>
      <c r="G20" s="113">
        <v>0</v>
      </c>
      <c r="H20" s="114">
        <v>0</v>
      </c>
      <c r="I20" s="104">
        <v>1</v>
      </c>
      <c r="J20" s="82">
        <v>0.5</v>
      </c>
      <c r="K20" s="104">
        <v>1</v>
      </c>
      <c r="L20" s="82">
        <v>0.5</v>
      </c>
      <c r="M20" s="104">
        <v>2</v>
      </c>
      <c r="N20" s="82">
        <v>1</v>
      </c>
      <c r="O20" s="104">
        <v>0</v>
      </c>
      <c r="P20" s="82">
        <v>0</v>
      </c>
    </row>
    <row r="21" spans="1:16" ht="22.5" customHeight="1">
      <c r="A21" s="73" t="s">
        <v>150</v>
      </c>
      <c r="B21" s="73">
        <v>2</v>
      </c>
      <c r="C21" s="104">
        <v>2</v>
      </c>
      <c r="D21" s="113">
        <v>0</v>
      </c>
      <c r="E21" s="114">
        <v>0</v>
      </c>
      <c r="F21" s="104">
        <v>0</v>
      </c>
      <c r="G21" s="113">
        <v>0</v>
      </c>
      <c r="H21" s="114">
        <v>0</v>
      </c>
      <c r="I21" s="104">
        <v>0</v>
      </c>
      <c r="J21" s="82">
        <v>0</v>
      </c>
      <c r="K21" s="104">
        <v>2</v>
      </c>
      <c r="L21" s="82">
        <v>1</v>
      </c>
      <c r="M21" s="104">
        <v>1</v>
      </c>
      <c r="N21" s="82">
        <v>0.5</v>
      </c>
      <c r="O21" s="104">
        <v>1</v>
      </c>
      <c r="P21" s="82">
        <v>0.5</v>
      </c>
    </row>
    <row r="22" spans="1:16" ht="22.5" customHeight="1">
      <c r="A22" s="73" t="s">
        <v>151</v>
      </c>
      <c r="B22" s="73">
        <v>2</v>
      </c>
      <c r="C22" s="104">
        <v>2</v>
      </c>
      <c r="D22" s="113">
        <v>0</v>
      </c>
      <c r="E22" s="114">
        <v>0</v>
      </c>
      <c r="F22" s="104">
        <v>2</v>
      </c>
      <c r="G22" s="113">
        <v>0</v>
      </c>
      <c r="H22" s="114">
        <v>0</v>
      </c>
      <c r="I22" s="104">
        <v>0</v>
      </c>
      <c r="J22" s="82">
        <v>0</v>
      </c>
      <c r="K22" s="104">
        <v>2</v>
      </c>
      <c r="L22" s="82">
        <v>1</v>
      </c>
      <c r="M22" s="104">
        <v>2</v>
      </c>
      <c r="N22" s="82">
        <v>1</v>
      </c>
      <c r="O22" s="104">
        <v>0</v>
      </c>
      <c r="P22" s="82">
        <v>0</v>
      </c>
    </row>
    <row r="23" spans="1:16" ht="22.5" customHeight="1">
      <c r="A23" s="73" t="s">
        <v>152</v>
      </c>
      <c r="B23" s="73">
        <v>15</v>
      </c>
      <c r="C23" s="104">
        <v>13</v>
      </c>
      <c r="D23" s="113">
        <v>1</v>
      </c>
      <c r="E23" s="114">
        <v>0</v>
      </c>
      <c r="F23" s="104">
        <v>0</v>
      </c>
      <c r="G23" s="113">
        <v>0</v>
      </c>
      <c r="H23" s="114">
        <v>0</v>
      </c>
      <c r="I23" s="104">
        <v>15</v>
      </c>
      <c r="J23" s="82">
        <v>1</v>
      </c>
      <c r="K23" s="104">
        <v>0</v>
      </c>
      <c r="L23" s="82">
        <v>0</v>
      </c>
      <c r="M23" s="104">
        <v>15</v>
      </c>
      <c r="N23" s="82">
        <v>1</v>
      </c>
      <c r="O23" s="104">
        <v>0</v>
      </c>
      <c r="P23" s="82">
        <v>0</v>
      </c>
    </row>
    <row r="24" spans="1:16" ht="22.5" customHeight="1">
      <c r="A24" s="73" t="s">
        <v>153</v>
      </c>
      <c r="B24" s="73">
        <v>13</v>
      </c>
      <c r="C24" s="104">
        <v>13</v>
      </c>
      <c r="D24" s="113">
        <v>0</v>
      </c>
      <c r="E24" s="114">
        <v>0</v>
      </c>
      <c r="F24" s="104">
        <v>0</v>
      </c>
      <c r="G24" s="113">
        <v>0</v>
      </c>
      <c r="H24" s="114">
        <v>0</v>
      </c>
      <c r="I24" s="104">
        <v>10</v>
      </c>
      <c r="J24" s="82">
        <v>0.76923076923076927</v>
      </c>
      <c r="K24" s="104">
        <v>3</v>
      </c>
      <c r="L24" s="82">
        <v>0.23076923076923078</v>
      </c>
      <c r="M24" s="104">
        <v>11</v>
      </c>
      <c r="N24" s="82">
        <v>0.84615384615384615</v>
      </c>
      <c r="O24" s="104">
        <v>2</v>
      </c>
      <c r="P24" s="82">
        <v>0.15384615384615385</v>
      </c>
    </row>
    <row r="25" spans="1:16" ht="22.5" customHeight="1">
      <c r="A25" s="73" t="s">
        <v>154</v>
      </c>
      <c r="B25" s="73">
        <v>49</v>
      </c>
      <c r="C25" s="104">
        <v>35</v>
      </c>
      <c r="D25" s="113">
        <v>0</v>
      </c>
      <c r="E25" s="114">
        <v>1</v>
      </c>
      <c r="F25" s="104">
        <v>3</v>
      </c>
      <c r="G25" s="113">
        <v>0</v>
      </c>
      <c r="H25" s="114">
        <v>0</v>
      </c>
      <c r="I25" s="104">
        <v>28</v>
      </c>
      <c r="J25" s="82">
        <v>0.5714285714285714</v>
      </c>
      <c r="K25" s="104">
        <v>21</v>
      </c>
      <c r="L25" s="82">
        <v>0.42857142857142855</v>
      </c>
      <c r="M25" s="104">
        <v>47</v>
      </c>
      <c r="N25" s="82">
        <v>0.95918367346938771</v>
      </c>
      <c r="O25" s="104">
        <v>2</v>
      </c>
      <c r="P25" s="82">
        <v>4.0816326530612242E-2</v>
      </c>
    </row>
    <row r="26" spans="1:16" ht="22.5" customHeight="1">
      <c r="A26" s="73" t="s">
        <v>155</v>
      </c>
      <c r="B26" s="73">
        <v>9</v>
      </c>
      <c r="C26" s="104">
        <v>9</v>
      </c>
      <c r="D26" s="113">
        <v>0</v>
      </c>
      <c r="E26" s="114">
        <v>0</v>
      </c>
      <c r="F26" s="104">
        <v>2</v>
      </c>
      <c r="G26" s="113">
        <v>0</v>
      </c>
      <c r="H26" s="114">
        <v>0</v>
      </c>
      <c r="I26" s="104">
        <v>9</v>
      </c>
      <c r="J26" s="82">
        <v>1</v>
      </c>
      <c r="K26" s="104">
        <v>0</v>
      </c>
      <c r="L26" s="82">
        <v>0</v>
      </c>
      <c r="M26" s="104">
        <v>9</v>
      </c>
      <c r="N26" s="82">
        <v>1</v>
      </c>
      <c r="O26" s="104">
        <v>0</v>
      </c>
      <c r="P26" s="82">
        <v>0</v>
      </c>
    </row>
    <row r="27" spans="1:16" ht="22.5" customHeight="1">
      <c r="A27" s="73" t="s">
        <v>156</v>
      </c>
      <c r="B27" s="73">
        <v>10</v>
      </c>
      <c r="C27" s="104">
        <v>10</v>
      </c>
      <c r="D27" s="113">
        <v>0</v>
      </c>
      <c r="E27" s="114">
        <v>0</v>
      </c>
      <c r="F27" s="104">
        <v>1</v>
      </c>
      <c r="G27" s="113">
        <v>0</v>
      </c>
      <c r="H27" s="114">
        <v>0</v>
      </c>
      <c r="I27" s="104">
        <v>9</v>
      </c>
      <c r="J27" s="82">
        <v>0.9</v>
      </c>
      <c r="K27" s="104">
        <v>1</v>
      </c>
      <c r="L27" s="82">
        <v>0.1</v>
      </c>
      <c r="M27" s="104">
        <v>10</v>
      </c>
      <c r="N27" s="82">
        <v>1</v>
      </c>
      <c r="O27" s="104">
        <v>0</v>
      </c>
      <c r="P27" s="82">
        <v>0</v>
      </c>
    </row>
    <row r="28" spans="1:16" ht="22.5" customHeight="1">
      <c r="A28" s="73" t="s">
        <v>157</v>
      </c>
      <c r="B28" s="73">
        <v>7</v>
      </c>
      <c r="C28" s="104">
        <v>7</v>
      </c>
      <c r="D28" s="113">
        <v>0</v>
      </c>
      <c r="E28" s="114">
        <v>0</v>
      </c>
      <c r="F28" s="104">
        <v>0</v>
      </c>
      <c r="G28" s="113">
        <v>0</v>
      </c>
      <c r="H28" s="114">
        <v>0</v>
      </c>
      <c r="I28" s="104">
        <v>7</v>
      </c>
      <c r="J28" s="82">
        <v>1</v>
      </c>
      <c r="K28" s="104">
        <v>0</v>
      </c>
      <c r="L28" s="82">
        <v>0</v>
      </c>
      <c r="M28" s="104">
        <v>7</v>
      </c>
      <c r="N28" s="82">
        <v>1</v>
      </c>
      <c r="O28" s="104">
        <v>0</v>
      </c>
      <c r="P28" s="82">
        <v>0</v>
      </c>
    </row>
    <row r="29" spans="1:16" ht="22.5" customHeight="1">
      <c r="A29" s="73" t="s">
        <v>158</v>
      </c>
      <c r="B29" s="73">
        <v>2</v>
      </c>
      <c r="C29" s="104">
        <v>2</v>
      </c>
      <c r="D29" s="113">
        <v>0</v>
      </c>
      <c r="E29" s="114">
        <v>0</v>
      </c>
      <c r="F29" s="104">
        <v>1</v>
      </c>
      <c r="G29" s="113">
        <v>0</v>
      </c>
      <c r="H29" s="114">
        <v>0</v>
      </c>
      <c r="I29" s="104">
        <v>1</v>
      </c>
      <c r="J29" s="82">
        <v>0.5</v>
      </c>
      <c r="K29" s="104">
        <v>1</v>
      </c>
      <c r="L29" s="82">
        <v>0.5</v>
      </c>
      <c r="M29" s="104">
        <v>2</v>
      </c>
      <c r="N29" s="82">
        <v>1</v>
      </c>
      <c r="O29" s="104">
        <v>0</v>
      </c>
      <c r="P29" s="82">
        <v>0</v>
      </c>
    </row>
    <row r="30" spans="1:16" ht="22.5" customHeight="1">
      <c r="A30" s="73" t="s">
        <v>159</v>
      </c>
      <c r="B30" s="73">
        <v>3</v>
      </c>
      <c r="C30" s="104">
        <v>2</v>
      </c>
      <c r="D30" s="113">
        <v>0</v>
      </c>
      <c r="E30" s="114">
        <v>0</v>
      </c>
      <c r="F30" s="104">
        <v>0</v>
      </c>
      <c r="G30" s="113">
        <v>0</v>
      </c>
      <c r="H30" s="114">
        <v>0</v>
      </c>
      <c r="I30" s="104">
        <v>1</v>
      </c>
      <c r="J30" s="82">
        <v>0.33333333333333331</v>
      </c>
      <c r="K30" s="104">
        <v>2</v>
      </c>
      <c r="L30" s="82">
        <v>0.66666666666666663</v>
      </c>
      <c r="M30" s="104">
        <v>3</v>
      </c>
      <c r="N30" s="82">
        <v>1</v>
      </c>
      <c r="O30" s="104">
        <v>0</v>
      </c>
      <c r="P30" s="82">
        <v>0</v>
      </c>
    </row>
    <row r="31" spans="1:16" ht="22.5" customHeight="1">
      <c r="A31" s="73" t="s">
        <v>160</v>
      </c>
      <c r="B31" s="73">
        <v>1</v>
      </c>
      <c r="C31" s="104">
        <v>1</v>
      </c>
      <c r="D31" s="113">
        <v>0</v>
      </c>
      <c r="E31" s="114">
        <v>0</v>
      </c>
      <c r="F31" s="104">
        <v>0</v>
      </c>
      <c r="G31" s="113">
        <v>0</v>
      </c>
      <c r="H31" s="114">
        <v>0</v>
      </c>
      <c r="I31" s="104">
        <v>0</v>
      </c>
      <c r="J31" s="82">
        <v>0</v>
      </c>
      <c r="K31" s="104">
        <v>1</v>
      </c>
      <c r="L31" s="82">
        <v>1</v>
      </c>
      <c r="M31" s="104">
        <v>1</v>
      </c>
      <c r="N31" s="82">
        <v>1</v>
      </c>
      <c r="O31" s="104">
        <v>0</v>
      </c>
      <c r="P31" s="82">
        <v>0</v>
      </c>
    </row>
    <row r="32" spans="1:16" ht="22.5" customHeight="1">
      <c r="A32" s="73" t="s">
        <v>161</v>
      </c>
      <c r="B32" s="73">
        <v>2</v>
      </c>
      <c r="C32" s="104">
        <v>2</v>
      </c>
      <c r="D32" s="113">
        <v>0</v>
      </c>
      <c r="E32" s="114">
        <v>0</v>
      </c>
      <c r="F32" s="104">
        <v>0</v>
      </c>
      <c r="G32" s="113">
        <v>0</v>
      </c>
      <c r="H32" s="114">
        <v>0</v>
      </c>
      <c r="I32" s="104">
        <v>0</v>
      </c>
      <c r="J32" s="82">
        <v>0</v>
      </c>
      <c r="K32" s="104">
        <v>2</v>
      </c>
      <c r="L32" s="82">
        <v>1</v>
      </c>
      <c r="M32" s="104">
        <v>0</v>
      </c>
      <c r="N32" s="82">
        <v>0</v>
      </c>
      <c r="O32" s="104">
        <v>2</v>
      </c>
      <c r="P32" s="82">
        <v>1</v>
      </c>
    </row>
    <row r="33" spans="1:16" ht="22.5" customHeight="1">
      <c r="A33" s="73" t="s">
        <v>162</v>
      </c>
      <c r="B33" s="73">
        <v>9</v>
      </c>
      <c r="C33" s="104">
        <v>9</v>
      </c>
      <c r="D33" s="113">
        <v>0</v>
      </c>
      <c r="E33" s="114">
        <v>0</v>
      </c>
      <c r="F33" s="104">
        <v>2</v>
      </c>
      <c r="G33" s="113">
        <v>0</v>
      </c>
      <c r="H33" s="114">
        <v>0</v>
      </c>
      <c r="I33" s="104">
        <v>5</v>
      </c>
      <c r="J33" s="82">
        <v>0.55555555555555558</v>
      </c>
      <c r="K33" s="104">
        <v>4</v>
      </c>
      <c r="L33" s="82">
        <v>0.44444444444444442</v>
      </c>
      <c r="M33" s="104">
        <v>9</v>
      </c>
      <c r="N33" s="82">
        <v>1</v>
      </c>
      <c r="O33" s="104">
        <v>0</v>
      </c>
      <c r="P33" s="82">
        <v>0</v>
      </c>
    </row>
    <row r="34" spans="1:16" ht="22.5" customHeight="1">
      <c r="A34" s="73" t="s">
        <v>163</v>
      </c>
      <c r="B34" s="73">
        <v>3</v>
      </c>
      <c r="C34" s="104">
        <v>3</v>
      </c>
      <c r="D34" s="113">
        <v>0</v>
      </c>
      <c r="E34" s="114">
        <v>0</v>
      </c>
      <c r="F34" s="104">
        <v>1</v>
      </c>
      <c r="G34" s="113">
        <v>0</v>
      </c>
      <c r="H34" s="114">
        <v>0</v>
      </c>
      <c r="I34" s="104">
        <v>3</v>
      </c>
      <c r="J34" s="82">
        <v>1</v>
      </c>
      <c r="K34" s="104">
        <v>0</v>
      </c>
      <c r="L34" s="82">
        <v>0</v>
      </c>
      <c r="M34" s="104">
        <v>3</v>
      </c>
      <c r="N34" s="82">
        <v>1</v>
      </c>
      <c r="O34" s="104">
        <v>0</v>
      </c>
      <c r="P34" s="82">
        <v>0</v>
      </c>
    </row>
    <row r="35" spans="1:16" ht="22.5" customHeight="1">
      <c r="A35" s="73" t="s">
        <v>164</v>
      </c>
      <c r="B35" s="73">
        <v>9</v>
      </c>
      <c r="C35" s="104">
        <v>4</v>
      </c>
      <c r="D35" s="113">
        <v>5</v>
      </c>
      <c r="E35" s="114">
        <v>0</v>
      </c>
      <c r="F35" s="104">
        <v>0</v>
      </c>
      <c r="G35" s="113">
        <v>0</v>
      </c>
      <c r="H35" s="114">
        <v>0</v>
      </c>
      <c r="I35" s="104">
        <v>0</v>
      </c>
      <c r="J35" s="82">
        <v>0</v>
      </c>
      <c r="K35" s="104">
        <v>9</v>
      </c>
      <c r="L35" s="82">
        <v>1</v>
      </c>
      <c r="M35" s="104">
        <v>8</v>
      </c>
      <c r="N35" s="82">
        <v>0.88888888888888884</v>
      </c>
      <c r="O35" s="104">
        <v>1</v>
      </c>
      <c r="P35" s="82">
        <v>0.1111111111111111</v>
      </c>
    </row>
    <row r="36" spans="1:16" ht="22.5" customHeight="1">
      <c r="A36" s="73" t="s">
        <v>165</v>
      </c>
      <c r="B36" s="73">
        <v>4</v>
      </c>
      <c r="C36" s="104">
        <v>2</v>
      </c>
      <c r="D36" s="113">
        <v>1</v>
      </c>
      <c r="E36" s="114">
        <v>0</v>
      </c>
      <c r="F36" s="104">
        <v>0</v>
      </c>
      <c r="G36" s="113">
        <v>0</v>
      </c>
      <c r="H36" s="114">
        <v>0</v>
      </c>
      <c r="I36" s="104">
        <v>1</v>
      </c>
      <c r="J36" s="82">
        <v>0.25</v>
      </c>
      <c r="K36" s="104">
        <v>3</v>
      </c>
      <c r="L36" s="82">
        <v>0.75</v>
      </c>
      <c r="M36" s="104">
        <v>4</v>
      </c>
      <c r="N36" s="82">
        <v>1</v>
      </c>
      <c r="O36" s="104">
        <v>0</v>
      </c>
      <c r="P36" s="82">
        <v>0</v>
      </c>
    </row>
    <row r="37" spans="1:16" ht="22.5" customHeight="1">
      <c r="A37" s="73" t="s">
        <v>166</v>
      </c>
      <c r="B37" s="73">
        <v>2</v>
      </c>
      <c r="C37" s="104">
        <v>1</v>
      </c>
      <c r="D37" s="113">
        <v>1</v>
      </c>
      <c r="E37" s="114">
        <v>0</v>
      </c>
      <c r="F37" s="104">
        <v>0</v>
      </c>
      <c r="G37" s="113">
        <v>0</v>
      </c>
      <c r="H37" s="114">
        <v>0</v>
      </c>
      <c r="I37" s="104">
        <v>0</v>
      </c>
      <c r="J37" s="82">
        <v>0</v>
      </c>
      <c r="K37" s="104">
        <v>2</v>
      </c>
      <c r="L37" s="82">
        <v>1</v>
      </c>
      <c r="M37" s="104">
        <v>1</v>
      </c>
      <c r="N37" s="82">
        <v>0.5</v>
      </c>
      <c r="O37" s="104">
        <v>1</v>
      </c>
      <c r="P37" s="82">
        <v>0.5</v>
      </c>
    </row>
    <row r="38" spans="1:16" ht="22.5" customHeight="1">
      <c r="A38" s="73" t="s">
        <v>167</v>
      </c>
      <c r="B38" s="73">
        <v>49</v>
      </c>
      <c r="C38" s="104">
        <v>48</v>
      </c>
      <c r="D38" s="113">
        <v>0</v>
      </c>
      <c r="E38" s="114">
        <v>0</v>
      </c>
      <c r="F38" s="104">
        <v>4</v>
      </c>
      <c r="G38" s="113">
        <v>0</v>
      </c>
      <c r="H38" s="114">
        <v>0</v>
      </c>
      <c r="I38" s="104">
        <v>35</v>
      </c>
      <c r="J38" s="82">
        <v>0.7142857142857143</v>
      </c>
      <c r="K38" s="104">
        <v>14</v>
      </c>
      <c r="L38" s="82">
        <v>0.2857142857142857</v>
      </c>
      <c r="M38" s="104">
        <v>46</v>
      </c>
      <c r="N38" s="82">
        <v>0.93877551020408168</v>
      </c>
      <c r="O38" s="104">
        <v>3</v>
      </c>
      <c r="P38" s="82">
        <v>6.1224489795918366E-2</v>
      </c>
    </row>
    <row r="39" spans="1:16" ht="22.5" customHeight="1">
      <c r="A39" s="74" t="s">
        <v>168</v>
      </c>
      <c r="B39" s="74">
        <v>5</v>
      </c>
      <c r="C39" s="105">
        <v>3</v>
      </c>
      <c r="D39" s="115">
        <v>0</v>
      </c>
      <c r="E39" s="116">
        <v>0</v>
      </c>
      <c r="F39" s="105">
        <v>1</v>
      </c>
      <c r="G39" s="115">
        <v>0</v>
      </c>
      <c r="H39" s="116">
        <v>0</v>
      </c>
      <c r="I39" s="105">
        <v>0</v>
      </c>
      <c r="J39" s="85">
        <v>0</v>
      </c>
      <c r="K39" s="105">
        <v>5</v>
      </c>
      <c r="L39" s="85">
        <v>1</v>
      </c>
      <c r="M39" s="105">
        <v>5</v>
      </c>
      <c r="N39" s="85">
        <v>1</v>
      </c>
      <c r="O39" s="105">
        <v>0</v>
      </c>
      <c r="P39" s="85">
        <v>0</v>
      </c>
    </row>
    <row r="40" spans="1:16" ht="22.5" customHeight="1">
      <c r="C40" s="106"/>
      <c r="D40" s="106"/>
      <c r="E40" s="106"/>
      <c r="F40" s="106"/>
      <c r="G40" s="106"/>
      <c r="H40" s="106"/>
      <c r="I40" s="106"/>
      <c r="J40" s="86"/>
      <c r="K40" s="106"/>
      <c r="L40" s="86"/>
      <c r="M40" s="106"/>
      <c r="N40" s="86"/>
      <c r="O40" s="106"/>
      <c r="P40" s="86"/>
    </row>
    <row r="41" spans="1:16" ht="22.5" customHeight="1">
      <c r="A41" s="76" t="s">
        <v>169</v>
      </c>
      <c r="B41" s="76">
        <v>259</v>
      </c>
      <c r="C41" s="107">
        <v>222</v>
      </c>
      <c r="D41" s="117">
        <v>8</v>
      </c>
      <c r="E41" s="118">
        <v>2</v>
      </c>
      <c r="F41" s="107">
        <v>27</v>
      </c>
      <c r="G41" s="117">
        <v>0</v>
      </c>
      <c r="H41" s="118">
        <v>0</v>
      </c>
      <c r="I41" s="107">
        <v>151</v>
      </c>
      <c r="J41" s="89">
        <v>0.58301158301158296</v>
      </c>
      <c r="K41" s="107">
        <v>108</v>
      </c>
      <c r="L41" s="89">
        <v>0.41698841698841699</v>
      </c>
      <c r="M41" s="107">
        <v>240</v>
      </c>
      <c r="N41" s="89">
        <v>0.92664092664092668</v>
      </c>
      <c r="O41" s="107">
        <v>19</v>
      </c>
      <c r="P41" s="89">
        <v>7.3359073359073365E-2</v>
      </c>
    </row>
  </sheetData>
  <mergeCells count="12">
    <mergeCell ref="I3:J3"/>
    <mergeCell ref="K3:L3"/>
    <mergeCell ref="M3:N3"/>
    <mergeCell ref="O3:P3"/>
    <mergeCell ref="A1:A4"/>
    <mergeCell ref="B1:B4"/>
    <mergeCell ref="C1:P1"/>
    <mergeCell ref="C2:H2"/>
    <mergeCell ref="I2:L2"/>
    <mergeCell ref="M2:P2"/>
    <mergeCell ref="C3:E3"/>
    <mergeCell ref="F3:H3"/>
  </mergeCells>
  <phoneticPr fontId="17"/>
  <printOptions horizontalCentered="1" verticalCentered="1"/>
  <pageMargins left="0.19685039370078738" right="0.19685039370078738" top="0.75" bottom="0.75" header="0.3" footer="0.3"/>
  <pageSetup paperSize="9"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3" width="6" style="75" customWidth="1"/>
    <col min="4" max="4" width="8.125" style="75" customWidth="1"/>
    <col min="5" max="5" width="6" style="75" customWidth="1"/>
    <col min="6" max="6" width="8.125" style="75" customWidth="1"/>
    <col min="7" max="7" width="6" style="75" customWidth="1"/>
    <col min="8" max="8" width="8.125" style="75" customWidth="1"/>
    <col min="9" max="9" width="6" style="75" customWidth="1"/>
    <col min="10" max="10" width="8.125" style="75" customWidth="1"/>
    <col min="11" max="11" width="6" style="75" customWidth="1"/>
    <col min="12" max="12" width="8.125" style="75" customWidth="1"/>
    <col min="13" max="13" width="6" style="75" customWidth="1"/>
    <col min="14" max="14" width="8.125" style="75" customWidth="1"/>
  </cols>
  <sheetData>
    <row r="1" spans="1:14" ht="13.5" customHeight="1">
      <c r="A1" s="147" t="s">
        <v>225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14" ht="22.5" customHeight="1">
      <c r="A2" s="148"/>
      <c r="B2" s="148"/>
      <c r="C2" s="156" t="s">
        <v>217</v>
      </c>
      <c r="D2" s="161"/>
      <c r="E2" s="161"/>
      <c r="F2" s="157"/>
      <c r="G2" s="156" t="s">
        <v>218</v>
      </c>
      <c r="H2" s="161"/>
      <c r="I2" s="161"/>
      <c r="J2" s="157"/>
      <c r="K2" s="156" t="s">
        <v>219</v>
      </c>
      <c r="L2" s="161"/>
      <c r="M2" s="161"/>
      <c r="N2" s="157"/>
    </row>
    <row r="3" spans="1:14" ht="22.5" customHeight="1">
      <c r="A3" s="148"/>
      <c r="B3" s="148"/>
      <c r="C3" s="156" t="s">
        <v>208</v>
      </c>
      <c r="D3" s="157"/>
      <c r="E3" s="156" t="s">
        <v>220</v>
      </c>
      <c r="F3" s="157"/>
      <c r="G3" s="156" t="s">
        <v>208</v>
      </c>
      <c r="H3" s="157"/>
      <c r="I3" s="156" t="s">
        <v>220</v>
      </c>
      <c r="J3" s="157"/>
      <c r="K3" s="156" t="s">
        <v>221</v>
      </c>
      <c r="L3" s="157"/>
      <c r="M3" s="156" t="s">
        <v>222</v>
      </c>
      <c r="N3" s="157"/>
    </row>
    <row r="4" spans="1:14" ht="13.5" customHeight="1">
      <c r="A4" s="148"/>
      <c r="B4" s="148"/>
      <c r="C4" s="108" t="s">
        <v>133</v>
      </c>
      <c r="D4" s="110" t="s">
        <v>216</v>
      </c>
      <c r="E4" s="108" t="s">
        <v>133</v>
      </c>
      <c r="F4" s="110" t="s">
        <v>216</v>
      </c>
      <c r="G4" s="108" t="s">
        <v>133</v>
      </c>
      <c r="H4" s="110" t="s">
        <v>216</v>
      </c>
      <c r="I4" s="108" t="s">
        <v>133</v>
      </c>
      <c r="J4" s="110" t="s">
        <v>216</v>
      </c>
      <c r="K4" s="108" t="s">
        <v>133</v>
      </c>
      <c r="L4" s="110" t="s">
        <v>216</v>
      </c>
      <c r="M4" s="108" t="s">
        <v>133</v>
      </c>
      <c r="N4" s="110" t="s">
        <v>216</v>
      </c>
    </row>
    <row r="5" spans="1:14" ht="22.5" customHeight="1">
      <c r="A5" s="72" t="s">
        <v>134</v>
      </c>
      <c r="B5" s="72">
        <v>1</v>
      </c>
      <c r="C5" s="103">
        <v>1</v>
      </c>
      <c r="D5" s="79">
        <v>1</v>
      </c>
      <c r="E5" s="103">
        <v>0</v>
      </c>
      <c r="F5" s="79">
        <v>0</v>
      </c>
      <c r="G5" s="103">
        <v>1</v>
      </c>
      <c r="H5" s="79">
        <v>1</v>
      </c>
      <c r="I5" s="103">
        <v>0</v>
      </c>
      <c r="J5" s="79">
        <v>0</v>
      </c>
      <c r="K5" s="103">
        <v>1</v>
      </c>
      <c r="L5" s="79">
        <v>1</v>
      </c>
      <c r="M5" s="103">
        <v>0</v>
      </c>
      <c r="N5" s="79">
        <v>0</v>
      </c>
    </row>
    <row r="6" spans="1:14" ht="22.5" customHeight="1">
      <c r="A6" s="73" t="s">
        <v>135</v>
      </c>
      <c r="B6" s="73">
        <v>2</v>
      </c>
      <c r="C6" s="104">
        <v>2</v>
      </c>
      <c r="D6" s="82">
        <v>1</v>
      </c>
      <c r="E6" s="104">
        <v>0</v>
      </c>
      <c r="F6" s="82">
        <v>0</v>
      </c>
      <c r="G6" s="104">
        <v>2</v>
      </c>
      <c r="H6" s="82">
        <v>1</v>
      </c>
      <c r="I6" s="104">
        <v>0</v>
      </c>
      <c r="J6" s="82">
        <v>0</v>
      </c>
      <c r="K6" s="104">
        <v>2</v>
      </c>
      <c r="L6" s="82">
        <v>1</v>
      </c>
      <c r="M6" s="104">
        <v>0</v>
      </c>
      <c r="N6" s="82">
        <v>0</v>
      </c>
    </row>
    <row r="7" spans="1:14" ht="22.5" customHeight="1">
      <c r="A7" s="73" t="s">
        <v>136</v>
      </c>
      <c r="B7" s="73">
        <v>1</v>
      </c>
      <c r="C7" s="104">
        <v>1</v>
      </c>
      <c r="D7" s="82">
        <v>1</v>
      </c>
      <c r="E7" s="104">
        <v>0</v>
      </c>
      <c r="F7" s="82">
        <v>0</v>
      </c>
      <c r="G7" s="104">
        <v>1</v>
      </c>
      <c r="H7" s="82">
        <v>1</v>
      </c>
      <c r="I7" s="104">
        <v>0</v>
      </c>
      <c r="J7" s="82">
        <v>0</v>
      </c>
      <c r="K7" s="104">
        <v>1</v>
      </c>
      <c r="L7" s="82">
        <v>1</v>
      </c>
      <c r="M7" s="104">
        <v>0</v>
      </c>
      <c r="N7" s="82">
        <v>0</v>
      </c>
    </row>
    <row r="8" spans="1:14" ht="22.5" customHeight="1">
      <c r="A8" s="73" t="s">
        <v>137</v>
      </c>
      <c r="B8" s="73">
        <v>2</v>
      </c>
      <c r="C8" s="104">
        <v>2</v>
      </c>
      <c r="D8" s="82">
        <v>1</v>
      </c>
      <c r="E8" s="104">
        <v>0</v>
      </c>
      <c r="F8" s="82">
        <v>0</v>
      </c>
      <c r="G8" s="104">
        <v>1</v>
      </c>
      <c r="H8" s="82">
        <v>0.5</v>
      </c>
      <c r="I8" s="104">
        <v>1</v>
      </c>
      <c r="J8" s="82">
        <v>0.5</v>
      </c>
      <c r="K8" s="104">
        <v>2</v>
      </c>
      <c r="L8" s="82">
        <v>1</v>
      </c>
      <c r="M8" s="104">
        <v>0</v>
      </c>
      <c r="N8" s="82">
        <v>0</v>
      </c>
    </row>
    <row r="9" spans="1:14" ht="22.5" customHeight="1">
      <c r="A9" s="73" t="s">
        <v>138</v>
      </c>
      <c r="B9" s="73">
        <v>1</v>
      </c>
      <c r="C9" s="104">
        <v>1</v>
      </c>
      <c r="D9" s="82">
        <v>1</v>
      </c>
      <c r="E9" s="104">
        <v>0</v>
      </c>
      <c r="F9" s="82">
        <v>0</v>
      </c>
      <c r="G9" s="104">
        <v>1</v>
      </c>
      <c r="H9" s="82">
        <v>1</v>
      </c>
      <c r="I9" s="104">
        <v>0</v>
      </c>
      <c r="J9" s="82">
        <v>0</v>
      </c>
      <c r="K9" s="104">
        <v>1</v>
      </c>
      <c r="L9" s="82">
        <v>1</v>
      </c>
      <c r="M9" s="104">
        <v>0</v>
      </c>
      <c r="N9" s="82">
        <v>0</v>
      </c>
    </row>
    <row r="10" spans="1:14" ht="22.5" customHeight="1">
      <c r="A10" s="73" t="s">
        <v>139</v>
      </c>
      <c r="B10" s="73">
        <v>1</v>
      </c>
      <c r="C10" s="104">
        <v>1</v>
      </c>
      <c r="D10" s="82">
        <v>1</v>
      </c>
      <c r="E10" s="104">
        <v>0</v>
      </c>
      <c r="F10" s="82">
        <v>0</v>
      </c>
      <c r="G10" s="104">
        <v>1</v>
      </c>
      <c r="H10" s="82">
        <v>1</v>
      </c>
      <c r="I10" s="104">
        <v>0</v>
      </c>
      <c r="J10" s="82">
        <v>0</v>
      </c>
      <c r="K10" s="104">
        <v>1</v>
      </c>
      <c r="L10" s="82">
        <v>1</v>
      </c>
      <c r="M10" s="104">
        <v>0</v>
      </c>
      <c r="N10" s="82">
        <v>0</v>
      </c>
    </row>
    <row r="11" spans="1:14" ht="22.5" customHeight="1">
      <c r="A11" s="73" t="s">
        <v>140</v>
      </c>
      <c r="B11" s="73">
        <v>3</v>
      </c>
      <c r="C11" s="104">
        <v>0</v>
      </c>
      <c r="D11" s="82">
        <v>0</v>
      </c>
      <c r="E11" s="104">
        <v>3</v>
      </c>
      <c r="F11" s="82">
        <v>1</v>
      </c>
      <c r="G11" s="104">
        <v>1</v>
      </c>
      <c r="H11" s="82">
        <v>0.33333333333333331</v>
      </c>
      <c r="I11" s="104">
        <v>2</v>
      </c>
      <c r="J11" s="82">
        <v>0.66666666666666663</v>
      </c>
      <c r="K11" s="104">
        <v>3</v>
      </c>
      <c r="L11" s="82">
        <v>1</v>
      </c>
      <c r="M11" s="104">
        <v>0</v>
      </c>
      <c r="N11" s="82">
        <v>0</v>
      </c>
    </row>
    <row r="12" spans="1:14" ht="22.5" customHeight="1">
      <c r="A12" s="73" t="s">
        <v>141</v>
      </c>
      <c r="B12" s="73">
        <v>4</v>
      </c>
      <c r="C12" s="104">
        <v>4</v>
      </c>
      <c r="D12" s="82">
        <v>1</v>
      </c>
      <c r="E12" s="104">
        <v>0</v>
      </c>
      <c r="F12" s="82">
        <v>0</v>
      </c>
      <c r="G12" s="104">
        <v>0</v>
      </c>
      <c r="H12" s="82">
        <v>0</v>
      </c>
      <c r="I12" s="104">
        <v>4</v>
      </c>
      <c r="J12" s="82">
        <v>1</v>
      </c>
      <c r="K12" s="104">
        <v>3</v>
      </c>
      <c r="L12" s="82">
        <v>0.75</v>
      </c>
      <c r="M12" s="104">
        <v>1</v>
      </c>
      <c r="N12" s="82">
        <v>0.25</v>
      </c>
    </row>
    <row r="13" spans="1:14" ht="22.5" customHeight="1">
      <c r="A13" s="73" t="s">
        <v>142</v>
      </c>
      <c r="B13" s="73">
        <v>2</v>
      </c>
      <c r="C13" s="104">
        <v>2</v>
      </c>
      <c r="D13" s="82">
        <v>1</v>
      </c>
      <c r="E13" s="104">
        <v>0</v>
      </c>
      <c r="F13" s="82">
        <v>0</v>
      </c>
      <c r="G13" s="104">
        <v>2</v>
      </c>
      <c r="H13" s="82">
        <v>1</v>
      </c>
      <c r="I13" s="104">
        <v>0</v>
      </c>
      <c r="J13" s="82">
        <v>0</v>
      </c>
      <c r="K13" s="104">
        <v>2</v>
      </c>
      <c r="L13" s="82">
        <v>1</v>
      </c>
      <c r="M13" s="104">
        <v>0</v>
      </c>
      <c r="N13" s="82">
        <v>0</v>
      </c>
    </row>
    <row r="14" spans="1:14" ht="22.5" customHeight="1">
      <c r="A14" s="73" t="s">
        <v>143</v>
      </c>
      <c r="B14" s="73">
        <v>5</v>
      </c>
      <c r="C14" s="104">
        <v>5</v>
      </c>
      <c r="D14" s="82">
        <v>1</v>
      </c>
      <c r="E14" s="104">
        <v>0</v>
      </c>
      <c r="F14" s="82">
        <v>0</v>
      </c>
      <c r="G14" s="104">
        <v>4</v>
      </c>
      <c r="H14" s="82">
        <v>0.8</v>
      </c>
      <c r="I14" s="104">
        <v>1</v>
      </c>
      <c r="J14" s="82">
        <v>0.2</v>
      </c>
      <c r="K14" s="104">
        <v>5</v>
      </c>
      <c r="L14" s="82">
        <v>1</v>
      </c>
      <c r="M14" s="104">
        <v>0</v>
      </c>
      <c r="N14" s="82">
        <v>0</v>
      </c>
    </row>
    <row r="15" spans="1:14" ht="22.5" customHeight="1">
      <c r="A15" s="73" t="s">
        <v>144</v>
      </c>
      <c r="B15" s="73">
        <v>4</v>
      </c>
      <c r="C15" s="104">
        <v>4</v>
      </c>
      <c r="D15" s="82">
        <v>1</v>
      </c>
      <c r="E15" s="104">
        <v>0</v>
      </c>
      <c r="F15" s="82">
        <v>0</v>
      </c>
      <c r="G15" s="104">
        <v>3</v>
      </c>
      <c r="H15" s="82">
        <v>0.75</v>
      </c>
      <c r="I15" s="104">
        <v>1</v>
      </c>
      <c r="J15" s="82">
        <v>0.25</v>
      </c>
      <c r="K15" s="104">
        <v>4</v>
      </c>
      <c r="L15" s="82">
        <v>1</v>
      </c>
      <c r="M15" s="104">
        <v>0</v>
      </c>
      <c r="N15" s="82">
        <v>0</v>
      </c>
    </row>
    <row r="16" spans="1:14" ht="22.5" customHeight="1">
      <c r="A16" s="73" t="s">
        <v>145</v>
      </c>
      <c r="B16" s="73">
        <v>7</v>
      </c>
      <c r="C16" s="104">
        <v>7</v>
      </c>
      <c r="D16" s="82">
        <v>1</v>
      </c>
      <c r="E16" s="104">
        <v>0</v>
      </c>
      <c r="F16" s="82">
        <v>0</v>
      </c>
      <c r="G16" s="104">
        <v>7</v>
      </c>
      <c r="H16" s="82">
        <v>1</v>
      </c>
      <c r="I16" s="104">
        <v>0</v>
      </c>
      <c r="J16" s="82">
        <v>0</v>
      </c>
      <c r="K16" s="104">
        <v>7</v>
      </c>
      <c r="L16" s="82">
        <v>1</v>
      </c>
      <c r="M16" s="104">
        <v>0</v>
      </c>
      <c r="N16" s="82">
        <v>0</v>
      </c>
    </row>
    <row r="17" spans="1:14" ht="22.5" customHeight="1">
      <c r="A17" s="73" t="s">
        <v>146</v>
      </c>
      <c r="B17" s="73">
        <v>17</v>
      </c>
      <c r="C17" s="104">
        <v>17</v>
      </c>
      <c r="D17" s="82">
        <v>1</v>
      </c>
      <c r="E17" s="104">
        <v>0</v>
      </c>
      <c r="F17" s="82">
        <v>0</v>
      </c>
      <c r="G17" s="104">
        <v>3</v>
      </c>
      <c r="H17" s="82">
        <v>0.17647058823529413</v>
      </c>
      <c r="I17" s="104">
        <v>14</v>
      </c>
      <c r="J17" s="82">
        <v>0.82352941176470584</v>
      </c>
      <c r="K17" s="104">
        <v>17</v>
      </c>
      <c r="L17" s="82">
        <v>1</v>
      </c>
      <c r="M17" s="104">
        <v>0</v>
      </c>
      <c r="N17" s="82">
        <v>0</v>
      </c>
    </row>
    <row r="18" spans="1:14" ht="22.5" customHeight="1">
      <c r="A18" s="73" t="s">
        <v>147</v>
      </c>
      <c r="B18" s="73">
        <v>6</v>
      </c>
      <c r="C18" s="104">
        <v>6</v>
      </c>
      <c r="D18" s="82">
        <v>1</v>
      </c>
      <c r="E18" s="104">
        <v>0</v>
      </c>
      <c r="F18" s="82">
        <v>0</v>
      </c>
      <c r="G18" s="104">
        <v>3</v>
      </c>
      <c r="H18" s="82">
        <v>0.5</v>
      </c>
      <c r="I18" s="104">
        <v>3</v>
      </c>
      <c r="J18" s="82">
        <v>0.5</v>
      </c>
      <c r="K18" s="104">
        <v>6</v>
      </c>
      <c r="L18" s="82">
        <v>1</v>
      </c>
      <c r="M18" s="104">
        <v>0</v>
      </c>
      <c r="N18" s="82">
        <v>0</v>
      </c>
    </row>
    <row r="19" spans="1:14" ht="22.5" customHeight="1">
      <c r="A19" s="73" t="s">
        <v>148</v>
      </c>
      <c r="B19" s="73">
        <v>5</v>
      </c>
      <c r="C19" s="104">
        <v>5</v>
      </c>
      <c r="D19" s="82">
        <v>1</v>
      </c>
      <c r="E19" s="104">
        <v>0</v>
      </c>
      <c r="F19" s="82">
        <v>0</v>
      </c>
      <c r="G19" s="104">
        <v>4</v>
      </c>
      <c r="H19" s="82">
        <v>0.8</v>
      </c>
      <c r="I19" s="104">
        <v>1</v>
      </c>
      <c r="J19" s="82">
        <v>0.2</v>
      </c>
      <c r="K19" s="104">
        <v>5</v>
      </c>
      <c r="L19" s="82">
        <v>1</v>
      </c>
      <c r="M19" s="104">
        <v>0</v>
      </c>
      <c r="N19" s="82">
        <v>0</v>
      </c>
    </row>
    <row r="20" spans="1:14" ht="22.5" customHeight="1">
      <c r="A20" s="73" t="s">
        <v>149</v>
      </c>
      <c r="B20" s="73">
        <v>2</v>
      </c>
      <c r="C20" s="104">
        <v>2</v>
      </c>
      <c r="D20" s="82">
        <v>1</v>
      </c>
      <c r="E20" s="104">
        <v>0</v>
      </c>
      <c r="F20" s="82">
        <v>0</v>
      </c>
      <c r="G20" s="104">
        <v>1</v>
      </c>
      <c r="H20" s="82">
        <v>0.5</v>
      </c>
      <c r="I20" s="104">
        <v>1</v>
      </c>
      <c r="J20" s="82">
        <v>0.5</v>
      </c>
      <c r="K20" s="104">
        <v>2</v>
      </c>
      <c r="L20" s="82">
        <v>1</v>
      </c>
      <c r="M20" s="104">
        <v>0</v>
      </c>
      <c r="N20" s="82">
        <v>0</v>
      </c>
    </row>
    <row r="21" spans="1:14" ht="22.5" customHeight="1">
      <c r="A21" s="73" t="s">
        <v>150</v>
      </c>
      <c r="B21" s="73">
        <v>2</v>
      </c>
      <c r="C21" s="104">
        <v>2</v>
      </c>
      <c r="D21" s="82">
        <v>1</v>
      </c>
      <c r="E21" s="104">
        <v>0</v>
      </c>
      <c r="F21" s="82">
        <v>0</v>
      </c>
      <c r="G21" s="104">
        <v>2</v>
      </c>
      <c r="H21" s="82">
        <v>1</v>
      </c>
      <c r="I21" s="104">
        <v>0</v>
      </c>
      <c r="J21" s="82">
        <v>0</v>
      </c>
      <c r="K21" s="104">
        <v>2</v>
      </c>
      <c r="L21" s="82">
        <v>1</v>
      </c>
      <c r="M21" s="104">
        <v>0</v>
      </c>
      <c r="N21" s="82">
        <v>0</v>
      </c>
    </row>
    <row r="22" spans="1:14" ht="22.5" customHeight="1">
      <c r="A22" s="73" t="s">
        <v>151</v>
      </c>
      <c r="B22" s="73">
        <v>2</v>
      </c>
      <c r="C22" s="104">
        <v>2</v>
      </c>
      <c r="D22" s="82">
        <v>1</v>
      </c>
      <c r="E22" s="104">
        <v>0</v>
      </c>
      <c r="F22" s="82">
        <v>0</v>
      </c>
      <c r="G22" s="104">
        <v>2</v>
      </c>
      <c r="H22" s="82">
        <v>1</v>
      </c>
      <c r="I22" s="104">
        <v>0</v>
      </c>
      <c r="J22" s="82">
        <v>0</v>
      </c>
      <c r="K22" s="104">
        <v>2</v>
      </c>
      <c r="L22" s="82">
        <v>1</v>
      </c>
      <c r="M22" s="104">
        <v>0</v>
      </c>
      <c r="N22" s="82">
        <v>0</v>
      </c>
    </row>
    <row r="23" spans="1:14" ht="22.5" customHeight="1">
      <c r="A23" s="73" t="s">
        <v>152</v>
      </c>
      <c r="B23" s="73">
        <v>15</v>
      </c>
      <c r="C23" s="104">
        <v>15</v>
      </c>
      <c r="D23" s="82">
        <v>1</v>
      </c>
      <c r="E23" s="104">
        <v>0</v>
      </c>
      <c r="F23" s="82">
        <v>0</v>
      </c>
      <c r="G23" s="104">
        <v>15</v>
      </c>
      <c r="H23" s="82">
        <v>1</v>
      </c>
      <c r="I23" s="104">
        <v>0</v>
      </c>
      <c r="J23" s="82">
        <v>0</v>
      </c>
      <c r="K23" s="104">
        <v>15</v>
      </c>
      <c r="L23" s="82">
        <v>1</v>
      </c>
      <c r="M23" s="104">
        <v>0</v>
      </c>
      <c r="N23" s="82">
        <v>0</v>
      </c>
    </row>
    <row r="24" spans="1:14" ht="22.5" customHeight="1">
      <c r="A24" s="73" t="s">
        <v>153</v>
      </c>
      <c r="B24" s="73">
        <v>13</v>
      </c>
      <c r="C24" s="104">
        <v>13</v>
      </c>
      <c r="D24" s="82">
        <v>1</v>
      </c>
      <c r="E24" s="104">
        <v>0</v>
      </c>
      <c r="F24" s="82">
        <v>0</v>
      </c>
      <c r="G24" s="104">
        <v>10</v>
      </c>
      <c r="H24" s="82">
        <v>0.76923076923076927</v>
      </c>
      <c r="I24" s="104">
        <v>3</v>
      </c>
      <c r="J24" s="82">
        <v>0.23076923076923078</v>
      </c>
      <c r="K24" s="104">
        <v>13</v>
      </c>
      <c r="L24" s="82">
        <v>1</v>
      </c>
      <c r="M24" s="104">
        <v>0</v>
      </c>
      <c r="N24" s="82">
        <v>0</v>
      </c>
    </row>
    <row r="25" spans="1:14" ht="22.5" customHeight="1">
      <c r="A25" s="73" t="s">
        <v>154</v>
      </c>
      <c r="B25" s="73">
        <v>49</v>
      </c>
      <c r="C25" s="104">
        <v>49</v>
      </c>
      <c r="D25" s="82">
        <v>1</v>
      </c>
      <c r="E25" s="104">
        <v>0</v>
      </c>
      <c r="F25" s="82">
        <v>0</v>
      </c>
      <c r="G25" s="104">
        <v>40</v>
      </c>
      <c r="H25" s="82">
        <v>0.81632653061224492</v>
      </c>
      <c r="I25" s="104">
        <v>9</v>
      </c>
      <c r="J25" s="82">
        <v>0.18367346938775511</v>
      </c>
      <c r="K25" s="104">
        <v>35</v>
      </c>
      <c r="L25" s="82">
        <v>0.7142857142857143</v>
      </c>
      <c r="M25" s="104">
        <v>14</v>
      </c>
      <c r="N25" s="82">
        <v>0.2857142857142857</v>
      </c>
    </row>
    <row r="26" spans="1:14" ht="22.5" customHeight="1">
      <c r="A26" s="73" t="s">
        <v>155</v>
      </c>
      <c r="B26" s="73">
        <v>9</v>
      </c>
      <c r="C26" s="104">
        <v>9</v>
      </c>
      <c r="D26" s="82">
        <v>1</v>
      </c>
      <c r="E26" s="104">
        <v>0</v>
      </c>
      <c r="F26" s="82">
        <v>0</v>
      </c>
      <c r="G26" s="104">
        <v>9</v>
      </c>
      <c r="H26" s="82">
        <v>1</v>
      </c>
      <c r="I26" s="104">
        <v>0</v>
      </c>
      <c r="J26" s="82">
        <v>0</v>
      </c>
      <c r="K26" s="104">
        <v>9</v>
      </c>
      <c r="L26" s="82">
        <v>1</v>
      </c>
      <c r="M26" s="104">
        <v>0</v>
      </c>
      <c r="N26" s="82">
        <v>0</v>
      </c>
    </row>
    <row r="27" spans="1:14" ht="22.5" customHeight="1">
      <c r="A27" s="73" t="s">
        <v>156</v>
      </c>
      <c r="B27" s="73">
        <v>10</v>
      </c>
      <c r="C27" s="104">
        <v>10</v>
      </c>
      <c r="D27" s="82">
        <v>1</v>
      </c>
      <c r="E27" s="104">
        <v>0</v>
      </c>
      <c r="F27" s="82">
        <v>0</v>
      </c>
      <c r="G27" s="104">
        <v>8</v>
      </c>
      <c r="H27" s="82">
        <v>0.8</v>
      </c>
      <c r="I27" s="104">
        <v>2</v>
      </c>
      <c r="J27" s="82">
        <v>0.2</v>
      </c>
      <c r="K27" s="104">
        <v>10</v>
      </c>
      <c r="L27" s="82">
        <v>1</v>
      </c>
      <c r="M27" s="104">
        <v>0</v>
      </c>
      <c r="N27" s="82">
        <v>0</v>
      </c>
    </row>
    <row r="28" spans="1:14" ht="22.5" customHeight="1">
      <c r="A28" s="73" t="s">
        <v>157</v>
      </c>
      <c r="B28" s="73">
        <v>7</v>
      </c>
      <c r="C28" s="104">
        <v>6</v>
      </c>
      <c r="D28" s="82">
        <v>0.8571428571428571</v>
      </c>
      <c r="E28" s="104">
        <v>1</v>
      </c>
      <c r="F28" s="82">
        <v>0.14285714285714285</v>
      </c>
      <c r="G28" s="104">
        <v>7</v>
      </c>
      <c r="H28" s="82">
        <v>1</v>
      </c>
      <c r="I28" s="104">
        <v>0</v>
      </c>
      <c r="J28" s="82">
        <v>0</v>
      </c>
      <c r="K28" s="104">
        <v>7</v>
      </c>
      <c r="L28" s="82">
        <v>1</v>
      </c>
      <c r="M28" s="104">
        <v>0</v>
      </c>
      <c r="N28" s="82">
        <v>0</v>
      </c>
    </row>
    <row r="29" spans="1:14" ht="22.5" customHeight="1">
      <c r="A29" s="73" t="s">
        <v>158</v>
      </c>
      <c r="B29" s="73">
        <v>2</v>
      </c>
      <c r="C29" s="104">
        <v>2</v>
      </c>
      <c r="D29" s="82">
        <v>1</v>
      </c>
      <c r="E29" s="104">
        <v>0</v>
      </c>
      <c r="F29" s="82">
        <v>0</v>
      </c>
      <c r="G29" s="104">
        <v>2</v>
      </c>
      <c r="H29" s="82">
        <v>1</v>
      </c>
      <c r="I29" s="104">
        <v>0</v>
      </c>
      <c r="J29" s="82">
        <v>0</v>
      </c>
      <c r="K29" s="104">
        <v>2</v>
      </c>
      <c r="L29" s="82">
        <v>1</v>
      </c>
      <c r="M29" s="104">
        <v>0</v>
      </c>
      <c r="N29" s="82">
        <v>0</v>
      </c>
    </row>
    <row r="30" spans="1:14" ht="22.5" customHeight="1">
      <c r="A30" s="73" t="s">
        <v>159</v>
      </c>
      <c r="B30" s="73">
        <v>3</v>
      </c>
      <c r="C30" s="104">
        <v>0</v>
      </c>
      <c r="D30" s="82">
        <v>0</v>
      </c>
      <c r="E30" s="104">
        <v>3</v>
      </c>
      <c r="F30" s="82">
        <v>1</v>
      </c>
      <c r="G30" s="104">
        <v>2</v>
      </c>
      <c r="H30" s="82">
        <v>0.66666666666666663</v>
      </c>
      <c r="I30" s="104">
        <v>1</v>
      </c>
      <c r="J30" s="82">
        <v>0.33333333333333331</v>
      </c>
      <c r="K30" s="104">
        <v>3</v>
      </c>
      <c r="L30" s="82">
        <v>1</v>
      </c>
      <c r="M30" s="104">
        <v>0</v>
      </c>
      <c r="N30" s="82">
        <v>0</v>
      </c>
    </row>
    <row r="31" spans="1:14" ht="22.5" customHeight="1">
      <c r="A31" s="73" t="s">
        <v>160</v>
      </c>
      <c r="B31" s="73">
        <v>1</v>
      </c>
      <c r="C31" s="104">
        <v>0</v>
      </c>
      <c r="D31" s="82">
        <v>0</v>
      </c>
      <c r="E31" s="104">
        <v>1</v>
      </c>
      <c r="F31" s="82">
        <v>1</v>
      </c>
      <c r="G31" s="104">
        <v>1</v>
      </c>
      <c r="H31" s="82">
        <v>1</v>
      </c>
      <c r="I31" s="104">
        <v>0</v>
      </c>
      <c r="J31" s="82">
        <v>0</v>
      </c>
      <c r="K31" s="104">
        <v>1</v>
      </c>
      <c r="L31" s="82">
        <v>1</v>
      </c>
      <c r="M31" s="104">
        <v>0</v>
      </c>
      <c r="N31" s="82">
        <v>0</v>
      </c>
    </row>
    <row r="32" spans="1:14" ht="22.5" customHeight="1">
      <c r="A32" s="73" t="s">
        <v>161</v>
      </c>
      <c r="B32" s="73">
        <v>2</v>
      </c>
      <c r="C32" s="104">
        <v>0</v>
      </c>
      <c r="D32" s="82">
        <v>0</v>
      </c>
      <c r="E32" s="104">
        <v>2</v>
      </c>
      <c r="F32" s="82">
        <v>1</v>
      </c>
      <c r="G32" s="104">
        <v>2</v>
      </c>
      <c r="H32" s="82">
        <v>1</v>
      </c>
      <c r="I32" s="104">
        <v>0</v>
      </c>
      <c r="J32" s="82">
        <v>0</v>
      </c>
      <c r="K32" s="104">
        <v>2</v>
      </c>
      <c r="L32" s="82">
        <v>1</v>
      </c>
      <c r="M32" s="104">
        <v>0</v>
      </c>
      <c r="N32" s="82">
        <v>0</v>
      </c>
    </row>
    <row r="33" spans="1:14" ht="22.5" customHeight="1">
      <c r="A33" s="73" t="s">
        <v>162</v>
      </c>
      <c r="B33" s="73">
        <v>9</v>
      </c>
      <c r="C33" s="104">
        <v>9</v>
      </c>
      <c r="D33" s="82">
        <v>1</v>
      </c>
      <c r="E33" s="104">
        <v>0</v>
      </c>
      <c r="F33" s="82">
        <v>0</v>
      </c>
      <c r="G33" s="104">
        <v>9</v>
      </c>
      <c r="H33" s="82">
        <v>1</v>
      </c>
      <c r="I33" s="104">
        <v>0</v>
      </c>
      <c r="J33" s="82">
        <v>0</v>
      </c>
      <c r="K33" s="104">
        <v>9</v>
      </c>
      <c r="L33" s="82">
        <v>1</v>
      </c>
      <c r="M33" s="104">
        <v>0</v>
      </c>
      <c r="N33" s="82">
        <v>0</v>
      </c>
    </row>
    <row r="34" spans="1:14" ht="22.5" customHeight="1">
      <c r="A34" s="73" t="s">
        <v>163</v>
      </c>
      <c r="B34" s="73">
        <v>3</v>
      </c>
      <c r="C34" s="104">
        <v>3</v>
      </c>
      <c r="D34" s="82">
        <v>1</v>
      </c>
      <c r="E34" s="104">
        <v>0</v>
      </c>
      <c r="F34" s="82">
        <v>0</v>
      </c>
      <c r="G34" s="104">
        <v>3</v>
      </c>
      <c r="H34" s="82">
        <v>1</v>
      </c>
      <c r="I34" s="104">
        <v>0</v>
      </c>
      <c r="J34" s="82">
        <v>0</v>
      </c>
      <c r="K34" s="104">
        <v>3</v>
      </c>
      <c r="L34" s="82">
        <v>1</v>
      </c>
      <c r="M34" s="104">
        <v>0</v>
      </c>
      <c r="N34" s="82">
        <v>0</v>
      </c>
    </row>
    <row r="35" spans="1:14" ht="22.5" customHeight="1">
      <c r="A35" s="73" t="s">
        <v>164</v>
      </c>
      <c r="B35" s="73">
        <v>9</v>
      </c>
      <c r="C35" s="104">
        <v>9</v>
      </c>
      <c r="D35" s="82">
        <v>1</v>
      </c>
      <c r="E35" s="104">
        <v>0</v>
      </c>
      <c r="F35" s="82">
        <v>0</v>
      </c>
      <c r="G35" s="104">
        <v>9</v>
      </c>
      <c r="H35" s="82">
        <v>1</v>
      </c>
      <c r="I35" s="104">
        <v>0</v>
      </c>
      <c r="J35" s="82">
        <v>0</v>
      </c>
      <c r="K35" s="104">
        <v>9</v>
      </c>
      <c r="L35" s="82">
        <v>1</v>
      </c>
      <c r="M35" s="104">
        <v>0</v>
      </c>
      <c r="N35" s="82">
        <v>0</v>
      </c>
    </row>
    <row r="36" spans="1:14" ht="22.5" customHeight="1">
      <c r="A36" s="73" t="s">
        <v>165</v>
      </c>
      <c r="B36" s="73">
        <v>4</v>
      </c>
      <c r="C36" s="104">
        <v>4</v>
      </c>
      <c r="D36" s="82">
        <v>1</v>
      </c>
      <c r="E36" s="104">
        <v>0</v>
      </c>
      <c r="F36" s="82">
        <v>0</v>
      </c>
      <c r="G36" s="104">
        <v>4</v>
      </c>
      <c r="H36" s="82">
        <v>1</v>
      </c>
      <c r="I36" s="104">
        <v>0</v>
      </c>
      <c r="J36" s="82">
        <v>0</v>
      </c>
      <c r="K36" s="104">
        <v>4</v>
      </c>
      <c r="L36" s="82">
        <v>1</v>
      </c>
      <c r="M36" s="104">
        <v>0</v>
      </c>
      <c r="N36" s="82">
        <v>0</v>
      </c>
    </row>
    <row r="37" spans="1:14" ht="22.5" customHeight="1">
      <c r="A37" s="73" t="s">
        <v>166</v>
      </c>
      <c r="B37" s="73">
        <v>2</v>
      </c>
      <c r="C37" s="104">
        <v>2</v>
      </c>
      <c r="D37" s="82">
        <v>1</v>
      </c>
      <c r="E37" s="104">
        <v>0</v>
      </c>
      <c r="F37" s="82">
        <v>0</v>
      </c>
      <c r="G37" s="104">
        <v>2</v>
      </c>
      <c r="H37" s="82">
        <v>1</v>
      </c>
      <c r="I37" s="104">
        <v>0</v>
      </c>
      <c r="J37" s="82">
        <v>0</v>
      </c>
      <c r="K37" s="104">
        <v>2</v>
      </c>
      <c r="L37" s="82">
        <v>1</v>
      </c>
      <c r="M37" s="104">
        <v>0</v>
      </c>
      <c r="N37" s="82">
        <v>0</v>
      </c>
    </row>
    <row r="38" spans="1:14" ht="22.5" customHeight="1">
      <c r="A38" s="73" t="s">
        <v>167</v>
      </c>
      <c r="B38" s="73">
        <v>49</v>
      </c>
      <c r="C38" s="104">
        <v>49</v>
      </c>
      <c r="D38" s="82">
        <v>1</v>
      </c>
      <c r="E38" s="104">
        <v>0</v>
      </c>
      <c r="F38" s="82">
        <v>0</v>
      </c>
      <c r="G38" s="104">
        <v>48</v>
      </c>
      <c r="H38" s="82">
        <v>0.97959183673469385</v>
      </c>
      <c r="I38" s="104">
        <v>1</v>
      </c>
      <c r="J38" s="82">
        <v>2.0408163265306121E-2</v>
      </c>
      <c r="K38" s="104">
        <v>49</v>
      </c>
      <c r="L38" s="82">
        <v>1</v>
      </c>
      <c r="M38" s="104">
        <v>0</v>
      </c>
      <c r="N38" s="82">
        <v>0</v>
      </c>
    </row>
    <row r="39" spans="1:14" ht="22.5" customHeight="1">
      <c r="A39" s="74" t="s">
        <v>168</v>
      </c>
      <c r="B39" s="74">
        <v>5</v>
      </c>
      <c r="C39" s="105">
        <v>5</v>
      </c>
      <c r="D39" s="85">
        <v>1</v>
      </c>
      <c r="E39" s="105">
        <v>0</v>
      </c>
      <c r="F39" s="85">
        <v>0</v>
      </c>
      <c r="G39" s="105">
        <v>5</v>
      </c>
      <c r="H39" s="85">
        <v>1</v>
      </c>
      <c r="I39" s="105">
        <v>0</v>
      </c>
      <c r="J39" s="85">
        <v>0</v>
      </c>
      <c r="K39" s="105">
        <v>5</v>
      </c>
      <c r="L39" s="85">
        <v>1</v>
      </c>
      <c r="M39" s="105">
        <v>0</v>
      </c>
      <c r="N39" s="85">
        <v>0</v>
      </c>
    </row>
    <row r="40" spans="1:14" ht="22.5" customHeight="1">
      <c r="C40" s="106"/>
      <c r="D40" s="86"/>
      <c r="E40" s="106"/>
      <c r="F40" s="86"/>
      <c r="G40" s="106"/>
      <c r="H40" s="86"/>
      <c r="I40" s="106"/>
      <c r="J40" s="86"/>
      <c r="K40" s="106"/>
      <c r="L40" s="86"/>
      <c r="M40" s="106"/>
      <c r="N40" s="86"/>
    </row>
    <row r="41" spans="1:14" ht="22.5" customHeight="1">
      <c r="A41" s="76" t="s">
        <v>169</v>
      </c>
      <c r="B41" s="76">
        <v>259</v>
      </c>
      <c r="C41" s="107">
        <v>249</v>
      </c>
      <c r="D41" s="89">
        <v>0.96138996138996136</v>
      </c>
      <c r="E41" s="107">
        <v>10</v>
      </c>
      <c r="F41" s="89">
        <v>3.8610038610038609E-2</v>
      </c>
      <c r="G41" s="107">
        <v>215</v>
      </c>
      <c r="H41" s="89">
        <v>0.83011583011583012</v>
      </c>
      <c r="I41" s="107">
        <v>44</v>
      </c>
      <c r="J41" s="89">
        <v>0.16988416988416988</v>
      </c>
      <c r="K41" s="107">
        <v>244</v>
      </c>
      <c r="L41" s="89">
        <v>0.94208494208494209</v>
      </c>
      <c r="M41" s="107">
        <v>15</v>
      </c>
      <c r="N41" s="89">
        <v>5.7915057915057917E-2</v>
      </c>
    </row>
  </sheetData>
  <mergeCells count="12">
    <mergeCell ref="G3:H3"/>
    <mergeCell ref="I3:J3"/>
    <mergeCell ref="K3:L3"/>
    <mergeCell ref="M3:N3"/>
    <mergeCell ref="A1:A4"/>
    <mergeCell ref="B1:B4"/>
    <mergeCell ref="C1:N1"/>
    <mergeCell ref="C2:F2"/>
    <mergeCell ref="G2:J2"/>
    <mergeCell ref="K2:N2"/>
    <mergeCell ref="C3:D3"/>
    <mergeCell ref="E3:F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3" width="6" style="75" customWidth="1"/>
    <col min="4" max="4" width="8.125" style="75" customWidth="1"/>
    <col min="5" max="5" width="6" style="75" customWidth="1"/>
    <col min="6" max="6" width="8.125" style="75" customWidth="1"/>
    <col min="7" max="7" width="6" style="75" customWidth="1"/>
    <col min="8" max="8" width="8.125" style="75" customWidth="1"/>
    <col min="9" max="9" width="6" style="75" customWidth="1"/>
    <col min="10" max="10" width="8.125" style="75" customWidth="1"/>
  </cols>
  <sheetData>
    <row r="1" spans="1:10" ht="13.5" customHeight="1">
      <c r="A1" s="147" t="s">
        <v>225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60"/>
    </row>
    <row r="2" spans="1:10" ht="22.5" customHeight="1">
      <c r="A2" s="148"/>
      <c r="B2" s="148"/>
      <c r="C2" s="156" t="s">
        <v>223</v>
      </c>
      <c r="D2" s="161"/>
      <c r="E2" s="161"/>
      <c r="F2" s="157"/>
      <c r="G2" s="156" t="s">
        <v>224</v>
      </c>
      <c r="H2" s="161"/>
      <c r="I2" s="161"/>
      <c r="J2" s="157"/>
    </row>
    <row r="3" spans="1:10" ht="22.5" customHeight="1">
      <c r="A3" s="148"/>
      <c r="B3" s="148"/>
      <c r="C3" s="156" t="s">
        <v>208</v>
      </c>
      <c r="D3" s="157"/>
      <c r="E3" s="156" t="s">
        <v>220</v>
      </c>
      <c r="F3" s="157"/>
      <c r="G3" s="156" t="s">
        <v>208</v>
      </c>
      <c r="H3" s="157"/>
      <c r="I3" s="156" t="s">
        <v>220</v>
      </c>
      <c r="J3" s="157"/>
    </row>
    <row r="4" spans="1:10" ht="13.5" customHeight="1">
      <c r="A4" s="148"/>
      <c r="B4" s="148"/>
      <c r="C4" s="108" t="s">
        <v>133</v>
      </c>
      <c r="D4" s="110" t="s">
        <v>216</v>
      </c>
      <c r="E4" s="108" t="s">
        <v>133</v>
      </c>
      <c r="F4" s="110" t="s">
        <v>216</v>
      </c>
      <c r="G4" s="108" t="s">
        <v>133</v>
      </c>
      <c r="H4" s="110" t="s">
        <v>216</v>
      </c>
      <c r="I4" s="108" t="s">
        <v>133</v>
      </c>
      <c r="J4" s="110" t="s">
        <v>216</v>
      </c>
    </row>
    <row r="5" spans="1:10" ht="22.5" customHeight="1">
      <c r="A5" s="72" t="s">
        <v>134</v>
      </c>
      <c r="B5" s="72">
        <v>1</v>
      </c>
      <c r="C5" s="103">
        <v>0</v>
      </c>
      <c r="D5" s="79">
        <v>0</v>
      </c>
      <c r="E5" s="103">
        <v>1</v>
      </c>
      <c r="F5" s="79">
        <v>1</v>
      </c>
      <c r="G5" s="103">
        <v>0</v>
      </c>
      <c r="H5" s="79">
        <v>0</v>
      </c>
      <c r="I5" s="103">
        <v>1</v>
      </c>
      <c r="J5" s="79">
        <v>1</v>
      </c>
    </row>
    <row r="6" spans="1:10" ht="22.5" customHeight="1">
      <c r="A6" s="73" t="s">
        <v>135</v>
      </c>
      <c r="B6" s="73">
        <v>2</v>
      </c>
      <c r="C6" s="104">
        <v>1</v>
      </c>
      <c r="D6" s="82">
        <v>0.5</v>
      </c>
      <c r="E6" s="104">
        <v>1</v>
      </c>
      <c r="F6" s="82">
        <v>0.5</v>
      </c>
      <c r="G6" s="104">
        <v>2</v>
      </c>
      <c r="H6" s="82">
        <v>1</v>
      </c>
      <c r="I6" s="104">
        <v>0</v>
      </c>
      <c r="J6" s="82">
        <v>0</v>
      </c>
    </row>
    <row r="7" spans="1:10" ht="22.5" customHeight="1">
      <c r="A7" s="73" t="s">
        <v>136</v>
      </c>
      <c r="B7" s="73">
        <v>1</v>
      </c>
      <c r="C7" s="104">
        <v>1</v>
      </c>
      <c r="D7" s="82">
        <v>1</v>
      </c>
      <c r="E7" s="104">
        <v>0</v>
      </c>
      <c r="F7" s="82">
        <v>0</v>
      </c>
      <c r="G7" s="104">
        <v>1</v>
      </c>
      <c r="H7" s="82">
        <v>1</v>
      </c>
      <c r="I7" s="104">
        <v>0</v>
      </c>
      <c r="J7" s="82">
        <v>0</v>
      </c>
    </row>
    <row r="8" spans="1:10" ht="22.5" customHeight="1">
      <c r="A8" s="73" t="s">
        <v>137</v>
      </c>
      <c r="B8" s="73">
        <v>2</v>
      </c>
      <c r="C8" s="104">
        <v>1</v>
      </c>
      <c r="D8" s="82">
        <v>0.5</v>
      </c>
      <c r="E8" s="104">
        <v>1</v>
      </c>
      <c r="F8" s="82">
        <v>0.5</v>
      </c>
      <c r="G8" s="104">
        <v>2</v>
      </c>
      <c r="H8" s="82">
        <v>1</v>
      </c>
      <c r="I8" s="104">
        <v>0</v>
      </c>
      <c r="J8" s="82">
        <v>0</v>
      </c>
    </row>
    <row r="9" spans="1:10" ht="22.5" customHeight="1">
      <c r="A9" s="73" t="s">
        <v>138</v>
      </c>
      <c r="B9" s="73">
        <v>1</v>
      </c>
      <c r="C9" s="104">
        <v>1</v>
      </c>
      <c r="D9" s="82">
        <v>1</v>
      </c>
      <c r="E9" s="104">
        <v>0</v>
      </c>
      <c r="F9" s="82">
        <v>0</v>
      </c>
      <c r="G9" s="104">
        <v>1</v>
      </c>
      <c r="H9" s="82">
        <v>1</v>
      </c>
      <c r="I9" s="104">
        <v>0</v>
      </c>
      <c r="J9" s="82">
        <v>0</v>
      </c>
    </row>
    <row r="10" spans="1:10" ht="22.5" customHeight="1">
      <c r="A10" s="73" t="s">
        <v>139</v>
      </c>
      <c r="B10" s="73">
        <v>1</v>
      </c>
      <c r="C10" s="104">
        <v>1</v>
      </c>
      <c r="D10" s="82">
        <v>1</v>
      </c>
      <c r="E10" s="104">
        <v>0</v>
      </c>
      <c r="F10" s="82">
        <v>0</v>
      </c>
      <c r="G10" s="104">
        <v>0</v>
      </c>
      <c r="H10" s="82">
        <v>0</v>
      </c>
      <c r="I10" s="104">
        <v>1</v>
      </c>
      <c r="J10" s="82">
        <v>1</v>
      </c>
    </row>
    <row r="11" spans="1:10" ht="22.5" customHeight="1">
      <c r="A11" s="73" t="s">
        <v>140</v>
      </c>
      <c r="B11" s="73">
        <v>3</v>
      </c>
      <c r="C11" s="104">
        <v>1</v>
      </c>
      <c r="D11" s="82">
        <v>0.33333333333333331</v>
      </c>
      <c r="E11" s="104">
        <v>2</v>
      </c>
      <c r="F11" s="82">
        <v>0.66666666666666663</v>
      </c>
      <c r="G11" s="104">
        <v>2</v>
      </c>
      <c r="H11" s="82">
        <v>0.66666666666666663</v>
      </c>
      <c r="I11" s="104">
        <v>1</v>
      </c>
      <c r="J11" s="82">
        <v>0.33333333333333331</v>
      </c>
    </row>
    <row r="12" spans="1:10" ht="22.5" customHeight="1">
      <c r="A12" s="73" t="s">
        <v>141</v>
      </c>
      <c r="B12" s="73">
        <v>4</v>
      </c>
      <c r="C12" s="104">
        <v>1</v>
      </c>
      <c r="D12" s="82">
        <v>0.25</v>
      </c>
      <c r="E12" s="104">
        <v>3</v>
      </c>
      <c r="F12" s="82">
        <v>0.75</v>
      </c>
      <c r="G12" s="104">
        <v>0</v>
      </c>
      <c r="H12" s="82">
        <v>0</v>
      </c>
      <c r="I12" s="104">
        <v>4</v>
      </c>
      <c r="J12" s="82">
        <v>1</v>
      </c>
    </row>
    <row r="13" spans="1:10" ht="22.5" customHeight="1">
      <c r="A13" s="73" t="s">
        <v>142</v>
      </c>
      <c r="B13" s="73">
        <v>2</v>
      </c>
      <c r="C13" s="104">
        <v>2</v>
      </c>
      <c r="D13" s="82">
        <v>1</v>
      </c>
      <c r="E13" s="104">
        <v>0</v>
      </c>
      <c r="F13" s="82">
        <v>0</v>
      </c>
      <c r="G13" s="104">
        <v>2</v>
      </c>
      <c r="H13" s="82">
        <v>1</v>
      </c>
      <c r="I13" s="104">
        <v>0</v>
      </c>
      <c r="J13" s="82">
        <v>0</v>
      </c>
    </row>
    <row r="14" spans="1:10" ht="22.5" customHeight="1">
      <c r="A14" s="73" t="s">
        <v>143</v>
      </c>
      <c r="B14" s="73">
        <v>5</v>
      </c>
      <c r="C14" s="104">
        <v>2</v>
      </c>
      <c r="D14" s="82">
        <v>0.4</v>
      </c>
      <c r="E14" s="104">
        <v>3</v>
      </c>
      <c r="F14" s="82">
        <v>0.6</v>
      </c>
      <c r="G14" s="104">
        <v>5</v>
      </c>
      <c r="H14" s="82">
        <v>1</v>
      </c>
      <c r="I14" s="104">
        <v>0</v>
      </c>
      <c r="J14" s="82">
        <v>0</v>
      </c>
    </row>
    <row r="15" spans="1:10" ht="22.5" customHeight="1">
      <c r="A15" s="73" t="s">
        <v>144</v>
      </c>
      <c r="B15" s="73">
        <v>4</v>
      </c>
      <c r="C15" s="104">
        <v>2</v>
      </c>
      <c r="D15" s="82">
        <v>0.5</v>
      </c>
      <c r="E15" s="104">
        <v>2</v>
      </c>
      <c r="F15" s="82">
        <v>0.5</v>
      </c>
      <c r="G15" s="104">
        <v>4</v>
      </c>
      <c r="H15" s="82">
        <v>1</v>
      </c>
      <c r="I15" s="104">
        <v>0</v>
      </c>
      <c r="J15" s="82">
        <v>0</v>
      </c>
    </row>
    <row r="16" spans="1:10" ht="22.5" customHeight="1">
      <c r="A16" s="73" t="s">
        <v>145</v>
      </c>
      <c r="B16" s="73">
        <v>7</v>
      </c>
      <c r="C16" s="104">
        <v>6</v>
      </c>
      <c r="D16" s="82">
        <v>0.8571428571428571</v>
      </c>
      <c r="E16" s="104">
        <v>1</v>
      </c>
      <c r="F16" s="82">
        <v>0.14285714285714285</v>
      </c>
      <c r="G16" s="104">
        <v>7</v>
      </c>
      <c r="H16" s="82">
        <v>1</v>
      </c>
      <c r="I16" s="104">
        <v>0</v>
      </c>
      <c r="J16" s="82">
        <v>0</v>
      </c>
    </row>
    <row r="17" spans="1:10" ht="22.5" customHeight="1">
      <c r="A17" s="73" t="s">
        <v>146</v>
      </c>
      <c r="B17" s="73">
        <v>17</v>
      </c>
      <c r="C17" s="104">
        <v>13</v>
      </c>
      <c r="D17" s="82">
        <v>0.76470588235294112</v>
      </c>
      <c r="E17" s="104">
        <v>4</v>
      </c>
      <c r="F17" s="82">
        <v>0.23529411764705882</v>
      </c>
      <c r="G17" s="104">
        <v>17</v>
      </c>
      <c r="H17" s="82">
        <v>1</v>
      </c>
      <c r="I17" s="104">
        <v>0</v>
      </c>
      <c r="J17" s="82">
        <v>0</v>
      </c>
    </row>
    <row r="18" spans="1:10" ht="22.5" customHeight="1">
      <c r="A18" s="73" t="s">
        <v>147</v>
      </c>
      <c r="B18" s="73">
        <v>6</v>
      </c>
      <c r="C18" s="104">
        <v>4</v>
      </c>
      <c r="D18" s="82">
        <v>0.66666666666666663</v>
      </c>
      <c r="E18" s="104">
        <v>2</v>
      </c>
      <c r="F18" s="82">
        <v>0.33333333333333331</v>
      </c>
      <c r="G18" s="104">
        <v>6</v>
      </c>
      <c r="H18" s="82">
        <v>1</v>
      </c>
      <c r="I18" s="104">
        <v>0</v>
      </c>
      <c r="J18" s="82">
        <v>0</v>
      </c>
    </row>
    <row r="19" spans="1:10" ht="22.5" customHeight="1">
      <c r="A19" s="73" t="s">
        <v>148</v>
      </c>
      <c r="B19" s="73">
        <v>5</v>
      </c>
      <c r="C19" s="104">
        <v>4</v>
      </c>
      <c r="D19" s="82">
        <v>0.8</v>
      </c>
      <c r="E19" s="104">
        <v>1</v>
      </c>
      <c r="F19" s="82">
        <v>0.2</v>
      </c>
      <c r="G19" s="104">
        <v>4</v>
      </c>
      <c r="H19" s="82">
        <v>0.8</v>
      </c>
      <c r="I19" s="104">
        <v>1</v>
      </c>
      <c r="J19" s="82">
        <v>0.2</v>
      </c>
    </row>
    <row r="20" spans="1:10" ht="22.5" customHeight="1">
      <c r="A20" s="73" t="s">
        <v>149</v>
      </c>
      <c r="B20" s="73">
        <v>2</v>
      </c>
      <c r="C20" s="104">
        <v>1</v>
      </c>
      <c r="D20" s="82">
        <v>0.5</v>
      </c>
      <c r="E20" s="104">
        <v>1</v>
      </c>
      <c r="F20" s="82">
        <v>0.5</v>
      </c>
      <c r="G20" s="104">
        <v>0</v>
      </c>
      <c r="H20" s="82">
        <v>0</v>
      </c>
      <c r="I20" s="104">
        <v>2</v>
      </c>
      <c r="J20" s="82">
        <v>1</v>
      </c>
    </row>
    <row r="21" spans="1:10" ht="22.5" customHeight="1">
      <c r="A21" s="73" t="s">
        <v>150</v>
      </c>
      <c r="B21" s="73">
        <v>2</v>
      </c>
      <c r="C21" s="104">
        <v>2</v>
      </c>
      <c r="D21" s="82">
        <v>1</v>
      </c>
      <c r="E21" s="104">
        <v>0</v>
      </c>
      <c r="F21" s="82">
        <v>0</v>
      </c>
      <c r="G21" s="104">
        <v>2</v>
      </c>
      <c r="H21" s="82">
        <v>1</v>
      </c>
      <c r="I21" s="104">
        <v>0</v>
      </c>
      <c r="J21" s="82">
        <v>0</v>
      </c>
    </row>
    <row r="22" spans="1:10" ht="22.5" customHeight="1">
      <c r="A22" s="73" t="s">
        <v>151</v>
      </c>
      <c r="B22" s="73">
        <v>2</v>
      </c>
      <c r="C22" s="104">
        <v>1</v>
      </c>
      <c r="D22" s="82">
        <v>0.5</v>
      </c>
      <c r="E22" s="104">
        <v>1</v>
      </c>
      <c r="F22" s="82">
        <v>0.5</v>
      </c>
      <c r="G22" s="104">
        <v>1</v>
      </c>
      <c r="H22" s="82">
        <v>0.5</v>
      </c>
      <c r="I22" s="104">
        <v>1</v>
      </c>
      <c r="J22" s="82">
        <v>0.5</v>
      </c>
    </row>
    <row r="23" spans="1:10" ht="22.5" customHeight="1">
      <c r="A23" s="73" t="s">
        <v>152</v>
      </c>
      <c r="B23" s="73">
        <v>15</v>
      </c>
      <c r="C23" s="104">
        <v>14</v>
      </c>
      <c r="D23" s="82">
        <v>0.93333333333333335</v>
      </c>
      <c r="E23" s="104">
        <v>1</v>
      </c>
      <c r="F23" s="82">
        <v>6.6666666666666666E-2</v>
      </c>
      <c r="G23" s="104">
        <v>15</v>
      </c>
      <c r="H23" s="82">
        <v>1</v>
      </c>
      <c r="I23" s="104">
        <v>0</v>
      </c>
      <c r="J23" s="82">
        <v>0</v>
      </c>
    </row>
    <row r="24" spans="1:10" ht="22.5" customHeight="1">
      <c r="A24" s="73" t="s">
        <v>153</v>
      </c>
      <c r="B24" s="73">
        <v>13</v>
      </c>
      <c r="C24" s="104">
        <v>8</v>
      </c>
      <c r="D24" s="82">
        <v>0.61538461538461542</v>
      </c>
      <c r="E24" s="104">
        <v>5</v>
      </c>
      <c r="F24" s="82">
        <v>0.38461538461538464</v>
      </c>
      <c r="G24" s="104">
        <v>7</v>
      </c>
      <c r="H24" s="82">
        <v>0.53846153846153844</v>
      </c>
      <c r="I24" s="104">
        <v>6</v>
      </c>
      <c r="J24" s="82">
        <v>0.46153846153846156</v>
      </c>
    </row>
    <row r="25" spans="1:10" ht="22.5" customHeight="1">
      <c r="A25" s="73" t="s">
        <v>154</v>
      </c>
      <c r="B25" s="73">
        <v>49</v>
      </c>
      <c r="C25" s="104">
        <v>40</v>
      </c>
      <c r="D25" s="82">
        <v>0.81632653061224492</v>
      </c>
      <c r="E25" s="104">
        <v>9</v>
      </c>
      <c r="F25" s="82">
        <v>0.18367346938775511</v>
      </c>
      <c r="G25" s="104">
        <v>47</v>
      </c>
      <c r="H25" s="82">
        <v>0.95918367346938771</v>
      </c>
      <c r="I25" s="104">
        <v>2</v>
      </c>
      <c r="J25" s="82">
        <v>4.0816326530612242E-2</v>
      </c>
    </row>
    <row r="26" spans="1:10" ht="22.5" customHeight="1">
      <c r="A26" s="73" t="s">
        <v>155</v>
      </c>
      <c r="B26" s="73">
        <v>9</v>
      </c>
      <c r="C26" s="104">
        <v>8</v>
      </c>
      <c r="D26" s="82">
        <v>0.88888888888888884</v>
      </c>
      <c r="E26" s="104">
        <v>1</v>
      </c>
      <c r="F26" s="82">
        <v>0.1111111111111111</v>
      </c>
      <c r="G26" s="104">
        <v>9</v>
      </c>
      <c r="H26" s="82">
        <v>1</v>
      </c>
      <c r="I26" s="104">
        <v>0</v>
      </c>
      <c r="J26" s="82">
        <v>0</v>
      </c>
    </row>
    <row r="27" spans="1:10" ht="22.5" customHeight="1">
      <c r="A27" s="73" t="s">
        <v>156</v>
      </c>
      <c r="B27" s="73">
        <v>10</v>
      </c>
      <c r="C27" s="104">
        <v>9</v>
      </c>
      <c r="D27" s="82">
        <v>0.9</v>
      </c>
      <c r="E27" s="104">
        <v>1</v>
      </c>
      <c r="F27" s="82">
        <v>0.1</v>
      </c>
      <c r="G27" s="104">
        <v>6</v>
      </c>
      <c r="H27" s="82">
        <v>0.6</v>
      </c>
      <c r="I27" s="104">
        <v>4</v>
      </c>
      <c r="J27" s="82">
        <v>0.4</v>
      </c>
    </row>
    <row r="28" spans="1:10" ht="22.5" customHeight="1">
      <c r="A28" s="73" t="s">
        <v>157</v>
      </c>
      <c r="B28" s="73">
        <v>7</v>
      </c>
      <c r="C28" s="104">
        <v>6</v>
      </c>
      <c r="D28" s="82">
        <v>0.8571428571428571</v>
      </c>
      <c r="E28" s="104">
        <v>1</v>
      </c>
      <c r="F28" s="82">
        <v>0.14285714285714285</v>
      </c>
      <c r="G28" s="104">
        <v>6</v>
      </c>
      <c r="H28" s="82">
        <v>0.8571428571428571</v>
      </c>
      <c r="I28" s="104">
        <v>1</v>
      </c>
      <c r="J28" s="82">
        <v>0.14285714285714285</v>
      </c>
    </row>
    <row r="29" spans="1:10" ht="22.5" customHeight="1">
      <c r="A29" s="73" t="s">
        <v>158</v>
      </c>
      <c r="B29" s="73">
        <v>2</v>
      </c>
      <c r="C29" s="104">
        <v>2</v>
      </c>
      <c r="D29" s="82">
        <v>1</v>
      </c>
      <c r="E29" s="104">
        <v>0</v>
      </c>
      <c r="F29" s="82">
        <v>0</v>
      </c>
      <c r="G29" s="104">
        <v>1</v>
      </c>
      <c r="H29" s="82">
        <v>0.5</v>
      </c>
      <c r="I29" s="104">
        <v>1</v>
      </c>
      <c r="J29" s="82">
        <v>0.5</v>
      </c>
    </row>
    <row r="30" spans="1:10" ht="22.5" customHeight="1">
      <c r="A30" s="73" t="s">
        <v>159</v>
      </c>
      <c r="B30" s="73">
        <v>3</v>
      </c>
      <c r="C30" s="104">
        <v>2</v>
      </c>
      <c r="D30" s="82">
        <v>0.66666666666666663</v>
      </c>
      <c r="E30" s="104">
        <v>1</v>
      </c>
      <c r="F30" s="82">
        <v>0.33333333333333331</v>
      </c>
      <c r="G30" s="104">
        <v>2</v>
      </c>
      <c r="H30" s="82">
        <v>0.66666666666666663</v>
      </c>
      <c r="I30" s="104">
        <v>1</v>
      </c>
      <c r="J30" s="82">
        <v>0.33333333333333331</v>
      </c>
    </row>
    <row r="31" spans="1:10" ht="22.5" customHeight="1">
      <c r="A31" s="73" t="s">
        <v>160</v>
      </c>
      <c r="B31" s="73">
        <v>1</v>
      </c>
      <c r="C31" s="104">
        <v>0</v>
      </c>
      <c r="D31" s="82">
        <v>0</v>
      </c>
      <c r="E31" s="104">
        <v>1</v>
      </c>
      <c r="F31" s="82">
        <v>1</v>
      </c>
      <c r="G31" s="104">
        <v>1</v>
      </c>
      <c r="H31" s="82">
        <v>1</v>
      </c>
      <c r="I31" s="104">
        <v>0</v>
      </c>
      <c r="J31" s="82">
        <v>0</v>
      </c>
    </row>
    <row r="32" spans="1:10" ht="22.5" customHeight="1">
      <c r="A32" s="73" t="s">
        <v>161</v>
      </c>
      <c r="B32" s="73">
        <v>2</v>
      </c>
      <c r="C32" s="104">
        <v>1</v>
      </c>
      <c r="D32" s="82">
        <v>0.5</v>
      </c>
      <c r="E32" s="104">
        <v>1</v>
      </c>
      <c r="F32" s="82">
        <v>0.5</v>
      </c>
      <c r="G32" s="104">
        <v>2</v>
      </c>
      <c r="H32" s="82">
        <v>1</v>
      </c>
      <c r="I32" s="104">
        <v>0</v>
      </c>
      <c r="J32" s="82">
        <v>0</v>
      </c>
    </row>
    <row r="33" spans="1:10" ht="22.5" customHeight="1">
      <c r="A33" s="73" t="s">
        <v>162</v>
      </c>
      <c r="B33" s="73">
        <v>9</v>
      </c>
      <c r="C33" s="104">
        <v>9</v>
      </c>
      <c r="D33" s="82">
        <v>1</v>
      </c>
      <c r="E33" s="104">
        <v>0</v>
      </c>
      <c r="F33" s="82">
        <v>0</v>
      </c>
      <c r="G33" s="104">
        <v>8</v>
      </c>
      <c r="H33" s="82">
        <v>0.88888888888888884</v>
      </c>
      <c r="I33" s="104">
        <v>1</v>
      </c>
      <c r="J33" s="82">
        <v>0.1111111111111111</v>
      </c>
    </row>
    <row r="34" spans="1:10" ht="22.5" customHeight="1">
      <c r="A34" s="73" t="s">
        <v>163</v>
      </c>
      <c r="B34" s="73">
        <v>3</v>
      </c>
      <c r="C34" s="104">
        <v>3</v>
      </c>
      <c r="D34" s="82">
        <v>1</v>
      </c>
      <c r="E34" s="104">
        <v>0</v>
      </c>
      <c r="F34" s="82">
        <v>0</v>
      </c>
      <c r="G34" s="104">
        <v>3</v>
      </c>
      <c r="H34" s="82">
        <v>1</v>
      </c>
      <c r="I34" s="104">
        <v>0</v>
      </c>
      <c r="J34" s="82">
        <v>0</v>
      </c>
    </row>
    <row r="35" spans="1:10" ht="22.5" customHeight="1">
      <c r="A35" s="73" t="s">
        <v>164</v>
      </c>
      <c r="B35" s="73">
        <v>9</v>
      </c>
      <c r="C35" s="104">
        <v>7</v>
      </c>
      <c r="D35" s="82">
        <v>0.77777777777777779</v>
      </c>
      <c r="E35" s="104">
        <v>2</v>
      </c>
      <c r="F35" s="82">
        <v>0.22222222222222221</v>
      </c>
      <c r="G35" s="104">
        <v>7</v>
      </c>
      <c r="H35" s="82">
        <v>0.77777777777777779</v>
      </c>
      <c r="I35" s="104">
        <v>2</v>
      </c>
      <c r="J35" s="82">
        <v>0.22222222222222221</v>
      </c>
    </row>
    <row r="36" spans="1:10" ht="22.5" customHeight="1">
      <c r="A36" s="73" t="s">
        <v>165</v>
      </c>
      <c r="B36" s="73">
        <v>4</v>
      </c>
      <c r="C36" s="104">
        <v>4</v>
      </c>
      <c r="D36" s="82">
        <v>1</v>
      </c>
      <c r="E36" s="104">
        <v>0</v>
      </c>
      <c r="F36" s="82">
        <v>0</v>
      </c>
      <c r="G36" s="104">
        <v>4</v>
      </c>
      <c r="H36" s="82">
        <v>1</v>
      </c>
      <c r="I36" s="104">
        <v>0</v>
      </c>
      <c r="J36" s="82">
        <v>0</v>
      </c>
    </row>
    <row r="37" spans="1:10" ht="22.5" customHeight="1">
      <c r="A37" s="73" t="s">
        <v>166</v>
      </c>
      <c r="B37" s="73">
        <v>2</v>
      </c>
      <c r="C37" s="104">
        <v>1</v>
      </c>
      <c r="D37" s="82">
        <v>0.5</v>
      </c>
      <c r="E37" s="104">
        <v>1</v>
      </c>
      <c r="F37" s="82">
        <v>0.5</v>
      </c>
      <c r="G37" s="104">
        <v>2</v>
      </c>
      <c r="H37" s="82">
        <v>1</v>
      </c>
      <c r="I37" s="104">
        <v>0</v>
      </c>
      <c r="J37" s="82">
        <v>0</v>
      </c>
    </row>
    <row r="38" spans="1:10" ht="22.5" customHeight="1">
      <c r="A38" s="73" t="s">
        <v>167</v>
      </c>
      <c r="B38" s="73">
        <v>49</v>
      </c>
      <c r="C38" s="104">
        <v>41</v>
      </c>
      <c r="D38" s="82">
        <v>0.83673469387755106</v>
      </c>
      <c r="E38" s="104">
        <v>8</v>
      </c>
      <c r="F38" s="82">
        <v>0.16326530612244897</v>
      </c>
      <c r="G38" s="104">
        <v>48</v>
      </c>
      <c r="H38" s="82">
        <v>0.97959183673469385</v>
      </c>
      <c r="I38" s="104">
        <v>1</v>
      </c>
      <c r="J38" s="82">
        <v>2.0408163265306121E-2</v>
      </c>
    </row>
    <row r="39" spans="1:10" ht="22.5" customHeight="1">
      <c r="A39" s="74" t="s">
        <v>168</v>
      </c>
      <c r="B39" s="74">
        <v>5</v>
      </c>
      <c r="C39" s="105">
        <v>5</v>
      </c>
      <c r="D39" s="85">
        <v>1</v>
      </c>
      <c r="E39" s="105">
        <v>0</v>
      </c>
      <c r="F39" s="85">
        <v>0</v>
      </c>
      <c r="G39" s="105">
        <v>5</v>
      </c>
      <c r="H39" s="85">
        <v>1</v>
      </c>
      <c r="I39" s="105">
        <v>0</v>
      </c>
      <c r="J39" s="85">
        <v>0</v>
      </c>
    </row>
    <row r="40" spans="1:10" ht="22.5" customHeight="1">
      <c r="C40" s="106"/>
      <c r="D40" s="86"/>
      <c r="E40" s="106"/>
      <c r="F40" s="86"/>
      <c r="G40" s="106"/>
      <c r="H40" s="86"/>
      <c r="I40" s="106"/>
      <c r="J40" s="86"/>
    </row>
    <row r="41" spans="1:10" ht="22.5" customHeight="1">
      <c r="A41" s="76" t="s">
        <v>169</v>
      </c>
      <c r="B41" s="76">
        <v>259</v>
      </c>
      <c r="C41" s="107">
        <v>204</v>
      </c>
      <c r="D41" s="89">
        <v>0.78764478764478763</v>
      </c>
      <c r="E41" s="107">
        <v>55</v>
      </c>
      <c r="F41" s="89">
        <v>0.21235521235521235</v>
      </c>
      <c r="G41" s="107">
        <v>229</v>
      </c>
      <c r="H41" s="89">
        <v>0.88416988416988418</v>
      </c>
      <c r="I41" s="107">
        <v>30</v>
      </c>
      <c r="J41" s="89">
        <v>0.11583011583011583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2" width="8.5" style="75" customWidth="1"/>
  </cols>
  <sheetData>
    <row r="1" spans="1:12" ht="13.5" customHeight="1">
      <c r="A1" s="147" t="s">
        <v>227</v>
      </c>
      <c r="B1" s="149" t="s">
        <v>133</v>
      </c>
      <c r="C1" s="150" t="s">
        <v>170</v>
      </c>
      <c r="D1" s="151"/>
      <c r="E1" s="151"/>
      <c r="F1" s="151"/>
      <c r="G1" s="152"/>
      <c r="H1" s="150" t="s">
        <v>178</v>
      </c>
      <c r="I1" s="151"/>
      <c r="J1" s="151"/>
      <c r="K1" s="151"/>
      <c r="L1" s="152"/>
    </row>
    <row r="2" spans="1:12" ht="22.5" customHeight="1">
      <c r="A2" s="148"/>
      <c r="B2" s="148"/>
      <c r="C2" s="150"/>
      <c r="D2" s="151"/>
      <c r="E2" s="151"/>
      <c r="F2" s="151"/>
      <c r="G2" s="152"/>
      <c r="H2" s="150"/>
      <c r="I2" s="151"/>
      <c r="J2" s="151"/>
      <c r="K2" s="151"/>
      <c r="L2" s="152"/>
    </row>
    <row r="3" spans="1:12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2" t="s">
        <v>177</v>
      </c>
      <c r="H3" s="150" t="s">
        <v>171</v>
      </c>
      <c r="I3" s="151" t="s">
        <v>172</v>
      </c>
      <c r="J3" s="151" t="s">
        <v>173</v>
      </c>
      <c r="K3" s="151" t="s">
        <v>174</v>
      </c>
      <c r="L3" s="152" t="s">
        <v>177</v>
      </c>
    </row>
    <row r="4" spans="1:12" ht="13.5" customHeight="1">
      <c r="A4" s="148"/>
      <c r="B4" s="148"/>
      <c r="C4" s="150"/>
      <c r="D4" s="151"/>
      <c r="E4" s="151"/>
      <c r="F4" s="151"/>
      <c r="G4" s="152"/>
      <c r="H4" s="150"/>
      <c r="I4" s="151"/>
      <c r="J4" s="151"/>
      <c r="K4" s="151"/>
      <c r="L4" s="152"/>
    </row>
    <row r="5" spans="1:12" ht="22.5" customHeight="1">
      <c r="A5" s="72" t="s">
        <v>134</v>
      </c>
      <c r="B5" s="72">
        <v>2</v>
      </c>
      <c r="C5" s="77">
        <v>5.7692307692307696E-2</v>
      </c>
      <c r="D5" s="78">
        <v>0.11428571428571428</v>
      </c>
      <c r="E5" s="78">
        <v>0.16129032258064516</v>
      </c>
      <c r="F5" s="78">
        <v>1</v>
      </c>
      <c r="G5" s="79">
        <v>0.11583011583011583</v>
      </c>
      <c r="H5" s="77">
        <v>0.55555555555555558</v>
      </c>
      <c r="I5" s="78">
        <v>0.9</v>
      </c>
      <c r="J5" s="78">
        <v>0.9</v>
      </c>
      <c r="K5" s="78">
        <v>0</v>
      </c>
      <c r="L5" s="79">
        <v>0.83333333333333337</v>
      </c>
    </row>
    <row r="6" spans="1:12" ht="22.5" customHeight="1">
      <c r="A6" s="73" t="s">
        <v>135</v>
      </c>
      <c r="B6" s="73">
        <v>1</v>
      </c>
      <c r="C6" s="80">
        <v>0.34285714285714286</v>
      </c>
      <c r="D6" s="81">
        <v>0.56521739130434778</v>
      </c>
      <c r="E6" s="81">
        <v>0.51923076923076927</v>
      </c>
      <c r="F6" s="81"/>
      <c r="G6" s="82">
        <v>0.47120418848167539</v>
      </c>
      <c r="H6" s="80">
        <v>0.54166666666666663</v>
      </c>
      <c r="I6" s="81">
        <v>0.51282051282051277</v>
      </c>
      <c r="J6" s="81">
        <v>0.55555555555555558</v>
      </c>
      <c r="K6" s="81"/>
      <c r="L6" s="82">
        <v>0.53333333333333333</v>
      </c>
    </row>
    <row r="7" spans="1:12" ht="22.5" customHeight="1">
      <c r="A7" s="73" t="s">
        <v>136</v>
      </c>
      <c r="B7" s="73" t="s">
        <v>228</v>
      </c>
      <c r="C7" s="80"/>
      <c r="D7" s="81"/>
      <c r="E7" s="81"/>
      <c r="F7" s="81"/>
      <c r="G7" s="82"/>
      <c r="H7" s="80"/>
      <c r="I7" s="81"/>
      <c r="J7" s="81"/>
      <c r="K7" s="81"/>
      <c r="L7" s="82"/>
    </row>
    <row r="8" spans="1:12" ht="22.5" customHeight="1">
      <c r="A8" s="73" t="s">
        <v>137</v>
      </c>
      <c r="B8" s="73">
        <v>1</v>
      </c>
      <c r="C8" s="80">
        <v>0.14285714285714285</v>
      </c>
      <c r="D8" s="81">
        <v>0.375</v>
      </c>
      <c r="E8" s="81">
        <v>0.2</v>
      </c>
      <c r="F8" s="81"/>
      <c r="G8" s="82">
        <v>0.22807017543859648</v>
      </c>
      <c r="H8" s="80">
        <v>0.66666666666666663</v>
      </c>
      <c r="I8" s="81">
        <v>0.83333333333333337</v>
      </c>
      <c r="J8" s="81">
        <v>1</v>
      </c>
      <c r="K8" s="81"/>
      <c r="L8" s="82">
        <v>0.84615384615384615</v>
      </c>
    </row>
    <row r="9" spans="1:12" ht="22.5" customHeight="1">
      <c r="A9" s="73" t="s">
        <v>138</v>
      </c>
      <c r="B9" s="73">
        <v>1</v>
      </c>
      <c r="C9" s="80">
        <v>0.44262295081967212</v>
      </c>
      <c r="D9" s="81">
        <v>0.41818181818181815</v>
      </c>
      <c r="E9" s="81">
        <v>0.5757575757575758</v>
      </c>
      <c r="F9" s="81"/>
      <c r="G9" s="82">
        <v>0.48351648351648352</v>
      </c>
      <c r="H9" s="80">
        <v>0.22222222222222221</v>
      </c>
      <c r="I9" s="81">
        <v>0.2608695652173913</v>
      </c>
      <c r="J9" s="81">
        <v>0.15789473684210525</v>
      </c>
      <c r="K9" s="81"/>
      <c r="L9" s="82">
        <v>0.20454545454545456</v>
      </c>
    </row>
    <row r="10" spans="1:12" ht="22.5" customHeight="1">
      <c r="A10" s="73" t="s">
        <v>139</v>
      </c>
      <c r="B10" s="73" t="s">
        <v>228</v>
      </c>
      <c r="C10" s="80"/>
      <c r="D10" s="81"/>
      <c r="E10" s="81"/>
      <c r="F10" s="81"/>
      <c r="G10" s="82"/>
      <c r="H10" s="80"/>
      <c r="I10" s="81"/>
      <c r="J10" s="81"/>
      <c r="K10" s="81"/>
      <c r="L10" s="82"/>
    </row>
    <row r="11" spans="1:12" ht="22.5" customHeight="1">
      <c r="A11" s="73" t="s">
        <v>140</v>
      </c>
      <c r="B11" s="73">
        <v>2</v>
      </c>
      <c r="C11" s="80">
        <v>0.16136363636363638</v>
      </c>
      <c r="D11" s="81">
        <v>0.240990990990991</v>
      </c>
      <c r="E11" s="81">
        <v>0.2405857740585774</v>
      </c>
      <c r="F11" s="81"/>
      <c r="G11" s="82">
        <v>0.21512481644640236</v>
      </c>
      <c r="H11" s="80">
        <v>0.6619718309859155</v>
      </c>
      <c r="I11" s="81">
        <v>0.73831775700934577</v>
      </c>
      <c r="J11" s="81">
        <v>0.46086956521739131</v>
      </c>
      <c r="K11" s="81"/>
      <c r="L11" s="82">
        <v>0.61092150170648463</v>
      </c>
    </row>
    <row r="12" spans="1:12" ht="22.5" customHeight="1">
      <c r="A12" s="73" t="s">
        <v>141</v>
      </c>
      <c r="B12" s="73">
        <v>2</v>
      </c>
      <c r="C12" s="80">
        <v>0.13821138211382114</v>
      </c>
      <c r="D12" s="81">
        <v>0.17857142857142858</v>
      </c>
      <c r="E12" s="81">
        <v>0.23529411764705882</v>
      </c>
      <c r="F12" s="81"/>
      <c r="G12" s="82">
        <v>0.18598382749326145</v>
      </c>
      <c r="H12" s="80">
        <v>0.76470588235294112</v>
      </c>
      <c r="I12" s="81">
        <v>0.7</v>
      </c>
      <c r="J12" s="81">
        <v>0.75</v>
      </c>
      <c r="K12" s="81"/>
      <c r="L12" s="82">
        <v>0.73913043478260865</v>
      </c>
    </row>
    <row r="13" spans="1:12" ht="22.5" customHeight="1">
      <c r="A13" s="73" t="s">
        <v>142</v>
      </c>
      <c r="B13" s="73">
        <v>1</v>
      </c>
      <c r="C13" s="80">
        <v>0.28431372549019607</v>
      </c>
      <c r="D13" s="81">
        <v>0.35978835978835977</v>
      </c>
      <c r="E13" s="81">
        <v>0.40721649484536082</v>
      </c>
      <c r="F13" s="81"/>
      <c r="G13" s="82">
        <v>0.34923339011925042</v>
      </c>
      <c r="H13" s="80">
        <v>0.74137931034482762</v>
      </c>
      <c r="I13" s="81">
        <v>0.80882352941176472</v>
      </c>
      <c r="J13" s="81">
        <v>0.810126582278481</v>
      </c>
      <c r="K13" s="81"/>
      <c r="L13" s="82">
        <v>0.79024390243902443</v>
      </c>
    </row>
    <row r="14" spans="1:12" ht="22.5" customHeight="1">
      <c r="A14" s="73" t="s">
        <v>143</v>
      </c>
      <c r="B14" s="73">
        <v>1</v>
      </c>
      <c r="C14" s="80">
        <v>0.45714285714285713</v>
      </c>
      <c r="D14" s="81">
        <v>0.20540540540540542</v>
      </c>
      <c r="E14" s="81">
        <v>0.45812807881773399</v>
      </c>
      <c r="F14" s="81"/>
      <c r="G14" s="82">
        <v>0.37959866220735788</v>
      </c>
      <c r="H14" s="80">
        <v>0.66666666666666663</v>
      </c>
      <c r="I14" s="81">
        <v>0.57894736842105265</v>
      </c>
      <c r="J14" s="81">
        <v>0.63440860215053763</v>
      </c>
      <c r="K14" s="81"/>
      <c r="L14" s="82">
        <v>0.63876651982378851</v>
      </c>
    </row>
    <row r="15" spans="1:12" ht="22.5" customHeight="1">
      <c r="A15" s="73" t="s">
        <v>144</v>
      </c>
      <c r="B15" s="73">
        <v>1</v>
      </c>
      <c r="C15" s="80">
        <v>0.34210526315789475</v>
      </c>
      <c r="D15" s="81">
        <v>0.4358974358974359</v>
      </c>
      <c r="E15" s="81">
        <v>0.27450980392156865</v>
      </c>
      <c r="F15" s="81"/>
      <c r="G15" s="82">
        <v>0.34375</v>
      </c>
      <c r="H15" s="80">
        <v>0.53846153846153844</v>
      </c>
      <c r="I15" s="81">
        <v>0.52941176470588236</v>
      </c>
      <c r="J15" s="81">
        <v>0.21428571428571427</v>
      </c>
      <c r="K15" s="81"/>
      <c r="L15" s="82">
        <v>0.43181818181818182</v>
      </c>
    </row>
    <row r="16" spans="1:12" ht="22.5" customHeight="1">
      <c r="A16" s="73" t="s">
        <v>145</v>
      </c>
      <c r="B16" s="73">
        <v>4</v>
      </c>
      <c r="C16" s="80">
        <v>0.21970357454228423</v>
      </c>
      <c r="D16" s="81">
        <v>0.30494037478705283</v>
      </c>
      <c r="E16" s="81">
        <v>0.32647584973166366</v>
      </c>
      <c r="F16" s="81"/>
      <c r="G16" s="82">
        <v>0.28351264902587964</v>
      </c>
      <c r="H16" s="80">
        <v>0.73412698412698407</v>
      </c>
      <c r="I16" s="81">
        <v>0.75977653631284914</v>
      </c>
      <c r="J16" s="81">
        <v>0.66849315068493154</v>
      </c>
      <c r="K16" s="81"/>
      <c r="L16" s="82">
        <v>0.71897435897435902</v>
      </c>
    </row>
    <row r="17" spans="1:12" ht="22.5" customHeight="1">
      <c r="A17" s="73" t="s">
        <v>146</v>
      </c>
      <c r="B17" s="73">
        <v>10</v>
      </c>
      <c r="C17" s="80">
        <v>0.35405536668285575</v>
      </c>
      <c r="D17" s="81">
        <v>0.39761795693999086</v>
      </c>
      <c r="E17" s="81">
        <v>0.46043899948953548</v>
      </c>
      <c r="F17" s="81">
        <v>0.93333333333333335</v>
      </c>
      <c r="G17" s="82">
        <v>0.40427927927927926</v>
      </c>
      <c r="H17" s="80">
        <v>0.48148148148148145</v>
      </c>
      <c r="I17" s="81">
        <v>0.45391705069124422</v>
      </c>
      <c r="J17" s="81">
        <v>0.49445676274944567</v>
      </c>
      <c r="K17" s="81">
        <v>0.14285714285714285</v>
      </c>
      <c r="L17" s="82">
        <v>0.47473139673696779</v>
      </c>
    </row>
    <row r="18" spans="1:12" ht="22.5" customHeight="1">
      <c r="A18" s="73" t="s">
        <v>147</v>
      </c>
      <c r="B18" s="73">
        <v>2</v>
      </c>
      <c r="C18" s="80">
        <v>0.43018018018018017</v>
      </c>
      <c r="D18" s="81">
        <v>0.41315789473684211</v>
      </c>
      <c r="E18" s="81">
        <v>0.46100917431192662</v>
      </c>
      <c r="F18" s="81"/>
      <c r="G18" s="82">
        <v>0.43571428571428572</v>
      </c>
      <c r="H18" s="80">
        <v>0.70680628272251311</v>
      </c>
      <c r="I18" s="81">
        <v>0.77070063694267521</v>
      </c>
      <c r="J18" s="81">
        <v>0.76119402985074625</v>
      </c>
      <c r="K18" s="81"/>
      <c r="L18" s="82">
        <v>0.74499089253187611</v>
      </c>
    </row>
    <row r="19" spans="1:12" ht="22.5" customHeight="1">
      <c r="A19" s="73" t="s">
        <v>148</v>
      </c>
      <c r="B19" s="73">
        <v>2</v>
      </c>
      <c r="C19" s="80">
        <v>0.43577981651376146</v>
      </c>
      <c r="D19" s="81">
        <v>0.39444444444444443</v>
      </c>
      <c r="E19" s="81">
        <v>0.54726368159203975</v>
      </c>
      <c r="F19" s="81"/>
      <c r="G19" s="82">
        <v>0.46076794657762937</v>
      </c>
      <c r="H19" s="80">
        <v>0.71578947368421053</v>
      </c>
      <c r="I19" s="81">
        <v>0.61971830985915488</v>
      </c>
      <c r="J19" s="81">
        <v>0.6</v>
      </c>
      <c r="K19" s="81"/>
      <c r="L19" s="82">
        <v>0.64492753623188404</v>
      </c>
    </row>
    <row r="20" spans="1:12" ht="22.5" customHeight="1">
      <c r="A20" s="73" t="s">
        <v>149</v>
      </c>
      <c r="B20" s="73">
        <v>1</v>
      </c>
      <c r="C20" s="80">
        <v>0.155</v>
      </c>
      <c r="D20" s="81">
        <v>0.2608695652173913</v>
      </c>
      <c r="E20" s="81">
        <v>0.39583333333333331</v>
      </c>
      <c r="F20" s="81"/>
      <c r="G20" s="82">
        <v>0.25742574257425743</v>
      </c>
      <c r="H20" s="80">
        <v>0.77419354838709675</v>
      </c>
      <c r="I20" s="81">
        <v>0.9285714285714286</v>
      </c>
      <c r="J20" s="81">
        <v>0.94736842105263153</v>
      </c>
      <c r="K20" s="81"/>
      <c r="L20" s="82">
        <v>0.9</v>
      </c>
    </row>
    <row r="21" spans="1:12" ht="22.5" customHeight="1">
      <c r="A21" s="73" t="s">
        <v>150</v>
      </c>
      <c r="B21" s="73">
        <v>1</v>
      </c>
      <c r="C21" s="80">
        <v>0.20996441281138789</v>
      </c>
      <c r="D21" s="81">
        <v>0.22357723577235772</v>
      </c>
      <c r="E21" s="81">
        <v>0.36050156739811912</v>
      </c>
      <c r="F21" s="81"/>
      <c r="G21" s="82">
        <v>0.2706855791962175</v>
      </c>
      <c r="H21" s="80">
        <v>0.6271186440677966</v>
      </c>
      <c r="I21" s="81">
        <v>0.76363636363636367</v>
      </c>
      <c r="J21" s="81">
        <v>0.78260869565217395</v>
      </c>
      <c r="K21" s="81"/>
      <c r="L21" s="82">
        <v>0.73799126637554591</v>
      </c>
    </row>
    <row r="22" spans="1:12" ht="22.5" customHeight="1">
      <c r="A22" s="73" t="s">
        <v>151</v>
      </c>
      <c r="B22" s="73">
        <v>2</v>
      </c>
      <c r="C22" s="80">
        <v>0.1721311475409836</v>
      </c>
      <c r="D22" s="81">
        <v>0.15652173913043479</v>
      </c>
      <c r="E22" s="81">
        <v>0.23469387755102042</v>
      </c>
      <c r="F22" s="81">
        <v>1</v>
      </c>
      <c r="G22" s="82">
        <v>0.18991097922848665</v>
      </c>
      <c r="H22" s="80">
        <v>0.95238095238095233</v>
      </c>
      <c r="I22" s="81">
        <v>0.88888888888888884</v>
      </c>
      <c r="J22" s="81">
        <v>0.78260869565217395</v>
      </c>
      <c r="K22" s="81">
        <v>0.5</v>
      </c>
      <c r="L22" s="82">
        <v>0.859375</v>
      </c>
    </row>
    <row r="23" spans="1:12" ht="22.5" customHeight="1">
      <c r="A23" s="73" t="s">
        <v>152</v>
      </c>
      <c r="B23" s="73">
        <v>6</v>
      </c>
      <c r="C23" s="80">
        <v>0.27689243027888444</v>
      </c>
      <c r="D23" s="81">
        <v>0.30538922155688625</v>
      </c>
      <c r="E23" s="81">
        <v>0.3699788583509514</v>
      </c>
      <c r="F23" s="81">
        <v>0.66666666666666663</v>
      </c>
      <c r="G23" s="82">
        <v>0.31851851851851853</v>
      </c>
      <c r="H23" s="80">
        <v>0.71582733812949639</v>
      </c>
      <c r="I23" s="81">
        <v>0.67647058823529416</v>
      </c>
      <c r="J23" s="81">
        <v>0.72857142857142854</v>
      </c>
      <c r="K23" s="81">
        <v>0.41666666666666669</v>
      </c>
      <c r="L23" s="82">
        <v>0.70401691331923888</v>
      </c>
    </row>
    <row r="24" spans="1:12" ht="22.5" customHeight="1">
      <c r="A24" s="73" t="s">
        <v>153</v>
      </c>
      <c r="B24" s="73">
        <v>5</v>
      </c>
      <c r="C24" s="80">
        <v>0.41970310391363025</v>
      </c>
      <c r="D24" s="81">
        <v>0.49245541838134432</v>
      </c>
      <c r="E24" s="81">
        <v>0.54329608938547491</v>
      </c>
      <c r="F24" s="81">
        <v>0.7142857142857143</v>
      </c>
      <c r="G24" s="82">
        <v>0.48518011855905152</v>
      </c>
      <c r="H24" s="80">
        <v>0.7588424437299035</v>
      </c>
      <c r="I24" s="81">
        <v>0.74651810584958223</v>
      </c>
      <c r="J24" s="81">
        <v>0.76349614395886889</v>
      </c>
      <c r="K24" s="81">
        <v>0.6</v>
      </c>
      <c r="L24" s="82">
        <v>0.75563909774436089</v>
      </c>
    </row>
    <row r="25" spans="1:12" ht="22.5" customHeight="1">
      <c r="A25" s="73" t="s">
        <v>154</v>
      </c>
      <c r="B25" s="73">
        <v>17</v>
      </c>
      <c r="C25" s="80">
        <v>0.24080477837158126</v>
      </c>
      <c r="D25" s="81">
        <v>0.27397260273972601</v>
      </c>
      <c r="E25" s="81">
        <v>0.31243680485338726</v>
      </c>
      <c r="F25" s="81">
        <v>0.36666666666666664</v>
      </c>
      <c r="G25" s="82">
        <v>0.2751958785016636</v>
      </c>
      <c r="H25" s="80">
        <v>0.66710182767624016</v>
      </c>
      <c r="I25" s="81">
        <v>0.67558139534883721</v>
      </c>
      <c r="J25" s="81">
        <v>0.65695792880258896</v>
      </c>
      <c r="K25" s="81">
        <v>0.36363636363636365</v>
      </c>
      <c r="L25" s="82">
        <v>0.66497659906396256</v>
      </c>
    </row>
    <row r="26" spans="1:12" ht="22.5" customHeight="1">
      <c r="A26" s="73" t="s">
        <v>155</v>
      </c>
      <c r="B26" s="73">
        <v>3</v>
      </c>
      <c r="C26" s="80">
        <v>0.26818181818181819</v>
      </c>
      <c r="D26" s="81">
        <v>0.27856025039123633</v>
      </c>
      <c r="E26" s="81">
        <v>0.36204146730462522</v>
      </c>
      <c r="F26" s="81"/>
      <c r="G26" s="82">
        <v>0.30218068535825543</v>
      </c>
      <c r="H26" s="80">
        <v>0.68926553672316382</v>
      </c>
      <c r="I26" s="81">
        <v>0.7528089887640449</v>
      </c>
      <c r="J26" s="81">
        <v>0.78854625550660795</v>
      </c>
      <c r="K26" s="81"/>
      <c r="L26" s="82">
        <v>0.74742268041237114</v>
      </c>
    </row>
    <row r="27" spans="1:12" ht="22.5" customHeight="1">
      <c r="A27" s="73" t="s">
        <v>156</v>
      </c>
      <c r="B27" s="73">
        <v>4</v>
      </c>
      <c r="C27" s="80">
        <v>0.30456026058631924</v>
      </c>
      <c r="D27" s="81">
        <v>0.28999999999999998</v>
      </c>
      <c r="E27" s="81">
        <v>0.35099337748344372</v>
      </c>
      <c r="F27" s="81">
        <v>0.7142857142857143</v>
      </c>
      <c r="G27" s="82">
        <v>0.3167123287671233</v>
      </c>
      <c r="H27" s="80">
        <v>0.73262032085561501</v>
      </c>
      <c r="I27" s="81">
        <v>0.81034482758620685</v>
      </c>
      <c r="J27" s="81">
        <v>0.76415094339622647</v>
      </c>
      <c r="K27" s="81">
        <v>0.6</v>
      </c>
      <c r="L27" s="82">
        <v>0.76643598615916952</v>
      </c>
    </row>
    <row r="28" spans="1:12" ht="22.5" customHeight="1">
      <c r="A28" s="73" t="s">
        <v>157</v>
      </c>
      <c r="B28" s="73">
        <v>5</v>
      </c>
      <c r="C28" s="80">
        <v>0.22141560798548093</v>
      </c>
      <c r="D28" s="81">
        <v>0.32427536231884058</v>
      </c>
      <c r="E28" s="81">
        <v>0.34438305709023942</v>
      </c>
      <c r="F28" s="81">
        <v>0.83333333333333337</v>
      </c>
      <c r="G28" s="82">
        <v>0.30036188178528345</v>
      </c>
      <c r="H28" s="80">
        <v>0.71311475409836067</v>
      </c>
      <c r="I28" s="81">
        <v>0.72625698324022347</v>
      </c>
      <c r="J28" s="81">
        <v>0.70053475935828879</v>
      </c>
      <c r="K28" s="81">
        <v>0.8</v>
      </c>
      <c r="L28" s="82">
        <v>0.71485943775100402</v>
      </c>
    </row>
    <row r="29" spans="1:12" ht="22.5" customHeight="1">
      <c r="A29" s="73" t="s">
        <v>158</v>
      </c>
      <c r="B29" s="73">
        <v>1</v>
      </c>
      <c r="C29" s="80">
        <v>0.2767857142857143</v>
      </c>
      <c r="D29" s="81">
        <v>0.375</v>
      </c>
      <c r="E29" s="81">
        <v>0.49514563106796117</v>
      </c>
      <c r="F29" s="81"/>
      <c r="G29" s="82">
        <v>0.37931034482758619</v>
      </c>
      <c r="H29" s="80">
        <v>0.77419354838709675</v>
      </c>
      <c r="I29" s="81">
        <v>0.71794871794871795</v>
      </c>
      <c r="J29" s="81">
        <v>0.5490196078431373</v>
      </c>
      <c r="K29" s="81"/>
      <c r="L29" s="82">
        <v>0.66115702479338845</v>
      </c>
    </row>
    <row r="30" spans="1:12" ht="22.5" customHeight="1">
      <c r="A30" s="73" t="s">
        <v>159</v>
      </c>
      <c r="B30" s="73">
        <v>2</v>
      </c>
      <c r="C30" s="80">
        <v>0.31451612903225806</v>
      </c>
      <c r="D30" s="81">
        <v>0.17886178861788618</v>
      </c>
      <c r="E30" s="81">
        <v>0.29629629629629628</v>
      </c>
      <c r="F30" s="81">
        <v>0.6</v>
      </c>
      <c r="G30" s="82">
        <v>0.26666666666666666</v>
      </c>
      <c r="H30" s="80">
        <v>0.66666666666666663</v>
      </c>
      <c r="I30" s="81">
        <v>0.77272727272727271</v>
      </c>
      <c r="J30" s="81">
        <v>0.6875</v>
      </c>
      <c r="K30" s="81">
        <v>0.66666666666666663</v>
      </c>
      <c r="L30" s="82">
        <v>0.69791666666666663</v>
      </c>
    </row>
    <row r="31" spans="1:12" ht="22.5" customHeight="1">
      <c r="A31" s="73" t="s">
        <v>160</v>
      </c>
      <c r="B31" s="73" t="s">
        <v>228</v>
      </c>
      <c r="C31" s="80"/>
      <c r="D31" s="81"/>
      <c r="E31" s="81"/>
      <c r="F31" s="81"/>
      <c r="G31" s="82"/>
      <c r="H31" s="80"/>
      <c r="I31" s="81"/>
      <c r="J31" s="81"/>
      <c r="K31" s="81"/>
      <c r="L31" s="82"/>
    </row>
    <row r="32" spans="1:12" ht="22.5" customHeight="1">
      <c r="A32" s="73" t="s">
        <v>161</v>
      </c>
      <c r="B32" s="73">
        <v>1</v>
      </c>
      <c r="C32" s="80">
        <v>0.25</v>
      </c>
      <c r="D32" s="81">
        <v>0.2413793103448276</v>
      </c>
      <c r="E32" s="81">
        <v>0.42105263157894735</v>
      </c>
      <c r="F32" s="81"/>
      <c r="G32" s="82">
        <v>0.31313131313131315</v>
      </c>
      <c r="H32" s="80">
        <v>0.625</v>
      </c>
      <c r="I32" s="81">
        <v>0.42857142857142855</v>
      </c>
      <c r="J32" s="81">
        <v>0.75</v>
      </c>
      <c r="K32" s="81"/>
      <c r="L32" s="82">
        <v>0.64516129032258063</v>
      </c>
    </row>
    <row r="33" spans="1:12" ht="22.5" customHeight="1">
      <c r="A33" s="73" t="s">
        <v>162</v>
      </c>
      <c r="B33" s="73">
        <v>4</v>
      </c>
      <c r="C33" s="80">
        <v>0.38987043580683156</v>
      </c>
      <c r="D33" s="81">
        <v>0.46382428940568476</v>
      </c>
      <c r="E33" s="81">
        <v>0.55427841634738184</v>
      </c>
      <c r="F33" s="81"/>
      <c r="G33" s="82">
        <v>0.46716541978387366</v>
      </c>
      <c r="H33" s="80">
        <v>0.49848942598187312</v>
      </c>
      <c r="I33" s="81">
        <v>0.56824512534818938</v>
      </c>
      <c r="J33" s="81">
        <v>0.54838709677419351</v>
      </c>
      <c r="K33" s="81"/>
      <c r="L33" s="82">
        <v>0.54003558718861211</v>
      </c>
    </row>
    <row r="34" spans="1:12" ht="22.5" customHeight="1">
      <c r="A34" s="73" t="s">
        <v>163</v>
      </c>
      <c r="B34" s="73">
        <v>1</v>
      </c>
      <c r="C34" s="80">
        <v>0.18947368421052632</v>
      </c>
      <c r="D34" s="81">
        <v>0.27</v>
      </c>
      <c r="E34" s="81">
        <v>0.32748538011695905</v>
      </c>
      <c r="F34" s="81"/>
      <c r="G34" s="82">
        <v>0.26024955436720143</v>
      </c>
      <c r="H34" s="80">
        <v>0.83333333333333337</v>
      </c>
      <c r="I34" s="81">
        <v>0.85185185185185186</v>
      </c>
      <c r="J34" s="81">
        <v>0.9107142857142857</v>
      </c>
      <c r="K34" s="81"/>
      <c r="L34" s="82">
        <v>0.86986301369863017</v>
      </c>
    </row>
    <row r="35" spans="1:12" ht="22.5" customHeight="1">
      <c r="A35" s="73" t="s">
        <v>164</v>
      </c>
      <c r="B35" s="73">
        <v>5</v>
      </c>
      <c r="C35" s="80">
        <v>0.16536964980544747</v>
      </c>
      <c r="D35" s="81">
        <v>0.23505976095617531</v>
      </c>
      <c r="E35" s="81">
        <v>0.28082901554404144</v>
      </c>
      <c r="F35" s="81">
        <v>0.5357142857142857</v>
      </c>
      <c r="G35" s="82">
        <v>0.22876033057851239</v>
      </c>
      <c r="H35" s="80">
        <v>0.6705882352941176</v>
      </c>
      <c r="I35" s="81">
        <v>0.6271186440677966</v>
      </c>
      <c r="J35" s="81">
        <v>0.73800738007380073</v>
      </c>
      <c r="K35" s="81">
        <v>0.73333333333333328</v>
      </c>
      <c r="L35" s="82">
        <v>0.68352601156069359</v>
      </c>
    </row>
    <row r="36" spans="1:12" ht="22.5" customHeight="1">
      <c r="A36" s="73" t="s">
        <v>165</v>
      </c>
      <c r="B36" s="73">
        <v>2</v>
      </c>
      <c r="C36" s="80">
        <v>0.10714285714285714</v>
      </c>
      <c r="D36" s="81">
        <v>0.1625615763546798</v>
      </c>
      <c r="E36" s="81">
        <v>0.20571428571428571</v>
      </c>
      <c r="F36" s="81"/>
      <c r="G36" s="82">
        <v>0.15561224489795919</v>
      </c>
      <c r="H36" s="80">
        <v>0.75555555555555554</v>
      </c>
      <c r="I36" s="81">
        <v>0.68181818181818177</v>
      </c>
      <c r="J36" s="81">
        <v>0.58333333333333337</v>
      </c>
      <c r="K36" s="81"/>
      <c r="L36" s="82">
        <v>0.66120218579234968</v>
      </c>
    </row>
    <row r="37" spans="1:12" ht="22.5" customHeight="1">
      <c r="A37" s="73" t="s">
        <v>166</v>
      </c>
      <c r="B37" s="73">
        <v>1</v>
      </c>
      <c r="C37" s="80">
        <v>0.54773869346733672</v>
      </c>
      <c r="D37" s="81">
        <v>0.59880239520958078</v>
      </c>
      <c r="E37" s="81">
        <v>0.61538461538461542</v>
      </c>
      <c r="F37" s="81"/>
      <c r="G37" s="82">
        <v>0.58429118773946365</v>
      </c>
      <c r="H37" s="80">
        <v>0.68807339449541283</v>
      </c>
      <c r="I37" s="81">
        <v>0.61</v>
      </c>
      <c r="J37" s="81">
        <v>0.65625</v>
      </c>
      <c r="K37" s="81"/>
      <c r="L37" s="82">
        <v>0.65245901639344261</v>
      </c>
    </row>
    <row r="38" spans="1:12" ht="22.5" customHeight="1">
      <c r="A38" s="73" t="s">
        <v>167</v>
      </c>
      <c r="B38" s="73">
        <v>21</v>
      </c>
      <c r="C38" s="80">
        <v>0.28152557319223986</v>
      </c>
      <c r="D38" s="81">
        <v>0.32694043321299637</v>
      </c>
      <c r="E38" s="81">
        <v>0.36682352941176471</v>
      </c>
      <c r="F38" s="81">
        <v>0.5977011494252874</v>
      </c>
      <c r="G38" s="82">
        <v>0.32596768132281095</v>
      </c>
      <c r="H38" s="80">
        <v>0.6280344557556774</v>
      </c>
      <c r="I38" s="81">
        <v>0.69220151828847476</v>
      </c>
      <c r="J38" s="81">
        <v>0.68377164849262351</v>
      </c>
      <c r="K38" s="81">
        <v>0.65384615384615385</v>
      </c>
      <c r="L38" s="82">
        <v>0.66981784643762965</v>
      </c>
    </row>
    <row r="39" spans="1:12" ht="22.5" customHeight="1">
      <c r="A39" s="74" t="s">
        <v>168</v>
      </c>
      <c r="B39" s="74">
        <v>3</v>
      </c>
      <c r="C39" s="83">
        <v>0.27522935779816515</v>
      </c>
      <c r="D39" s="84">
        <v>0.34519572953736655</v>
      </c>
      <c r="E39" s="84">
        <v>0.37630662020905925</v>
      </c>
      <c r="F39" s="84">
        <v>0.5</v>
      </c>
      <c r="G39" s="85">
        <v>0.33149171270718231</v>
      </c>
      <c r="H39" s="83">
        <v>0.61111111111111116</v>
      </c>
      <c r="I39" s="84">
        <v>0.52577319587628868</v>
      </c>
      <c r="J39" s="84">
        <v>0.66666666666666663</v>
      </c>
      <c r="K39" s="84">
        <v>0.2</v>
      </c>
      <c r="L39" s="85">
        <v>0.59666666666666668</v>
      </c>
    </row>
    <row r="40" spans="1:12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22.5" customHeight="1">
      <c r="A41" s="76" t="s">
        <v>169</v>
      </c>
      <c r="B41" s="76">
        <v>115</v>
      </c>
      <c r="C41" s="87">
        <v>0.27860720950790691</v>
      </c>
      <c r="D41" s="88">
        <v>0.32114147909967844</v>
      </c>
      <c r="E41" s="88">
        <v>0.37312581063553824</v>
      </c>
      <c r="F41" s="88">
        <v>0.60810810810810811</v>
      </c>
      <c r="G41" s="89">
        <v>0.32448170272576676</v>
      </c>
      <c r="H41" s="87">
        <v>0.64198836594394504</v>
      </c>
      <c r="I41" s="88">
        <v>0.66066958698372968</v>
      </c>
      <c r="J41" s="88">
        <v>0.66087319243604004</v>
      </c>
      <c r="K41" s="88">
        <v>0.54814814814814816</v>
      </c>
      <c r="L41" s="89">
        <v>0.65449669966996704</v>
      </c>
    </row>
  </sheetData>
  <mergeCells count="14">
    <mergeCell ref="I3:I4"/>
    <mergeCell ref="J3:J4"/>
    <mergeCell ref="K3:K4"/>
    <mergeCell ref="L3:L4"/>
    <mergeCell ref="A1:A4"/>
    <mergeCell ref="B1:B4"/>
    <mergeCell ref="C1:G2"/>
    <mergeCell ref="H1:L2"/>
    <mergeCell ref="C3:C4"/>
    <mergeCell ref="D3:D4"/>
    <mergeCell ref="E3:E4"/>
    <mergeCell ref="F3:F4"/>
    <mergeCell ref="G3:G4"/>
    <mergeCell ref="H3:H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7" width="8.5" style="75" customWidth="1"/>
  </cols>
  <sheetData>
    <row r="1" spans="1:7" ht="13.5" customHeight="1">
      <c r="A1" s="147" t="s">
        <v>227</v>
      </c>
      <c r="B1" s="149" t="s">
        <v>133</v>
      </c>
      <c r="C1" s="150" t="s">
        <v>180</v>
      </c>
      <c r="D1" s="151"/>
      <c r="E1" s="151"/>
      <c r="F1" s="151"/>
      <c r="G1" s="152"/>
    </row>
    <row r="2" spans="1:7" ht="22.5" customHeight="1">
      <c r="A2" s="148"/>
      <c r="B2" s="148"/>
      <c r="C2" s="150"/>
      <c r="D2" s="151"/>
      <c r="E2" s="151"/>
      <c r="F2" s="151"/>
      <c r="G2" s="152"/>
    </row>
    <row r="3" spans="1:7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2" t="s">
        <v>177</v>
      </c>
    </row>
    <row r="4" spans="1:7" ht="13.5" customHeight="1">
      <c r="A4" s="148"/>
      <c r="B4" s="148"/>
      <c r="C4" s="150"/>
      <c r="D4" s="151"/>
      <c r="E4" s="151"/>
      <c r="F4" s="151"/>
      <c r="G4" s="152"/>
    </row>
    <row r="5" spans="1:7" ht="22.5" customHeight="1">
      <c r="A5" s="72" t="s">
        <v>134</v>
      </c>
      <c r="B5" s="72">
        <v>2</v>
      </c>
      <c r="C5" s="90">
        <v>0.10897435897435898</v>
      </c>
      <c r="D5" s="91">
        <v>0.33714285714285713</v>
      </c>
      <c r="E5" s="91">
        <v>0.43548387096774194</v>
      </c>
      <c r="F5" s="91">
        <v>5</v>
      </c>
      <c r="G5" s="92">
        <v>0.31274131274131273</v>
      </c>
    </row>
    <row r="6" spans="1:7" ht="22.5" customHeight="1">
      <c r="A6" s="73" t="s">
        <v>135</v>
      </c>
      <c r="B6" s="73">
        <v>1</v>
      </c>
      <c r="C6" s="93">
        <v>1.2714285714285714</v>
      </c>
      <c r="D6" s="94">
        <v>2.0724637681159419</v>
      </c>
      <c r="E6" s="94">
        <v>1.7115384615384615</v>
      </c>
      <c r="F6" s="94"/>
      <c r="G6" s="95">
        <v>1.6806282722513088</v>
      </c>
    </row>
    <row r="7" spans="1:7" ht="22.5" customHeight="1">
      <c r="A7" s="73" t="s">
        <v>136</v>
      </c>
      <c r="B7" s="73" t="s">
        <v>228</v>
      </c>
      <c r="C7" s="93"/>
      <c r="D7" s="94"/>
      <c r="E7" s="94"/>
      <c r="F7" s="94"/>
      <c r="G7" s="95"/>
    </row>
    <row r="8" spans="1:7" ht="22.5" customHeight="1">
      <c r="A8" s="73" t="s">
        <v>137</v>
      </c>
      <c r="B8" s="73">
        <v>1</v>
      </c>
      <c r="C8" s="93">
        <v>0.38095238095238093</v>
      </c>
      <c r="D8" s="94">
        <v>0.75</v>
      </c>
      <c r="E8" s="94">
        <v>0.5</v>
      </c>
      <c r="F8" s="94"/>
      <c r="G8" s="95">
        <v>0.52631578947368418</v>
      </c>
    </row>
    <row r="9" spans="1:7" ht="22.5" customHeight="1">
      <c r="A9" s="73" t="s">
        <v>138</v>
      </c>
      <c r="B9" s="73">
        <v>1</v>
      </c>
      <c r="C9" s="93">
        <v>2.0327868852459017</v>
      </c>
      <c r="D9" s="94">
        <v>1.5272727272727273</v>
      </c>
      <c r="E9" s="94">
        <v>2.3787878787878789</v>
      </c>
      <c r="F9" s="94"/>
      <c r="G9" s="95">
        <v>2.0054945054945055</v>
      </c>
    </row>
    <row r="10" spans="1:7" ht="22.5" customHeight="1">
      <c r="A10" s="73" t="s">
        <v>139</v>
      </c>
      <c r="B10" s="73" t="s">
        <v>228</v>
      </c>
      <c r="C10" s="93"/>
      <c r="D10" s="94"/>
      <c r="E10" s="94"/>
      <c r="F10" s="94"/>
      <c r="G10" s="95"/>
    </row>
    <row r="11" spans="1:7" ht="22.5" customHeight="1">
      <c r="A11" s="73" t="s">
        <v>140</v>
      </c>
      <c r="B11" s="73">
        <v>2</v>
      </c>
      <c r="C11" s="93">
        <v>0.45454545454545453</v>
      </c>
      <c r="D11" s="94">
        <v>0.72747747747747749</v>
      </c>
      <c r="E11" s="94">
        <v>0.53765690376569042</v>
      </c>
      <c r="F11" s="94"/>
      <c r="G11" s="95">
        <v>0.57268722466960353</v>
      </c>
    </row>
    <row r="12" spans="1:7" ht="22.5" customHeight="1">
      <c r="A12" s="73" t="s">
        <v>141</v>
      </c>
      <c r="B12" s="73">
        <v>2</v>
      </c>
      <c r="C12" s="93">
        <v>0.33333333333333331</v>
      </c>
      <c r="D12" s="94">
        <v>0.35714285714285715</v>
      </c>
      <c r="E12" s="94">
        <v>0.47058823529411764</v>
      </c>
      <c r="F12" s="94"/>
      <c r="G12" s="95">
        <v>0.39083557951482478</v>
      </c>
    </row>
    <row r="13" spans="1:7" ht="22.5" customHeight="1">
      <c r="A13" s="73" t="s">
        <v>142</v>
      </c>
      <c r="B13" s="73">
        <v>1</v>
      </c>
      <c r="C13" s="93">
        <v>0.75980392156862742</v>
      </c>
      <c r="D13" s="94">
        <v>1.0952380952380953</v>
      </c>
      <c r="E13" s="94">
        <v>1.1958762886597938</v>
      </c>
      <c r="F13" s="94"/>
      <c r="G13" s="95">
        <v>1.0119250425894377</v>
      </c>
    </row>
    <row r="14" spans="1:7" ht="22.5" customHeight="1">
      <c r="A14" s="73" t="s">
        <v>143</v>
      </c>
      <c r="B14" s="73">
        <v>1</v>
      </c>
      <c r="C14" s="93">
        <v>1.3333333333333333</v>
      </c>
      <c r="D14" s="94">
        <v>0.4</v>
      </c>
      <c r="E14" s="94">
        <v>1.2660098522167487</v>
      </c>
      <c r="F14" s="94"/>
      <c r="G14" s="95">
        <v>1.0217391304347827</v>
      </c>
    </row>
    <row r="15" spans="1:7" ht="22.5" customHeight="1">
      <c r="A15" s="73" t="s">
        <v>144</v>
      </c>
      <c r="B15" s="73">
        <v>1</v>
      </c>
      <c r="C15" s="93">
        <v>1.0263157894736843</v>
      </c>
      <c r="D15" s="94">
        <v>1</v>
      </c>
      <c r="E15" s="94">
        <v>0.86274509803921573</v>
      </c>
      <c r="F15" s="94"/>
      <c r="G15" s="95">
        <v>0.953125</v>
      </c>
    </row>
    <row r="16" spans="1:7" ht="22.5" customHeight="1">
      <c r="A16" s="73" t="s">
        <v>145</v>
      </c>
      <c r="B16" s="73">
        <v>4</v>
      </c>
      <c r="C16" s="93">
        <v>0.54315605928509159</v>
      </c>
      <c r="D16" s="94">
        <v>0.80749574105621802</v>
      </c>
      <c r="E16" s="94">
        <v>0.95169946332737032</v>
      </c>
      <c r="F16" s="94"/>
      <c r="G16" s="95">
        <v>0.76621110788019775</v>
      </c>
    </row>
    <row r="17" spans="1:7" ht="22.5" customHeight="1">
      <c r="A17" s="73" t="s">
        <v>146</v>
      </c>
      <c r="B17" s="73">
        <v>10</v>
      </c>
      <c r="C17" s="93">
        <v>1.1301602719766877</v>
      </c>
      <c r="D17" s="94">
        <v>1.5845167201099404</v>
      </c>
      <c r="E17" s="94">
        <v>1.9030117406840226</v>
      </c>
      <c r="F17" s="94">
        <v>7.5333333333333332</v>
      </c>
      <c r="G17" s="95">
        <v>1.5487451737451738</v>
      </c>
    </row>
    <row r="18" spans="1:7" ht="22.5" customHeight="1">
      <c r="A18" s="73" t="s">
        <v>147</v>
      </c>
      <c r="B18" s="73">
        <v>2</v>
      </c>
      <c r="C18" s="93">
        <v>1.25</v>
      </c>
      <c r="D18" s="94">
        <v>1.7105263157894737</v>
      </c>
      <c r="E18" s="94">
        <v>1.7522935779816513</v>
      </c>
      <c r="F18" s="94"/>
      <c r="G18" s="95">
        <v>1.5626984126984127</v>
      </c>
    </row>
    <row r="19" spans="1:7" ht="22.5" customHeight="1">
      <c r="A19" s="73" t="s">
        <v>148</v>
      </c>
      <c r="B19" s="73">
        <v>2</v>
      </c>
      <c r="C19" s="93">
        <v>1.3761467889908257</v>
      </c>
      <c r="D19" s="94">
        <v>1.6166666666666667</v>
      </c>
      <c r="E19" s="94">
        <v>2.2139303482587063</v>
      </c>
      <c r="F19" s="94"/>
      <c r="G19" s="95">
        <v>1.7295492487479132</v>
      </c>
    </row>
    <row r="20" spans="1:7" ht="22.5" customHeight="1">
      <c r="A20" s="73" t="s">
        <v>149</v>
      </c>
      <c r="B20" s="73">
        <v>1</v>
      </c>
      <c r="C20" s="93">
        <v>0.33500000000000002</v>
      </c>
      <c r="D20" s="94">
        <v>0.60869565217391308</v>
      </c>
      <c r="E20" s="94">
        <v>1.1527777777777777</v>
      </c>
      <c r="F20" s="94"/>
      <c r="G20" s="95">
        <v>0.65544554455445547</v>
      </c>
    </row>
    <row r="21" spans="1:7" ht="22.5" customHeight="1">
      <c r="A21" s="73" t="s">
        <v>150</v>
      </c>
      <c r="B21" s="73">
        <v>1</v>
      </c>
      <c r="C21" s="93">
        <v>0.55160142348754448</v>
      </c>
      <c r="D21" s="94">
        <v>0.51626016260162599</v>
      </c>
      <c r="E21" s="94">
        <v>1.1379310344827587</v>
      </c>
      <c r="F21" s="94"/>
      <c r="G21" s="95">
        <v>0.76241134751773054</v>
      </c>
    </row>
    <row r="22" spans="1:7" ht="22.5" customHeight="1">
      <c r="A22" s="73" t="s">
        <v>151</v>
      </c>
      <c r="B22" s="73">
        <v>2</v>
      </c>
      <c r="C22" s="93">
        <v>0.38524590163934425</v>
      </c>
      <c r="D22" s="94">
        <v>0.36521739130434783</v>
      </c>
      <c r="E22" s="94">
        <v>0.82653061224489799</v>
      </c>
      <c r="F22" s="94">
        <v>4.5</v>
      </c>
      <c r="G22" s="95">
        <v>0.53115727002967361</v>
      </c>
    </row>
    <row r="23" spans="1:7" ht="22.5" customHeight="1">
      <c r="A23" s="73" t="s">
        <v>152</v>
      </c>
      <c r="B23" s="73">
        <v>6</v>
      </c>
      <c r="C23" s="93">
        <v>0.84760956175298807</v>
      </c>
      <c r="D23" s="94">
        <v>1.095808383233533</v>
      </c>
      <c r="E23" s="94">
        <v>1.3097251585623679</v>
      </c>
      <c r="F23" s="94">
        <v>4.0555555555555554</v>
      </c>
      <c r="G23" s="95">
        <v>1.0979797979797981</v>
      </c>
    </row>
    <row r="24" spans="1:7" ht="22.5" customHeight="1">
      <c r="A24" s="73" t="s">
        <v>153</v>
      </c>
      <c r="B24" s="73">
        <v>5</v>
      </c>
      <c r="C24" s="93">
        <v>1.261808367071525</v>
      </c>
      <c r="D24" s="94">
        <v>2.0795610425240056</v>
      </c>
      <c r="E24" s="94">
        <v>2.4064245810055866</v>
      </c>
      <c r="F24" s="94">
        <v>2.8571428571428572</v>
      </c>
      <c r="G24" s="95">
        <v>1.9124487004103967</v>
      </c>
    </row>
    <row r="25" spans="1:7" ht="22.5" customHeight="1">
      <c r="A25" s="73" t="s">
        <v>154</v>
      </c>
      <c r="B25" s="73">
        <v>17</v>
      </c>
      <c r="C25" s="93">
        <v>0.58943728387299588</v>
      </c>
      <c r="D25" s="94">
        <v>0.74641605606881167</v>
      </c>
      <c r="E25" s="94">
        <v>0.88136164475901579</v>
      </c>
      <c r="F25" s="94">
        <v>0.9</v>
      </c>
      <c r="G25" s="95">
        <v>0.73628850488354625</v>
      </c>
    </row>
    <row r="26" spans="1:7" ht="22.5" customHeight="1">
      <c r="A26" s="73" t="s">
        <v>155</v>
      </c>
      <c r="B26" s="73">
        <v>3</v>
      </c>
      <c r="C26" s="93">
        <v>0.67272727272727273</v>
      </c>
      <c r="D26" s="94">
        <v>0.91236306729264471</v>
      </c>
      <c r="E26" s="94">
        <v>1.200956937799043</v>
      </c>
      <c r="F26" s="94"/>
      <c r="G26" s="95">
        <v>0.92419522326064385</v>
      </c>
    </row>
    <row r="27" spans="1:7" ht="22.5" customHeight="1">
      <c r="A27" s="73" t="s">
        <v>156</v>
      </c>
      <c r="B27" s="73">
        <v>4</v>
      </c>
      <c r="C27" s="93">
        <v>0.79967426710097722</v>
      </c>
      <c r="D27" s="94">
        <v>0.89333333333333331</v>
      </c>
      <c r="E27" s="94">
        <v>1.0596026490066226</v>
      </c>
      <c r="F27" s="94">
        <v>2.5714285714285716</v>
      </c>
      <c r="G27" s="95">
        <v>0.92328767123287669</v>
      </c>
    </row>
    <row r="28" spans="1:7" ht="22.5" customHeight="1">
      <c r="A28" s="73" t="s">
        <v>157</v>
      </c>
      <c r="B28" s="73">
        <v>5</v>
      </c>
      <c r="C28" s="93">
        <v>0.60072595281306718</v>
      </c>
      <c r="D28" s="94">
        <v>1.048913043478261</v>
      </c>
      <c r="E28" s="94">
        <v>1.1933701657458564</v>
      </c>
      <c r="F28" s="94">
        <v>3.5833333333333335</v>
      </c>
      <c r="G28" s="95">
        <v>0.96562123039807002</v>
      </c>
    </row>
    <row r="29" spans="1:7" ht="22.5" customHeight="1">
      <c r="A29" s="73" t="s">
        <v>158</v>
      </c>
      <c r="B29" s="73">
        <v>1</v>
      </c>
      <c r="C29" s="93">
        <v>0.6428571428571429</v>
      </c>
      <c r="D29" s="94">
        <v>1.0480769230769231</v>
      </c>
      <c r="E29" s="94">
        <v>2.087378640776699</v>
      </c>
      <c r="F29" s="94"/>
      <c r="G29" s="95">
        <v>1.2413793103448276</v>
      </c>
    </row>
    <row r="30" spans="1:7" ht="22.5" customHeight="1">
      <c r="A30" s="73" t="s">
        <v>159</v>
      </c>
      <c r="B30" s="73">
        <v>2</v>
      </c>
      <c r="C30" s="93">
        <v>0.67741935483870963</v>
      </c>
      <c r="D30" s="94">
        <v>0.36585365853658536</v>
      </c>
      <c r="E30" s="94">
        <v>0.62962962962962965</v>
      </c>
      <c r="F30" s="94">
        <v>2</v>
      </c>
      <c r="G30" s="95">
        <v>0.57499999999999996</v>
      </c>
    </row>
    <row r="31" spans="1:7" ht="22.5" customHeight="1">
      <c r="A31" s="73" t="s">
        <v>160</v>
      </c>
      <c r="B31" s="73" t="s">
        <v>228</v>
      </c>
      <c r="C31" s="93"/>
      <c r="D31" s="94"/>
      <c r="E31" s="94"/>
      <c r="F31" s="94"/>
      <c r="G31" s="95"/>
    </row>
    <row r="32" spans="1:7" ht="22.5" customHeight="1">
      <c r="A32" s="73" t="s">
        <v>161</v>
      </c>
      <c r="B32" s="73">
        <v>1</v>
      </c>
      <c r="C32" s="93">
        <v>0.34375</v>
      </c>
      <c r="D32" s="94">
        <v>0.48275862068965519</v>
      </c>
      <c r="E32" s="94">
        <v>1.1578947368421053</v>
      </c>
      <c r="F32" s="94"/>
      <c r="G32" s="95">
        <v>0.69696969696969702</v>
      </c>
    </row>
    <row r="33" spans="1:7" ht="22.5" customHeight="1">
      <c r="A33" s="73" t="s">
        <v>162</v>
      </c>
      <c r="B33" s="73">
        <v>4</v>
      </c>
      <c r="C33" s="93">
        <v>1.4923439340400471</v>
      </c>
      <c r="D33" s="94">
        <v>1.8036175710594315</v>
      </c>
      <c r="E33" s="94">
        <v>2.1685823754789273</v>
      </c>
      <c r="F33" s="94"/>
      <c r="G33" s="95">
        <v>1.812551953449709</v>
      </c>
    </row>
    <row r="34" spans="1:7" ht="22.5" customHeight="1">
      <c r="A34" s="73" t="s">
        <v>163</v>
      </c>
      <c r="B34" s="73">
        <v>1</v>
      </c>
      <c r="C34" s="93">
        <v>0.38421052631578945</v>
      </c>
      <c r="D34" s="94">
        <v>0.755</v>
      </c>
      <c r="E34" s="94">
        <v>0.95906432748538006</v>
      </c>
      <c r="F34" s="94"/>
      <c r="G34" s="95">
        <v>0.69162210338680929</v>
      </c>
    </row>
    <row r="35" spans="1:7" ht="22.5" customHeight="1">
      <c r="A35" s="73" t="s">
        <v>164</v>
      </c>
      <c r="B35" s="73">
        <v>5</v>
      </c>
      <c r="C35" s="93">
        <v>0.46303501945525294</v>
      </c>
      <c r="D35" s="94">
        <v>0.61454183266932272</v>
      </c>
      <c r="E35" s="94">
        <v>0.85284974093264254</v>
      </c>
      <c r="F35" s="94">
        <v>1.7857142857142858</v>
      </c>
      <c r="G35" s="95">
        <v>0.64991735537190087</v>
      </c>
    </row>
    <row r="36" spans="1:7" ht="22.5" customHeight="1">
      <c r="A36" s="73" t="s">
        <v>165</v>
      </c>
      <c r="B36" s="73">
        <v>2</v>
      </c>
      <c r="C36" s="93">
        <v>0.30238095238095236</v>
      </c>
      <c r="D36" s="94">
        <v>0.58620689655172409</v>
      </c>
      <c r="E36" s="94">
        <v>0.56285714285714283</v>
      </c>
      <c r="F36" s="94"/>
      <c r="G36" s="95">
        <v>0.47789115646258501</v>
      </c>
    </row>
    <row r="37" spans="1:7" ht="22.5" customHeight="1">
      <c r="A37" s="73" t="s">
        <v>166</v>
      </c>
      <c r="B37" s="73">
        <v>1</v>
      </c>
      <c r="C37" s="93">
        <v>1.9447236180904524</v>
      </c>
      <c r="D37" s="94">
        <v>2.4491017964071857</v>
      </c>
      <c r="E37" s="94">
        <v>2.6602564102564101</v>
      </c>
      <c r="F37" s="94"/>
      <c r="G37" s="95">
        <v>2.3199233716475094</v>
      </c>
    </row>
    <row r="38" spans="1:7" ht="22.5" customHeight="1">
      <c r="A38" s="73" t="s">
        <v>167</v>
      </c>
      <c r="B38" s="73">
        <v>21</v>
      </c>
      <c r="C38" s="93">
        <v>0.92085537918871252</v>
      </c>
      <c r="D38" s="94">
        <v>1.2283393501805053</v>
      </c>
      <c r="E38" s="94">
        <v>1.3670588235294117</v>
      </c>
      <c r="F38" s="94">
        <v>2.896551724137931</v>
      </c>
      <c r="G38" s="95">
        <v>1.1787298008267568</v>
      </c>
    </row>
    <row r="39" spans="1:7" ht="22.5" customHeight="1">
      <c r="A39" s="74" t="s">
        <v>168</v>
      </c>
      <c r="B39" s="74">
        <v>3</v>
      </c>
      <c r="C39" s="96">
        <v>0.82568807339449546</v>
      </c>
      <c r="D39" s="97">
        <v>1.1743772241992882</v>
      </c>
      <c r="E39" s="97">
        <v>1.2090592334494774</v>
      </c>
      <c r="F39" s="97">
        <v>3</v>
      </c>
      <c r="G39" s="98">
        <v>1.0795580110497238</v>
      </c>
    </row>
    <row r="40" spans="1:7" ht="22.5" customHeight="1">
      <c r="C40" s="99"/>
      <c r="D40" s="99"/>
      <c r="E40" s="99"/>
      <c r="F40" s="99"/>
      <c r="G40" s="99"/>
    </row>
    <row r="41" spans="1:7" ht="22.5" customHeight="1">
      <c r="A41" s="76" t="s">
        <v>169</v>
      </c>
      <c r="B41" s="76">
        <v>115</v>
      </c>
      <c r="C41" s="100">
        <v>0.82987918672036143</v>
      </c>
      <c r="D41" s="101">
        <v>1.1055064308681672</v>
      </c>
      <c r="E41" s="101">
        <v>1.3074448767833982</v>
      </c>
      <c r="F41" s="101">
        <v>2.9279279279279278</v>
      </c>
      <c r="G41" s="102">
        <v>1.0834964777537941</v>
      </c>
    </row>
  </sheetData>
  <mergeCells count="8">
    <mergeCell ref="A1:A4"/>
    <mergeCell ref="B1:B4"/>
    <mergeCell ref="C1:G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5" width="7.125" style="75" customWidth="1"/>
  </cols>
  <sheetData>
    <row r="1" spans="1:15" ht="13.5" customHeight="1">
      <c r="A1" s="147" t="s">
        <v>227</v>
      </c>
      <c r="B1" s="149" t="s">
        <v>133</v>
      </c>
      <c r="C1" s="150" t="s">
        <v>229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5" ht="22.5" customHeight="1">
      <c r="A2" s="148"/>
      <c r="B2" s="148"/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2"/>
    </row>
    <row r="3" spans="1:15" ht="22.5" customHeight="1">
      <c r="A3" s="148"/>
      <c r="B3" s="148"/>
      <c r="C3" s="153" t="s">
        <v>182</v>
      </c>
      <c r="D3" s="151" t="s">
        <v>183</v>
      </c>
      <c r="E3" s="151" t="s">
        <v>184</v>
      </c>
      <c r="F3" s="151" t="s">
        <v>185</v>
      </c>
      <c r="G3" s="151" t="s">
        <v>186</v>
      </c>
      <c r="H3" s="151" t="s">
        <v>187</v>
      </c>
      <c r="I3" s="151" t="s">
        <v>188</v>
      </c>
      <c r="J3" s="151" t="s">
        <v>189</v>
      </c>
      <c r="K3" s="151" t="s">
        <v>190</v>
      </c>
      <c r="L3" s="151" t="s">
        <v>191</v>
      </c>
      <c r="M3" s="151" t="s">
        <v>192</v>
      </c>
      <c r="N3" s="154" t="s">
        <v>193</v>
      </c>
      <c r="O3" s="155" t="s">
        <v>194</v>
      </c>
    </row>
    <row r="4" spans="1:15" ht="13.5" customHeight="1">
      <c r="A4" s="148"/>
      <c r="B4" s="148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/>
    </row>
    <row r="5" spans="1:15" ht="22.5" customHeight="1">
      <c r="A5" s="72" t="s">
        <v>134</v>
      </c>
      <c r="B5" s="72">
        <v>2</v>
      </c>
      <c r="C5" s="103">
        <v>156</v>
      </c>
      <c r="D5" s="78">
        <v>0.83870967741935487</v>
      </c>
      <c r="E5" s="78">
        <v>4.8387096774193547E-2</v>
      </c>
      <c r="F5" s="78">
        <v>2.6881720430107527E-2</v>
      </c>
      <c r="G5" s="78">
        <v>4.8387096774193547E-2</v>
      </c>
      <c r="H5" s="78">
        <v>1.6129032258064516E-2</v>
      </c>
      <c r="I5" s="78">
        <v>5.3763440860215058E-3</v>
      </c>
      <c r="J5" s="78">
        <v>1.6129032258064516E-2</v>
      </c>
      <c r="K5" s="78">
        <v>0</v>
      </c>
      <c r="L5" s="78">
        <v>0</v>
      </c>
      <c r="M5" s="78">
        <v>0</v>
      </c>
      <c r="N5" s="78">
        <v>0</v>
      </c>
      <c r="O5" s="79">
        <v>2.1505376344086023E-2</v>
      </c>
    </row>
    <row r="6" spans="1:15" ht="22.5" customHeight="1">
      <c r="A6" s="73" t="s">
        <v>135</v>
      </c>
      <c r="B6" s="73">
        <v>1</v>
      </c>
      <c r="C6" s="104">
        <v>25</v>
      </c>
      <c r="D6" s="81">
        <v>0.48076923076923078</v>
      </c>
      <c r="E6" s="81">
        <v>0.11538461538461539</v>
      </c>
      <c r="F6" s="81">
        <v>9.6153846153846159E-2</v>
      </c>
      <c r="G6" s="81">
        <v>0.11538461538461539</v>
      </c>
      <c r="H6" s="81">
        <v>7.6923076923076927E-2</v>
      </c>
      <c r="I6" s="81">
        <v>3.8461538461538464E-2</v>
      </c>
      <c r="J6" s="81">
        <v>1.9230769230769232E-2</v>
      </c>
      <c r="K6" s="81">
        <v>1.9230769230769232E-2</v>
      </c>
      <c r="L6" s="81">
        <v>3.8461538461538464E-2</v>
      </c>
      <c r="M6" s="81">
        <v>0</v>
      </c>
      <c r="N6" s="81">
        <v>0</v>
      </c>
      <c r="O6" s="82">
        <v>0.11538461538461539</v>
      </c>
    </row>
    <row r="7" spans="1:15" ht="22.5" customHeight="1">
      <c r="A7" s="73" t="s">
        <v>136</v>
      </c>
      <c r="B7" s="73" t="s">
        <v>228</v>
      </c>
      <c r="C7" s="104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</row>
    <row r="8" spans="1:15" ht="22.5" customHeight="1">
      <c r="A8" s="73" t="s">
        <v>137</v>
      </c>
      <c r="B8" s="73">
        <v>1</v>
      </c>
      <c r="C8" s="104">
        <v>16</v>
      </c>
      <c r="D8" s="81">
        <v>0.8</v>
      </c>
      <c r="E8" s="81">
        <v>0.05</v>
      </c>
      <c r="F8" s="81">
        <v>0.05</v>
      </c>
      <c r="G8" s="81">
        <v>0.05</v>
      </c>
      <c r="H8" s="81">
        <v>0.05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2">
        <v>0</v>
      </c>
    </row>
    <row r="9" spans="1:15" ht="22.5" customHeight="1">
      <c r="A9" s="73" t="s">
        <v>138</v>
      </c>
      <c r="B9" s="73">
        <v>1</v>
      </c>
      <c r="C9" s="104">
        <v>28</v>
      </c>
      <c r="D9" s="81">
        <v>0.42424242424242425</v>
      </c>
      <c r="E9" s="81">
        <v>0.12121212121212122</v>
      </c>
      <c r="F9" s="81">
        <v>0.12121212121212122</v>
      </c>
      <c r="G9" s="81">
        <v>3.0303030303030304E-2</v>
      </c>
      <c r="H9" s="81">
        <v>3.0303030303030304E-2</v>
      </c>
      <c r="I9" s="81">
        <v>0.10606060606060606</v>
      </c>
      <c r="J9" s="81">
        <v>6.0606060606060608E-2</v>
      </c>
      <c r="K9" s="81">
        <v>4.5454545454545456E-2</v>
      </c>
      <c r="L9" s="81">
        <v>0</v>
      </c>
      <c r="M9" s="81">
        <v>3.0303030303030304E-2</v>
      </c>
      <c r="N9" s="81">
        <v>3.0303030303030304E-2</v>
      </c>
      <c r="O9" s="82">
        <v>0.27272727272727271</v>
      </c>
    </row>
    <row r="10" spans="1:15" ht="22.5" customHeight="1">
      <c r="A10" s="73" t="s">
        <v>139</v>
      </c>
      <c r="B10" s="73" t="s">
        <v>228</v>
      </c>
      <c r="C10" s="10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</row>
    <row r="11" spans="1:15" ht="22.5" customHeight="1">
      <c r="A11" s="73" t="s">
        <v>140</v>
      </c>
      <c r="B11" s="73">
        <v>2</v>
      </c>
      <c r="C11" s="104">
        <v>363</v>
      </c>
      <c r="D11" s="81">
        <v>0.7594142259414226</v>
      </c>
      <c r="E11" s="81">
        <v>9.6234309623430964E-2</v>
      </c>
      <c r="F11" s="81">
        <v>7.3221757322175729E-2</v>
      </c>
      <c r="G11" s="81">
        <v>1.8828451882845189E-2</v>
      </c>
      <c r="H11" s="81">
        <v>4.1841004184100417E-2</v>
      </c>
      <c r="I11" s="81">
        <v>0</v>
      </c>
      <c r="J11" s="81">
        <v>4.1841004184100415E-3</v>
      </c>
      <c r="K11" s="81">
        <v>4.1841004184100415E-3</v>
      </c>
      <c r="L11" s="81">
        <v>2.0920502092050207E-3</v>
      </c>
      <c r="M11" s="81">
        <v>0</v>
      </c>
      <c r="N11" s="81">
        <v>0</v>
      </c>
      <c r="O11" s="82">
        <v>1.0460251046025104E-2</v>
      </c>
    </row>
    <row r="12" spans="1:15" ht="22.5" customHeight="1">
      <c r="A12" s="73" t="s">
        <v>141</v>
      </c>
      <c r="B12" s="73">
        <v>2</v>
      </c>
      <c r="C12" s="104">
        <v>104</v>
      </c>
      <c r="D12" s="81">
        <v>0.76470588235294112</v>
      </c>
      <c r="E12" s="81">
        <v>0.13235294117647059</v>
      </c>
      <c r="F12" s="81">
        <v>5.1470588235294115E-2</v>
      </c>
      <c r="G12" s="81">
        <v>1.4705882352941176E-2</v>
      </c>
      <c r="H12" s="81">
        <v>2.2058823529411766E-2</v>
      </c>
      <c r="I12" s="81">
        <v>0</v>
      </c>
      <c r="J12" s="81">
        <v>0</v>
      </c>
      <c r="K12" s="81">
        <v>1.4705882352941176E-2</v>
      </c>
      <c r="L12" s="81">
        <v>0</v>
      </c>
      <c r="M12" s="81">
        <v>0</v>
      </c>
      <c r="N12" s="81">
        <v>0</v>
      </c>
      <c r="O12" s="82">
        <v>1.4705882352941176E-2</v>
      </c>
    </row>
    <row r="13" spans="1:15" ht="22.5" customHeight="1">
      <c r="A13" s="73" t="s">
        <v>142</v>
      </c>
      <c r="B13" s="73">
        <v>1</v>
      </c>
      <c r="C13" s="104">
        <v>115</v>
      </c>
      <c r="D13" s="81">
        <v>0.59278350515463918</v>
      </c>
      <c r="E13" s="81">
        <v>0.12886597938144329</v>
      </c>
      <c r="F13" s="81">
        <v>9.7938144329896906E-2</v>
      </c>
      <c r="G13" s="81">
        <v>5.1546391752577317E-2</v>
      </c>
      <c r="H13" s="81">
        <v>4.6391752577319589E-2</v>
      </c>
      <c r="I13" s="81">
        <v>4.1237113402061855E-2</v>
      </c>
      <c r="J13" s="81">
        <v>1.5463917525773196E-2</v>
      </c>
      <c r="K13" s="81">
        <v>1.0309278350515464E-2</v>
      </c>
      <c r="L13" s="81">
        <v>0</v>
      </c>
      <c r="M13" s="81">
        <v>1.0309278350515464E-2</v>
      </c>
      <c r="N13" s="81">
        <v>5.1546391752577319E-3</v>
      </c>
      <c r="O13" s="82">
        <v>8.247422680412371E-2</v>
      </c>
    </row>
    <row r="14" spans="1:15" ht="22.5" customHeight="1">
      <c r="A14" s="73" t="s">
        <v>143</v>
      </c>
      <c r="B14" s="73">
        <v>1</v>
      </c>
      <c r="C14" s="104">
        <v>110</v>
      </c>
      <c r="D14" s="81">
        <v>0.54187192118226601</v>
      </c>
      <c r="E14" s="81">
        <v>0.17241379310344829</v>
      </c>
      <c r="F14" s="81">
        <v>8.3743842364532015E-2</v>
      </c>
      <c r="G14" s="81">
        <v>7.3891625615763554E-2</v>
      </c>
      <c r="H14" s="81">
        <v>4.4334975369458129E-2</v>
      </c>
      <c r="I14" s="81">
        <v>3.9408866995073892E-2</v>
      </c>
      <c r="J14" s="81">
        <v>1.9704433497536946E-2</v>
      </c>
      <c r="K14" s="81">
        <v>4.9261083743842365E-3</v>
      </c>
      <c r="L14" s="81">
        <v>9.852216748768473E-3</v>
      </c>
      <c r="M14" s="81">
        <v>0</v>
      </c>
      <c r="N14" s="81">
        <v>9.852216748768473E-3</v>
      </c>
      <c r="O14" s="82">
        <v>8.3743842364532015E-2</v>
      </c>
    </row>
    <row r="15" spans="1:15" ht="22.5" customHeight="1">
      <c r="A15" s="73" t="s">
        <v>144</v>
      </c>
      <c r="B15" s="73">
        <v>1</v>
      </c>
      <c r="C15" s="104">
        <v>37</v>
      </c>
      <c r="D15" s="81">
        <v>0.72549019607843135</v>
      </c>
      <c r="E15" s="81">
        <v>7.8431372549019607E-2</v>
      </c>
      <c r="F15" s="81">
        <v>7.8431372549019607E-2</v>
      </c>
      <c r="G15" s="81">
        <v>1.9607843137254902E-2</v>
      </c>
      <c r="H15" s="81">
        <v>3.9215686274509803E-2</v>
      </c>
      <c r="I15" s="81">
        <v>1.9607843137254902E-2</v>
      </c>
      <c r="J15" s="81">
        <v>1.9607843137254902E-2</v>
      </c>
      <c r="K15" s="81">
        <v>0</v>
      </c>
      <c r="L15" s="81">
        <v>0</v>
      </c>
      <c r="M15" s="81">
        <v>0</v>
      </c>
      <c r="N15" s="81">
        <v>1.9607843137254902E-2</v>
      </c>
      <c r="O15" s="82">
        <v>5.8823529411764705E-2</v>
      </c>
    </row>
    <row r="16" spans="1:15" ht="22.5" customHeight="1">
      <c r="A16" s="73" t="s">
        <v>145</v>
      </c>
      <c r="B16" s="73">
        <v>4</v>
      </c>
      <c r="C16" s="104">
        <v>753</v>
      </c>
      <c r="D16" s="81">
        <v>0.67352415026833634</v>
      </c>
      <c r="E16" s="81">
        <v>0.11806797853309481</v>
      </c>
      <c r="F16" s="81">
        <v>7.2450805008944547E-2</v>
      </c>
      <c r="G16" s="81">
        <v>3.3989266547406083E-2</v>
      </c>
      <c r="H16" s="81">
        <v>4.1144901610017888E-2</v>
      </c>
      <c r="I16" s="81">
        <v>1.6994633273703041E-2</v>
      </c>
      <c r="J16" s="81">
        <v>1.6994633273703041E-2</v>
      </c>
      <c r="K16" s="81">
        <v>9.8389982110912346E-3</v>
      </c>
      <c r="L16" s="81">
        <v>4.4722719141323791E-3</v>
      </c>
      <c r="M16" s="81">
        <v>4.4722719141323791E-3</v>
      </c>
      <c r="N16" s="81">
        <v>8.0500894454382833E-3</v>
      </c>
      <c r="O16" s="82">
        <v>6.0822898032200361E-2</v>
      </c>
    </row>
    <row r="17" spans="1:15" ht="22.5" customHeight="1">
      <c r="A17" s="73" t="s">
        <v>146</v>
      </c>
      <c r="B17" s="73">
        <v>10</v>
      </c>
      <c r="C17" s="104">
        <v>1057</v>
      </c>
      <c r="D17" s="81">
        <v>0.53956100051046452</v>
      </c>
      <c r="E17" s="81">
        <v>0.11179173047473201</v>
      </c>
      <c r="F17" s="81">
        <v>7.9122001020929048E-2</v>
      </c>
      <c r="G17" s="81">
        <v>5.5640632976008166E-2</v>
      </c>
      <c r="H17" s="81">
        <v>5.359877488514548E-2</v>
      </c>
      <c r="I17" s="81">
        <v>3.9305768249106685E-2</v>
      </c>
      <c r="J17" s="81">
        <v>2.6544155181214904E-2</v>
      </c>
      <c r="K17" s="81">
        <v>2.399183256763655E-2</v>
      </c>
      <c r="L17" s="81">
        <v>1.8376722817764167E-2</v>
      </c>
      <c r="M17" s="81">
        <v>1.6334864726901481E-2</v>
      </c>
      <c r="N17" s="81">
        <v>3.5732516590096991E-2</v>
      </c>
      <c r="O17" s="82">
        <v>0.16028586013272078</v>
      </c>
    </row>
    <row r="18" spans="1:15" ht="22.5" customHeight="1">
      <c r="A18" s="73" t="s">
        <v>147</v>
      </c>
      <c r="B18" s="73">
        <v>2</v>
      </c>
      <c r="C18" s="104">
        <v>235</v>
      </c>
      <c r="D18" s="81">
        <v>0.53899082568807344</v>
      </c>
      <c r="E18" s="81">
        <v>0.11697247706422019</v>
      </c>
      <c r="F18" s="81">
        <v>9.4036697247706427E-2</v>
      </c>
      <c r="G18" s="81">
        <v>5.7339449541284407E-2</v>
      </c>
      <c r="H18" s="81">
        <v>4.8165137614678902E-2</v>
      </c>
      <c r="I18" s="81">
        <v>4.3577981651376149E-2</v>
      </c>
      <c r="J18" s="81">
        <v>2.0642201834862386E-2</v>
      </c>
      <c r="K18" s="81">
        <v>2.2935779816513763E-2</v>
      </c>
      <c r="L18" s="81">
        <v>2.2935779816513763E-2</v>
      </c>
      <c r="M18" s="81">
        <v>9.1743119266055051E-3</v>
      </c>
      <c r="N18" s="81">
        <v>2.5229357798165139E-2</v>
      </c>
      <c r="O18" s="82">
        <v>0.14449541284403669</v>
      </c>
    </row>
    <row r="19" spans="1:15" ht="22.5" customHeight="1">
      <c r="A19" s="73" t="s">
        <v>148</v>
      </c>
      <c r="B19" s="73">
        <v>2</v>
      </c>
      <c r="C19" s="104">
        <v>91</v>
      </c>
      <c r="D19" s="81">
        <v>0.45273631840796019</v>
      </c>
      <c r="E19" s="81">
        <v>9.950248756218906E-2</v>
      </c>
      <c r="F19" s="81">
        <v>0.12437810945273632</v>
      </c>
      <c r="G19" s="81">
        <v>6.965174129353234E-2</v>
      </c>
      <c r="H19" s="81">
        <v>8.9552238805970144E-2</v>
      </c>
      <c r="I19" s="81">
        <v>2.4875621890547265E-2</v>
      </c>
      <c r="J19" s="81">
        <v>2.4875621890547265E-2</v>
      </c>
      <c r="K19" s="81">
        <v>3.9800995024875621E-2</v>
      </c>
      <c r="L19" s="81">
        <v>3.482587064676617E-2</v>
      </c>
      <c r="M19" s="81">
        <v>4.9751243781094526E-3</v>
      </c>
      <c r="N19" s="81">
        <v>3.482587064676617E-2</v>
      </c>
      <c r="O19" s="82">
        <v>0.16417910447761194</v>
      </c>
    </row>
    <row r="20" spans="1:15" ht="22.5" customHeight="1">
      <c r="A20" s="73" t="s">
        <v>149</v>
      </c>
      <c r="B20" s="73">
        <v>1</v>
      </c>
      <c r="C20" s="104">
        <v>87</v>
      </c>
      <c r="D20" s="81">
        <v>0.60416666666666663</v>
      </c>
      <c r="E20" s="81">
        <v>9.7222222222222224E-2</v>
      </c>
      <c r="F20" s="81">
        <v>0.125</v>
      </c>
      <c r="G20" s="81">
        <v>2.7777777777777776E-2</v>
      </c>
      <c r="H20" s="81">
        <v>8.3333333333333329E-2</v>
      </c>
      <c r="I20" s="81">
        <v>3.4722222222222224E-2</v>
      </c>
      <c r="J20" s="81">
        <v>6.9444444444444441E-3</v>
      </c>
      <c r="K20" s="81">
        <v>1.3888888888888888E-2</v>
      </c>
      <c r="L20" s="81">
        <v>0</v>
      </c>
      <c r="M20" s="81">
        <v>0</v>
      </c>
      <c r="N20" s="81">
        <v>6.9444444444444441E-3</v>
      </c>
      <c r="O20" s="82">
        <v>6.25E-2</v>
      </c>
    </row>
    <row r="21" spans="1:15" ht="22.5" customHeight="1">
      <c r="A21" s="73" t="s">
        <v>150</v>
      </c>
      <c r="B21" s="73">
        <v>1</v>
      </c>
      <c r="C21" s="104">
        <v>204</v>
      </c>
      <c r="D21" s="81">
        <v>0.63949843260188088</v>
      </c>
      <c r="E21" s="81">
        <v>0.109717868338558</v>
      </c>
      <c r="F21" s="81">
        <v>6.2695924764890276E-2</v>
      </c>
      <c r="G21" s="81">
        <v>6.5830721003134793E-2</v>
      </c>
      <c r="H21" s="81">
        <v>4.3887147335423198E-2</v>
      </c>
      <c r="I21" s="81">
        <v>2.5078369905956112E-2</v>
      </c>
      <c r="J21" s="81">
        <v>1.5673981191222569E-2</v>
      </c>
      <c r="K21" s="81">
        <v>1.8808777429467086E-2</v>
      </c>
      <c r="L21" s="81">
        <v>9.4043887147335428E-3</v>
      </c>
      <c r="M21" s="81">
        <v>3.134796238244514E-3</v>
      </c>
      <c r="N21" s="81">
        <v>6.269592476489028E-3</v>
      </c>
      <c r="O21" s="82">
        <v>7.8369905956112859E-2</v>
      </c>
    </row>
    <row r="22" spans="1:15" ht="22.5" customHeight="1">
      <c r="A22" s="73" t="s">
        <v>151</v>
      </c>
      <c r="B22" s="73">
        <v>2</v>
      </c>
      <c r="C22" s="104">
        <v>75</v>
      </c>
      <c r="D22" s="81">
        <v>0.76530612244897955</v>
      </c>
      <c r="E22" s="81">
        <v>8.1632653061224483E-2</v>
      </c>
      <c r="F22" s="81">
        <v>1.020408163265306E-2</v>
      </c>
      <c r="G22" s="81">
        <v>4.0816326530612242E-2</v>
      </c>
      <c r="H22" s="81">
        <v>2.0408163265306121E-2</v>
      </c>
      <c r="I22" s="81">
        <v>2.0408163265306121E-2</v>
      </c>
      <c r="J22" s="81">
        <v>3.0612244897959183E-2</v>
      </c>
      <c r="K22" s="81">
        <v>1.020408163265306E-2</v>
      </c>
      <c r="L22" s="81">
        <v>2.0408163265306121E-2</v>
      </c>
      <c r="M22" s="81">
        <v>0</v>
      </c>
      <c r="N22" s="81">
        <v>0</v>
      </c>
      <c r="O22" s="82">
        <v>8.1632653061224483E-2</v>
      </c>
    </row>
    <row r="23" spans="1:15" ht="22.5" customHeight="1">
      <c r="A23" s="73" t="s">
        <v>152</v>
      </c>
      <c r="B23" s="73">
        <v>6</v>
      </c>
      <c r="C23" s="104">
        <v>596</v>
      </c>
      <c r="D23" s="81">
        <v>0.63002114164904865</v>
      </c>
      <c r="E23" s="81">
        <v>9.9365750528541227E-2</v>
      </c>
      <c r="F23" s="81">
        <v>7.5052854122621568E-2</v>
      </c>
      <c r="G23" s="81">
        <v>4.4397463002114168E-2</v>
      </c>
      <c r="H23" s="81">
        <v>4.4397463002114168E-2</v>
      </c>
      <c r="I23" s="81">
        <v>2.748414376321353E-2</v>
      </c>
      <c r="J23" s="81">
        <v>2.4312896405919663E-2</v>
      </c>
      <c r="K23" s="81">
        <v>2.2198731501057084E-2</v>
      </c>
      <c r="L23" s="81">
        <v>1.3742071881606765E-2</v>
      </c>
      <c r="M23" s="81">
        <v>5.2854122621564482E-3</v>
      </c>
      <c r="N23" s="81">
        <v>1.3742071881606765E-2</v>
      </c>
      <c r="O23" s="82">
        <v>0.10676532769556026</v>
      </c>
    </row>
    <row r="24" spans="1:15" ht="22.5" customHeight="1">
      <c r="A24" s="73" t="s">
        <v>153</v>
      </c>
      <c r="B24" s="73">
        <v>5</v>
      </c>
      <c r="C24" s="104">
        <v>327</v>
      </c>
      <c r="D24" s="81">
        <v>0.45670391061452514</v>
      </c>
      <c r="E24" s="81">
        <v>9.3575418994413406E-2</v>
      </c>
      <c r="F24" s="81">
        <v>0.10893854748603352</v>
      </c>
      <c r="G24" s="81">
        <v>5.4469273743016758E-2</v>
      </c>
      <c r="H24" s="81">
        <v>6.4245810055865923E-2</v>
      </c>
      <c r="I24" s="81">
        <v>3.9106145251396648E-2</v>
      </c>
      <c r="J24" s="81">
        <v>5.5865921787709494E-2</v>
      </c>
      <c r="K24" s="81">
        <v>3.4916201117318434E-2</v>
      </c>
      <c r="L24" s="81">
        <v>3.7709497206703912E-2</v>
      </c>
      <c r="M24" s="81">
        <v>2.3743016759776536E-2</v>
      </c>
      <c r="N24" s="81">
        <v>3.0726256983240222E-2</v>
      </c>
      <c r="O24" s="82">
        <v>0.22206703910614525</v>
      </c>
    </row>
    <row r="25" spans="1:15" ht="22.5" customHeight="1">
      <c r="A25" s="73" t="s">
        <v>154</v>
      </c>
      <c r="B25" s="73">
        <v>17</v>
      </c>
      <c r="C25" s="104">
        <v>2040</v>
      </c>
      <c r="D25" s="81">
        <v>0.68756319514661279</v>
      </c>
      <c r="E25" s="81">
        <v>0.11729019211324571</v>
      </c>
      <c r="F25" s="81">
        <v>6.9430401078530504E-2</v>
      </c>
      <c r="G25" s="81">
        <v>3.6400404448938321E-2</v>
      </c>
      <c r="H25" s="81">
        <v>3.7411526794742161E-2</v>
      </c>
      <c r="I25" s="81">
        <v>1.4492753623188406E-2</v>
      </c>
      <c r="J25" s="81">
        <v>1.2807549713515335E-2</v>
      </c>
      <c r="K25" s="81">
        <v>8.0889787664307385E-3</v>
      </c>
      <c r="L25" s="81">
        <v>6.0667340748230538E-3</v>
      </c>
      <c r="M25" s="81">
        <v>3.0333670374115269E-3</v>
      </c>
      <c r="N25" s="81">
        <v>7.4148972025615103E-3</v>
      </c>
      <c r="O25" s="82">
        <v>5.1904280417930569E-2</v>
      </c>
    </row>
    <row r="26" spans="1:15" ht="22.5" customHeight="1">
      <c r="A26" s="73" t="s">
        <v>155</v>
      </c>
      <c r="B26" s="73">
        <v>3</v>
      </c>
      <c r="C26" s="104">
        <v>400</v>
      </c>
      <c r="D26" s="81">
        <v>0.63795853269537484</v>
      </c>
      <c r="E26" s="81">
        <v>0.11642743221690591</v>
      </c>
      <c r="F26" s="81">
        <v>7.3365231259968106E-2</v>
      </c>
      <c r="G26" s="81">
        <v>4.6251993620414676E-2</v>
      </c>
      <c r="H26" s="81">
        <v>5.1036682615629984E-2</v>
      </c>
      <c r="I26" s="81">
        <v>1.1164274322169059E-2</v>
      </c>
      <c r="J26" s="81">
        <v>1.9138755980861243E-2</v>
      </c>
      <c r="K26" s="81">
        <v>6.379585326953748E-3</v>
      </c>
      <c r="L26" s="81">
        <v>1.4354066985645933E-2</v>
      </c>
      <c r="M26" s="81">
        <v>6.379585326953748E-3</v>
      </c>
      <c r="N26" s="81">
        <v>1.7543859649122806E-2</v>
      </c>
      <c r="O26" s="82">
        <v>7.4960127591706532E-2</v>
      </c>
    </row>
    <row r="27" spans="1:15" ht="22.5" customHeight="1">
      <c r="A27" s="73" t="s">
        <v>156</v>
      </c>
      <c r="B27" s="73">
        <v>4</v>
      </c>
      <c r="C27" s="104">
        <v>392</v>
      </c>
      <c r="D27" s="81">
        <v>0.64900662251655628</v>
      </c>
      <c r="E27" s="81">
        <v>9.602649006622517E-2</v>
      </c>
      <c r="F27" s="81">
        <v>9.4370860927152314E-2</v>
      </c>
      <c r="G27" s="81">
        <v>4.3046357615894038E-2</v>
      </c>
      <c r="H27" s="81">
        <v>5.6291390728476824E-2</v>
      </c>
      <c r="I27" s="81">
        <v>1.3245033112582781E-2</v>
      </c>
      <c r="J27" s="81">
        <v>2.8145695364238412E-2</v>
      </c>
      <c r="K27" s="81">
        <v>8.2781456953642391E-3</v>
      </c>
      <c r="L27" s="81">
        <v>3.3112582781456954E-3</v>
      </c>
      <c r="M27" s="81">
        <v>0</v>
      </c>
      <c r="N27" s="81">
        <v>8.2781456953642391E-3</v>
      </c>
      <c r="O27" s="82">
        <v>6.1258278145695365E-2</v>
      </c>
    </row>
    <row r="28" spans="1:15" ht="22.5" customHeight="1">
      <c r="A28" s="73" t="s">
        <v>157</v>
      </c>
      <c r="B28" s="73">
        <v>5</v>
      </c>
      <c r="C28" s="104">
        <v>356</v>
      </c>
      <c r="D28" s="81">
        <v>0.65561694290976058</v>
      </c>
      <c r="E28" s="81">
        <v>9.3922651933701654E-2</v>
      </c>
      <c r="F28" s="81">
        <v>9.2081031307550645E-2</v>
      </c>
      <c r="G28" s="81">
        <v>3.6832412523020261E-2</v>
      </c>
      <c r="H28" s="81">
        <v>3.4990791896869246E-2</v>
      </c>
      <c r="I28" s="81">
        <v>3.1307550644567222E-2</v>
      </c>
      <c r="J28" s="81">
        <v>1.4732965009208104E-2</v>
      </c>
      <c r="K28" s="81">
        <v>1.289134438305709E-2</v>
      </c>
      <c r="L28" s="81">
        <v>9.2081031307550652E-3</v>
      </c>
      <c r="M28" s="81">
        <v>0</v>
      </c>
      <c r="N28" s="81">
        <v>1.841620626151013E-2</v>
      </c>
      <c r="O28" s="82">
        <v>8.6556169429097607E-2</v>
      </c>
    </row>
    <row r="29" spans="1:15" ht="22.5" customHeight="1">
      <c r="A29" s="73" t="s">
        <v>158</v>
      </c>
      <c r="B29" s="73">
        <v>1</v>
      </c>
      <c r="C29" s="104">
        <v>52</v>
      </c>
      <c r="D29" s="81">
        <v>0.50485436893203883</v>
      </c>
      <c r="E29" s="81">
        <v>0.13592233009708737</v>
      </c>
      <c r="F29" s="81">
        <v>0.11650485436893204</v>
      </c>
      <c r="G29" s="81">
        <v>4.8543689320388349E-2</v>
      </c>
      <c r="H29" s="81">
        <v>2.9126213592233011E-2</v>
      </c>
      <c r="I29" s="81">
        <v>1.9417475728155338E-2</v>
      </c>
      <c r="J29" s="81">
        <v>3.8834951456310676E-2</v>
      </c>
      <c r="K29" s="81">
        <v>1.9417475728155338E-2</v>
      </c>
      <c r="L29" s="81">
        <v>9.7087378640776691E-3</v>
      </c>
      <c r="M29" s="81">
        <v>1.9417475728155338E-2</v>
      </c>
      <c r="N29" s="81">
        <v>5.8252427184466021E-2</v>
      </c>
      <c r="O29" s="82">
        <v>0.1650485436893204</v>
      </c>
    </row>
    <row r="30" spans="1:15" ht="22.5" customHeight="1">
      <c r="A30" s="73" t="s">
        <v>159</v>
      </c>
      <c r="B30" s="73">
        <v>2</v>
      </c>
      <c r="C30" s="104">
        <v>76</v>
      </c>
      <c r="D30" s="81">
        <v>0.70370370370370372</v>
      </c>
      <c r="E30" s="81">
        <v>0.12962962962962962</v>
      </c>
      <c r="F30" s="81">
        <v>7.407407407407407E-2</v>
      </c>
      <c r="G30" s="81">
        <v>4.6296296296296294E-2</v>
      </c>
      <c r="H30" s="81">
        <v>2.7777777777777776E-2</v>
      </c>
      <c r="I30" s="81">
        <v>9.2592592592592587E-3</v>
      </c>
      <c r="J30" s="81">
        <v>9.2592592592592587E-3</v>
      </c>
      <c r="K30" s="81">
        <v>0</v>
      </c>
      <c r="L30" s="81">
        <v>0</v>
      </c>
      <c r="M30" s="81">
        <v>0</v>
      </c>
      <c r="N30" s="81">
        <v>0</v>
      </c>
      <c r="O30" s="82">
        <v>1.8518518518518517E-2</v>
      </c>
    </row>
    <row r="31" spans="1:15" ht="22.5" customHeight="1">
      <c r="A31" s="73" t="s">
        <v>160</v>
      </c>
      <c r="B31" s="73" t="s">
        <v>228</v>
      </c>
      <c r="C31" s="104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</row>
    <row r="32" spans="1:15" ht="22.5" customHeight="1">
      <c r="A32" s="73" t="s">
        <v>161</v>
      </c>
      <c r="B32" s="73">
        <v>1</v>
      </c>
      <c r="C32" s="104">
        <v>22</v>
      </c>
      <c r="D32" s="81">
        <v>0.57894736842105265</v>
      </c>
      <c r="E32" s="81">
        <v>0.13157894736842105</v>
      </c>
      <c r="F32" s="81">
        <v>0.18421052631578946</v>
      </c>
      <c r="G32" s="81">
        <v>2.6315789473684209E-2</v>
      </c>
      <c r="H32" s="81">
        <v>0</v>
      </c>
      <c r="I32" s="81">
        <v>0</v>
      </c>
      <c r="J32" s="81">
        <v>2.6315789473684209E-2</v>
      </c>
      <c r="K32" s="81">
        <v>2.6315789473684209E-2</v>
      </c>
      <c r="L32" s="81">
        <v>0</v>
      </c>
      <c r="M32" s="81">
        <v>2.6315789473684209E-2</v>
      </c>
      <c r="N32" s="81">
        <v>0</v>
      </c>
      <c r="O32" s="82">
        <v>7.8947368421052627E-2</v>
      </c>
    </row>
    <row r="33" spans="1:15" ht="22.5" customHeight="1">
      <c r="A33" s="73" t="s">
        <v>162</v>
      </c>
      <c r="B33" s="73">
        <v>4</v>
      </c>
      <c r="C33" s="104">
        <v>349</v>
      </c>
      <c r="D33" s="81">
        <v>0.44572158365261816</v>
      </c>
      <c r="E33" s="81">
        <v>0.12643678160919541</v>
      </c>
      <c r="F33" s="81">
        <v>0.10472541507024266</v>
      </c>
      <c r="G33" s="81">
        <v>7.9182630906768844E-2</v>
      </c>
      <c r="H33" s="81">
        <v>6.2579821200510852E-2</v>
      </c>
      <c r="I33" s="81">
        <v>4.8531289910600253E-2</v>
      </c>
      <c r="J33" s="81">
        <v>4.0868454661558112E-2</v>
      </c>
      <c r="K33" s="81">
        <v>2.681992337164751E-2</v>
      </c>
      <c r="L33" s="81">
        <v>2.9374201787994891E-2</v>
      </c>
      <c r="M33" s="81">
        <v>6.3856960408684551E-3</v>
      </c>
      <c r="N33" s="81">
        <v>2.9374201787994891E-2</v>
      </c>
      <c r="O33" s="82">
        <v>0.18135376756066413</v>
      </c>
    </row>
    <row r="34" spans="1:15" ht="22.5" customHeight="1">
      <c r="A34" s="73" t="s">
        <v>163</v>
      </c>
      <c r="B34" s="73">
        <v>1</v>
      </c>
      <c r="C34" s="104">
        <v>115</v>
      </c>
      <c r="D34" s="81">
        <v>0.67251461988304095</v>
      </c>
      <c r="E34" s="81">
        <v>9.9415204678362568E-2</v>
      </c>
      <c r="F34" s="81">
        <v>7.6023391812865493E-2</v>
      </c>
      <c r="G34" s="81">
        <v>4.6783625730994149E-2</v>
      </c>
      <c r="H34" s="81">
        <v>5.2631578947368418E-2</v>
      </c>
      <c r="I34" s="81">
        <v>1.7543859649122806E-2</v>
      </c>
      <c r="J34" s="81">
        <v>5.8479532163742687E-3</v>
      </c>
      <c r="K34" s="81">
        <v>5.8479532163742687E-3</v>
      </c>
      <c r="L34" s="81">
        <v>1.7543859649122806E-2</v>
      </c>
      <c r="M34" s="81">
        <v>5.8479532163742687E-3</v>
      </c>
      <c r="N34" s="81">
        <v>0</v>
      </c>
      <c r="O34" s="82">
        <v>5.2631578947368418E-2</v>
      </c>
    </row>
    <row r="35" spans="1:15" ht="22.5" customHeight="1">
      <c r="A35" s="73" t="s">
        <v>164</v>
      </c>
      <c r="B35" s="73">
        <v>5</v>
      </c>
      <c r="C35" s="104">
        <v>694</v>
      </c>
      <c r="D35" s="81">
        <v>0.71917098445595851</v>
      </c>
      <c r="E35" s="81">
        <v>9.1191709844559585E-2</v>
      </c>
      <c r="F35" s="81">
        <v>7.7720207253886009E-2</v>
      </c>
      <c r="G35" s="81">
        <v>2.6943005181347152E-2</v>
      </c>
      <c r="H35" s="81">
        <v>3.4196891191709843E-2</v>
      </c>
      <c r="I35" s="81">
        <v>1.4507772020725389E-2</v>
      </c>
      <c r="J35" s="81">
        <v>8.2901554404145074E-3</v>
      </c>
      <c r="K35" s="81">
        <v>1.0362694300518135E-2</v>
      </c>
      <c r="L35" s="81">
        <v>9.3264248704663204E-3</v>
      </c>
      <c r="M35" s="81">
        <v>1.0362694300518134E-3</v>
      </c>
      <c r="N35" s="81">
        <v>7.2538860103626944E-3</v>
      </c>
      <c r="O35" s="82">
        <v>5.0777202072538857E-2</v>
      </c>
    </row>
    <row r="36" spans="1:15" ht="22.5" customHeight="1">
      <c r="A36" s="73" t="s">
        <v>165</v>
      </c>
      <c r="B36" s="73">
        <v>2</v>
      </c>
      <c r="C36" s="104">
        <v>278</v>
      </c>
      <c r="D36" s="81">
        <v>0.79428571428571426</v>
      </c>
      <c r="E36" s="81">
        <v>6.8571428571428575E-2</v>
      </c>
      <c r="F36" s="81">
        <v>5.7142857142857141E-2</v>
      </c>
      <c r="G36" s="81">
        <v>3.1428571428571431E-2</v>
      </c>
      <c r="H36" s="81">
        <v>0.02</v>
      </c>
      <c r="I36" s="81">
        <v>2.8571428571428571E-3</v>
      </c>
      <c r="J36" s="81">
        <v>1.1428571428571429E-2</v>
      </c>
      <c r="K36" s="81">
        <v>5.7142857142857143E-3</v>
      </c>
      <c r="L36" s="81">
        <v>0</v>
      </c>
      <c r="M36" s="81">
        <v>2.8571428571428571E-3</v>
      </c>
      <c r="N36" s="81">
        <v>5.7142857142857143E-3</v>
      </c>
      <c r="O36" s="82">
        <v>2.8571428571428571E-2</v>
      </c>
    </row>
    <row r="37" spans="1:15" ht="22.5" customHeight="1">
      <c r="A37" s="73" t="s">
        <v>166</v>
      </c>
      <c r="B37" s="73">
        <v>1</v>
      </c>
      <c r="C37" s="104">
        <v>60</v>
      </c>
      <c r="D37" s="81">
        <v>0.38461538461538464</v>
      </c>
      <c r="E37" s="81">
        <v>0.13461538461538461</v>
      </c>
      <c r="F37" s="81">
        <v>0.11538461538461539</v>
      </c>
      <c r="G37" s="81">
        <v>5.7692307692307696E-2</v>
      </c>
      <c r="H37" s="81">
        <v>7.0512820512820512E-2</v>
      </c>
      <c r="I37" s="81">
        <v>7.0512820512820512E-2</v>
      </c>
      <c r="J37" s="81">
        <v>3.8461538461538464E-2</v>
      </c>
      <c r="K37" s="81">
        <v>1.9230769230769232E-2</v>
      </c>
      <c r="L37" s="81">
        <v>3.8461538461538464E-2</v>
      </c>
      <c r="M37" s="81">
        <v>2.564102564102564E-2</v>
      </c>
      <c r="N37" s="81">
        <v>4.4871794871794872E-2</v>
      </c>
      <c r="O37" s="82">
        <v>0.23717948717948717</v>
      </c>
    </row>
    <row r="38" spans="1:15" ht="22.5" customHeight="1">
      <c r="A38" s="73" t="s">
        <v>167</v>
      </c>
      <c r="B38" s="73">
        <v>21</v>
      </c>
      <c r="C38" s="104">
        <v>2691</v>
      </c>
      <c r="D38" s="81">
        <v>0.63317647058823534</v>
      </c>
      <c r="E38" s="81">
        <v>9.3411764705882347E-2</v>
      </c>
      <c r="F38" s="81">
        <v>7.0823529411764702E-2</v>
      </c>
      <c r="G38" s="81">
        <v>4.7529411764705883E-2</v>
      </c>
      <c r="H38" s="81">
        <v>4.4705882352941179E-2</v>
      </c>
      <c r="I38" s="81">
        <v>2.5176470588235293E-2</v>
      </c>
      <c r="J38" s="81">
        <v>2.4E-2</v>
      </c>
      <c r="K38" s="81">
        <v>1.811764705882353E-2</v>
      </c>
      <c r="L38" s="81">
        <v>2.1882352941176471E-2</v>
      </c>
      <c r="M38" s="81">
        <v>8.2352941176470594E-3</v>
      </c>
      <c r="N38" s="81">
        <v>1.2941176470588235E-2</v>
      </c>
      <c r="O38" s="82">
        <v>0.11035294117647058</v>
      </c>
    </row>
    <row r="39" spans="1:15" ht="22.5" customHeight="1">
      <c r="A39" s="74" t="s">
        <v>168</v>
      </c>
      <c r="B39" s="74">
        <v>3</v>
      </c>
      <c r="C39" s="105">
        <v>179</v>
      </c>
      <c r="D39" s="84">
        <v>0.62369337979094075</v>
      </c>
      <c r="E39" s="84">
        <v>0.13240418118466898</v>
      </c>
      <c r="F39" s="84">
        <v>7.3170731707317069E-2</v>
      </c>
      <c r="G39" s="84">
        <v>6.6202090592334492E-2</v>
      </c>
      <c r="H39" s="84">
        <v>4.5296167247386762E-2</v>
      </c>
      <c r="I39" s="84">
        <v>6.9686411149825784E-3</v>
      </c>
      <c r="J39" s="84">
        <v>3.4843205574912892E-3</v>
      </c>
      <c r="K39" s="84">
        <v>1.3937282229965157E-2</v>
      </c>
      <c r="L39" s="84">
        <v>0</v>
      </c>
      <c r="M39" s="84">
        <v>1.3937282229965157E-2</v>
      </c>
      <c r="N39" s="84">
        <v>2.0905923344947737E-2</v>
      </c>
      <c r="O39" s="85">
        <v>5.9233449477351915E-2</v>
      </c>
    </row>
    <row r="40" spans="1:15" ht="22.5" customHeight="1">
      <c r="C40" s="10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15" ht="22.5" customHeight="1">
      <c r="A41" s="76" t="s">
        <v>169</v>
      </c>
      <c r="B41" s="76">
        <v>115</v>
      </c>
      <c r="C41" s="107">
        <v>12083</v>
      </c>
      <c r="D41" s="88">
        <v>0.62687418936446171</v>
      </c>
      <c r="E41" s="88">
        <v>0.10578469520103762</v>
      </c>
      <c r="F41" s="88">
        <v>7.818417639429312E-2</v>
      </c>
      <c r="G41" s="88">
        <v>4.5758754863813228E-2</v>
      </c>
      <c r="H41" s="88">
        <v>4.5291828793774316E-2</v>
      </c>
      <c r="I41" s="88">
        <v>2.4383916990920882E-2</v>
      </c>
      <c r="J41" s="88">
        <v>2.1271076523994813E-2</v>
      </c>
      <c r="K41" s="88">
        <v>1.5719844357976652E-2</v>
      </c>
      <c r="L41" s="88">
        <v>1.4370946822308691E-2</v>
      </c>
      <c r="M41" s="88">
        <v>7.0557717250324253E-3</v>
      </c>
      <c r="N41" s="88">
        <v>1.530479896238651E-2</v>
      </c>
      <c r="O41" s="89">
        <v>9.810635538261997E-2</v>
      </c>
    </row>
  </sheetData>
  <mergeCells count="16"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7" width="6.5" style="75" customWidth="1"/>
  </cols>
  <sheetData>
    <row r="1" spans="1:17" ht="13.5" customHeight="1">
      <c r="A1" s="147" t="s">
        <v>227</v>
      </c>
      <c r="B1" s="149" t="s">
        <v>133</v>
      </c>
      <c r="C1" s="150" t="s">
        <v>195</v>
      </c>
      <c r="D1" s="151"/>
      <c r="E1" s="151"/>
      <c r="F1" s="151"/>
      <c r="G1" s="152"/>
      <c r="H1" s="150" t="s">
        <v>196</v>
      </c>
      <c r="I1" s="151"/>
      <c r="J1" s="151"/>
      <c r="K1" s="151"/>
      <c r="L1" s="152"/>
      <c r="M1" s="150" t="s">
        <v>197</v>
      </c>
      <c r="N1" s="151"/>
      <c r="O1" s="151"/>
      <c r="P1" s="151"/>
      <c r="Q1" s="152"/>
    </row>
    <row r="2" spans="1:17" ht="22.5" customHeight="1">
      <c r="A2" s="148"/>
      <c r="B2" s="148"/>
      <c r="C2" s="150"/>
      <c r="D2" s="151"/>
      <c r="E2" s="151"/>
      <c r="F2" s="151"/>
      <c r="G2" s="152"/>
      <c r="H2" s="150"/>
      <c r="I2" s="151"/>
      <c r="J2" s="151"/>
      <c r="K2" s="151"/>
      <c r="L2" s="152"/>
      <c r="M2" s="150"/>
      <c r="N2" s="151"/>
      <c r="O2" s="151"/>
      <c r="P2" s="151"/>
      <c r="Q2" s="152"/>
    </row>
    <row r="3" spans="1:17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2" t="s">
        <v>177</v>
      </c>
      <c r="H3" s="150" t="s">
        <v>171</v>
      </c>
      <c r="I3" s="151" t="s">
        <v>172</v>
      </c>
      <c r="J3" s="151" t="s">
        <v>173</v>
      </c>
      <c r="K3" s="151" t="s">
        <v>174</v>
      </c>
      <c r="L3" s="152" t="s">
        <v>177</v>
      </c>
      <c r="M3" s="150" t="s">
        <v>171</v>
      </c>
      <c r="N3" s="151" t="s">
        <v>172</v>
      </c>
      <c r="O3" s="151" t="s">
        <v>173</v>
      </c>
      <c r="P3" s="151" t="s">
        <v>174</v>
      </c>
      <c r="Q3" s="152" t="s">
        <v>177</v>
      </c>
    </row>
    <row r="4" spans="1:17" ht="13.5" customHeight="1">
      <c r="A4" s="148"/>
      <c r="B4" s="148"/>
      <c r="C4" s="150"/>
      <c r="D4" s="151"/>
      <c r="E4" s="151"/>
      <c r="F4" s="151"/>
      <c r="G4" s="152"/>
      <c r="H4" s="150"/>
      <c r="I4" s="151"/>
      <c r="J4" s="151"/>
      <c r="K4" s="151"/>
      <c r="L4" s="152"/>
      <c r="M4" s="150"/>
      <c r="N4" s="151"/>
      <c r="O4" s="151"/>
      <c r="P4" s="151"/>
      <c r="Q4" s="152"/>
    </row>
    <row r="5" spans="1:17" ht="22.5" customHeight="1">
      <c r="A5" s="72" t="s">
        <v>134</v>
      </c>
      <c r="B5" s="72">
        <v>2</v>
      </c>
      <c r="C5" s="77">
        <v>8.9743589743589744E-2</v>
      </c>
      <c r="D5" s="78">
        <v>0.12</v>
      </c>
      <c r="E5" s="78">
        <v>0.14516129032258066</v>
      </c>
      <c r="F5" s="78">
        <v>0</v>
      </c>
      <c r="G5" s="79">
        <v>0.11969111969111969</v>
      </c>
      <c r="H5" s="77">
        <v>6.4102564102564097E-2</v>
      </c>
      <c r="I5" s="78">
        <v>4.5714285714285714E-2</v>
      </c>
      <c r="J5" s="78">
        <v>4.8387096774193547E-2</v>
      </c>
      <c r="K5" s="78">
        <v>0</v>
      </c>
      <c r="L5" s="79">
        <v>5.2123552123552123E-2</v>
      </c>
      <c r="M5" s="77">
        <v>0</v>
      </c>
      <c r="N5" s="78">
        <v>0</v>
      </c>
      <c r="O5" s="78">
        <v>0</v>
      </c>
      <c r="P5" s="78">
        <v>0</v>
      </c>
      <c r="Q5" s="79">
        <v>0</v>
      </c>
    </row>
    <row r="6" spans="1:17" ht="22.5" customHeight="1">
      <c r="A6" s="73" t="s">
        <v>135</v>
      </c>
      <c r="B6" s="73">
        <v>1</v>
      </c>
      <c r="C6" s="80">
        <v>0.2</v>
      </c>
      <c r="D6" s="81">
        <v>0.33333333333333331</v>
      </c>
      <c r="E6" s="81">
        <v>0.21153846153846154</v>
      </c>
      <c r="F6" s="81"/>
      <c r="G6" s="82">
        <v>0.2513089005235602</v>
      </c>
      <c r="H6" s="80">
        <v>0.2857142857142857</v>
      </c>
      <c r="I6" s="81">
        <v>0.13043478260869565</v>
      </c>
      <c r="J6" s="81">
        <v>0.32692307692307693</v>
      </c>
      <c r="K6" s="81"/>
      <c r="L6" s="82">
        <v>0.24083769633507854</v>
      </c>
      <c r="M6" s="80">
        <v>8.5714285714285715E-2</v>
      </c>
      <c r="N6" s="81">
        <v>7.2463768115942032E-2</v>
      </c>
      <c r="O6" s="81">
        <v>0</v>
      </c>
      <c r="P6" s="81"/>
      <c r="Q6" s="82">
        <v>5.7591623036649213E-2</v>
      </c>
    </row>
    <row r="7" spans="1:17" ht="22.5" customHeight="1">
      <c r="A7" s="73" t="s">
        <v>136</v>
      </c>
      <c r="B7" s="73" t="s">
        <v>228</v>
      </c>
      <c r="C7" s="80"/>
      <c r="D7" s="81"/>
      <c r="E7" s="81"/>
      <c r="F7" s="81"/>
      <c r="G7" s="82"/>
      <c r="H7" s="80"/>
      <c r="I7" s="81"/>
      <c r="J7" s="81"/>
      <c r="K7" s="81"/>
      <c r="L7" s="82"/>
      <c r="M7" s="80"/>
      <c r="N7" s="81"/>
      <c r="O7" s="81"/>
      <c r="P7" s="81"/>
      <c r="Q7" s="82"/>
    </row>
    <row r="8" spans="1:17" ht="22.5" customHeight="1">
      <c r="A8" s="73" t="s">
        <v>137</v>
      </c>
      <c r="B8" s="73">
        <v>1</v>
      </c>
      <c r="C8" s="80">
        <v>0.14285714285714285</v>
      </c>
      <c r="D8" s="81">
        <v>0.125</v>
      </c>
      <c r="E8" s="81">
        <v>0.05</v>
      </c>
      <c r="F8" s="81"/>
      <c r="G8" s="82">
        <v>0.10526315789473684</v>
      </c>
      <c r="H8" s="80">
        <v>0.19047619047619047</v>
      </c>
      <c r="I8" s="81">
        <v>0.125</v>
      </c>
      <c r="J8" s="81">
        <v>0.1</v>
      </c>
      <c r="K8" s="81"/>
      <c r="L8" s="82">
        <v>0.14035087719298245</v>
      </c>
      <c r="M8" s="80">
        <v>0</v>
      </c>
      <c r="N8" s="81">
        <v>0</v>
      </c>
      <c r="O8" s="81">
        <v>0</v>
      </c>
      <c r="P8" s="81"/>
      <c r="Q8" s="82">
        <v>0</v>
      </c>
    </row>
    <row r="9" spans="1:17" ht="22.5" customHeight="1">
      <c r="A9" s="73" t="s">
        <v>138</v>
      </c>
      <c r="B9" s="73">
        <v>1</v>
      </c>
      <c r="C9" s="80">
        <v>3.2786885245901641E-2</v>
      </c>
      <c r="D9" s="81">
        <v>0</v>
      </c>
      <c r="E9" s="81">
        <v>1.5151515151515152E-2</v>
      </c>
      <c r="F9" s="81"/>
      <c r="G9" s="82">
        <v>1.6483516483516484E-2</v>
      </c>
      <c r="H9" s="80">
        <v>0.57377049180327866</v>
      </c>
      <c r="I9" s="81">
        <v>0.58181818181818179</v>
      </c>
      <c r="J9" s="81">
        <v>0.36363636363636365</v>
      </c>
      <c r="K9" s="81"/>
      <c r="L9" s="82">
        <v>0.5</v>
      </c>
      <c r="M9" s="80">
        <v>0</v>
      </c>
      <c r="N9" s="81">
        <v>5.4545454545454543E-2</v>
      </c>
      <c r="O9" s="81">
        <v>1.5151515151515152E-2</v>
      </c>
      <c r="P9" s="81"/>
      <c r="Q9" s="82">
        <v>2.197802197802198E-2</v>
      </c>
    </row>
    <row r="10" spans="1:17" ht="22.5" customHeight="1">
      <c r="A10" s="73" t="s">
        <v>139</v>
      </c>
      <c r="B10" s="73" t="s">
        <v>228</v>
      </c>
      <c r="C10" s="80"/>
      <c r="D10" s="81"/>
      <c r="E10" s="81"/>
      <c r="F10" s="81"/>
      <c r="G10" s="82"/>
      <c r="H10" s="80"/>
      <c r="I10" s="81"/>
      <c r="J10" s="81"/>
      <c r="K10" s="81"/>
      <c r="L10" s="82"/>
      <c r="M10" s="80"/>
      <c r="N10" s="81"/>
      <c r="O10" s="81"/>
      <c r="P10" s="81"/>
      <c r="Q10" s="82"/>
    </row>
    <row r="11" spans="1:17" ht="22.5" customHeight="1">
      <c r="A11" s="73" t="s">
        <v>140</v>
      </c>
      <c r="B11" s="73">
        <v>2</v>
      </c>
      <c r="C11" s="80">
        <v>4.3181818181818182E-2</v>
      </c>
      <c r="D11" s="81">
        <v>0.1036036036036036</v>
      </c>
      <c r="E11" s="81">
        <v>6.903765690376569E-2</v>
      </c>
      <c r="F11" s="81"/>
      <c r="G11" s="82">
        <v>7.1953010279001473E-2</v>
      </c>
      <c r="H11" s="80">
        <v>3.4090909090909088E-2</v>
      </c>
      <c r="I11" s="81">
        <v>6.7567567567567571E-2</v>
      </c>
      <c r="J11" s="81">
        <v>5.0209205020920501E-2</v>
      </c>
      <c r="K11" s="81"/>
      <c r="L11" s="82">
        <v>5.0660792951541848E-2</v>
      </c>
      <c r="M11" s="80">
        <v>4.3181818181818182E-2</v>
      </c>
      <c r="N11" s="81">
        <v>2.2522522522522521E-2</v>
      </c>
      <c r="O11" s="81">
        <v>8.368200836820083E-3</v>
      </c>
      <c r="P11" s="81"/>
      <c r="Q11" s="82">
        <v>2.4229074889867842E-2</v>
      </c>
    </row>
    <row r="12" spans="1:17" ht="22.5" customHeight="1">
      <c r="A12" s="73" t="s">
        <v>141</v>
      </c>
      <c r="B12" s="73">
        <v>2</v>
      </c>
      <c r="C12" s="80">
        <v>4.878048780487805E-2</v>
      </c>
      <c r="D12" s="81">
        <v>0.10714285714285714</v>
      </c>
      <c r="E12" s="81">
        <v>7.3529411764705885E-2</v>
      </c>
      <c r="F12" s="81"/>
      <c r="G12" s="82">
        <v>7.5471698113207544E-2</v>
      </c>
      <c r="H12" s="80">
        <v>0.23577235772357724</v>
      </c>
      <c r="I12" s="81">
        <v>0.26785714285714285</v>
      </c>
      <c r="J12" s="81">
        <v>0.27941176470588236</v>
      </c>
      <c r="K12" s="81"/>
      <c r="L12" s="82">
        <v>0.26145552560646901</v>
      </c>
      <c r="M12" s="80">
        <v>8.1300813008130079E-2</v>
      </c>
      <c r="N12" s="81">
        <v>7.1428571428571425E-2</v>
      </c>
      <c r="O12" s="81">
        <v>3.6764705882352942E-2</v>
      </c>
      <c r="P12" s="81"/>
      <c r="Q12" s="82">
        <v>6.1994609164420483E-2</v>
      </c>
    </row>
    <row r="13" spans="1:17" ht="22.5" customHeight="1">
      <c r="A13" s="73" t="s">
        <v>142</v>
      </c>
      <c r="B13" s="73">
        <v>1</v>
      </c>
      <c r="C13" s="80">
        <v>0.45588235294117646</v>
      </c>
      <c r="D13" s="81">
        <v>0.43386243386243384</v>
      </c>
      <c r="E13" s="81">
        <v>0.4175257731958763</v>
      </c>
      <c r="F13" s="81"/>
      <c r="G13" s="82">
        <v>0.43611584327086883</v>
      </c>
      <c r="H13" s="80">
        <v>0.20588235294117646</v>
      </c>
      <c r="I13" s="81">
        <v>0.16402116402116401</v>
      </c>
      <c r="J13" s="81">
        <v>9.2783505154639179E-2</v>
      </c>
      <c r="K13" s="81"/>
      <c r="L13" s="82">
        <v>0.15502555366269166</v>
      </c>
      <c r="M13" s="80">
        <v>0</v>
      </c>
      <c r="N13" s="81">
        <v>5.2910052910052907E-3</v>
      </c>
      <c r="O13" s="81">
        <v>5.1546391752577319E-3</v>
      </c>
      <c r="P13" s="81"/>
      <c r="Q13" s="82">
        <v>3.4071550255536627E-3</v>
      </c>
    </row>
    <row r="14" spans="1:17" ht="22.5" customHeight="1">
      <c r="A14" s="73" t="s">
        <v>143</v>
      </c>
      <c r="B14" s="73">
        <v>1</v>
      </c>
      <c r="C14" s="80">
        <v>0.66190476190476188</v>
      </c>
      <c r="D14" s="81">
        <v>0.11891891891891893</v>
      </c>
      <c r="E14" s="81">
        <v>0.68472906403940892</v>
      </c>
      <c r="F14" s="81"/>
      <c r="G14" s="82">
        <v>0.50167224080267558</v>
      </c>
      <c r="H14" s="80">
        <v>0.32857142857142857</v>
      </c>
      <c r="I14" s="81">
        <v>1.0810810810810811E-2</v>
      </c>
      <c r="J14" s="81">
        <v>1.9704433497536946E-2</v>
      </c>
      <c r="K14" s="81"/>
      <c r="L14" s="82">
        <v>0.1254180602006689</v>
      </c>
      <c r="M14" s="80">
        <v>0.2857142857142857</v>
      </c>
      <c r="N14" s="81">
        <v>0</v>
      </c>
      <c r="O14" s="81">
        <v>4.9261083743842365E-3</v>
      </c>
      <c r="P14" s="81"/>
      <c r="Q14" s="82">
        <v>0.1020066889632107</v>
      </c>
    </row>
    <row r="15" spans="1:17" ht="22.5" customHeight="1">
      <c r="A15" s="73" t="s">
        <v>144</v>
      </c>
      <c r="B15" s="73">
        <v>1</v>
      </c>
      <c r="C15" s="80">
        <v>0.23684210526315788</v>
      </c>
      <c r="D15" s="81">
        <v>0.17948717948717949</v>
      </c>
      <c r="E15" s="81">
        <v>0.23529411764705882</v>
      </c>
      <c r="F15" s="81"/>
      <c r="G15" s="82">
        <v>0.21875</v>
      </c>
      <c r="H15" s="80">
        <v>0.31578947368421051</v>
      </c>
      <c r="I15" s="81">
        <v>0.28205128205128205</v>
      </c>
      <c r="J15" s="81">
        <v>0.19607843137254902</v>
      </c>
      <c r="K15" s="81"/>
      <c r="L15" s="82">
        <v>0.2578125</v>
      </c>
      <c r="M15" s="80">
        <v>0</v>
      </c>
      <c r="N15" s="81">
        <v>2.564102564102564E-2</v>
      </c>
      <c r="O15" s="81">
        <v>1.9607843137254902E-2</v>
      </c>
      <c r="P15" s="81"/>
      <c r="Q15" s="82">
        <v>1.5625E-2</v>
      </c>
    </row>
    <row r="16" spans="1:17" ht="22.5" customHeight="1">
      <c r="A16" s="73" t="s">
        <v>145</v>
      </c>
      <c r="B16" s="73">
        <v>4</v>
      </c>
      <c r="C16" s="80">
        <v>0.30863121185701831</v>
      </c>
      <c r="D16" s="81">
        <v>0.32879045996592843</v>
      </c>
      <c r="E16" s="81">
        <v>0.2844364937388193</v>
      </c>
      <c r="F16" s="81"/>
      <c r="G16" s="82">
        <v>0.30764757196859555</v>
      </c>
      <c r="H16" s="80">
        <v>0.14210985178727115</v>
      </c>
      <c r="I16" s="81">
        <v>0.16013628620102216</v>
      </c>
      <c r="J16" s="81">
        <v>0.14579606440071557</v>
      </c>
      <c r="K16" s="81"/>
      <c r="L16" s="82">
        <v>0.14946205292236114</v>
      </c>
      <c r="M16" s="80">
        <v>2.6155187445510027E-3</v>
      </c>
      <c r="N16" s="81">
        <v>1.7035775127768314E-3</v>
      </c>
      <c r="O16" s="81">
        <v>3.5778175313059034E-3</v>
      </c>
      <c r="P16" s="81"/>
      <c r="Q16" s="82">
        <v>2.6170398371619659E-3</v>
      </c>
    </row>
    <row r="17" spans="1:17" ht="22.5" customHeight="1">
      <c r="A17" s="73" t="s">
        <v>146</v>
      </c>
      <c r="B17" s="73">
        <v>10</v>
      </c>
      <c r="C17" s="80">
        <v>0.2724623603691112</v>
      </c>
      <c r="D17" s="81">
        <v>0.28905176362803481</v>
      </c>
      <c r="E17" s="81">
        <v>0.33180193976518629</v>
      </c>
      <c r="F17" s="81">
        <v>0.33333333333333331</v>
      </c>
      <c r="G17" s="82">
        <v>0.29713642213642216</v>
      </c>
      <c r="H17" s="80">
        <v>0.13890237979601749</v>
      </c>
      <c r="I17" s="81">
        <v>0.17956939990838297</v>
      </c>
      <c r="J17" s="81">
        <v>0.16641143440530884</v>
      </c>
      <c r="K17" s="81">
        <v>0.46666666666666667</v>
      </c>
      <c r="L17" s="82">
        <v>0.16264478764478765</v>
      </c>
      <c r="M17" s="80">
        <v>1.9912578921806701E-2</v>
      </c>
      <c r="N17" s="81">
        <v>4.3976179569399906E-2</v>
      </c>
      <c r="O17" s="81">
        <v>4.3389484430832057E-2</v>
      </c>
      <c r="P17" s="81">
        <v>0.2</v>
      </c>
      <c r="Q17" s="82">
        <v>3.6196911196911194E-2</v>
      </c>
    </row>
    <row r="18" spans="1:17" ht="22.5" customHeight="1">
      <c r="A18" s="73" t="s">
        <v>147</v>
      </c>
      <c r="B18" s="73">
        <v>2</v>
      </c>
      <c r="C18" s="80">
        <v>0.11711711711711711</v>
      </c>
      <c r="D18" s="81">
        <v>0.14736842105263157</v>
      </c>
      <c r="E18" s="81">
        <v>0.13761467889908258</v>
      </c>
      <c r="F18" s="81"/>
      <c r="G18" s="82">
        <v>0.13333333333333333</v>
      </c>
      <c r="H18" s="80">
        <v>0.13963963963963963</v>
      </c>
      <c r="I18" s="81">
        <v>0.16315789473684211</v>
      </c>
      <c r="J18" s="81">
        <v>0.14220183486238533</v>
      </c>
      <c r="K18" s="81"/>
      <c r="L18" s="82">
        <v>0.14761904761904762</v>
      </c>
      <c r="M18" s="80">
        <v>2.0270270270270271E-2</v>
      </c>
      <c r="N18" s="81">
        <v>5.7894736842105263E-2</v>
      </c>
      <c r="O18" s="81">
        <v>2.5229357798165139E-2</v>
      </c>
      <c r="P18" s="81"/>
      <c r="Q18" s="82">
        <v>3.3333333333333333E-2</v>
      </c>
    </row>
    <row r="19" spans="1:17" ht="22.5" customHeight="1">
      <c r="A19" s="73" t="s">
        <v>148</v>
      </c>
      <c r="B19" s="73">
        <v>2</v>
      </c>
      <c r="C19" s="80">
        <v>7.7981651376146793E-2</v>
      </c>
      <c r="D19" s="81">
        <v>4.4444444444444446E-2</v>
      </c>
      <c r="E19" s="81">
        <v>8.9552238805970144E-2</v>
      </c>
      <c r="F19" s="81"/>
      <c r="G19" s="82">
        <v>7.178631051752922E-2</v>
      </c>
      <c r="H19" s="80">
        <v>4.5871559633027525E-2</v>
      </c>
      <c r="I19" s="81">
        <v>4.4444444444444446E-2</v>
      </c>
      <c r="J19" s="81">
        <v>6.965174129353234E-2</v>
      </c>
      <c r="K19" s="81"/>
      <c r="L19" s="82">
        <v>5.3422370617696162E-2</v>
      </c>
      <c r="M19" s="80">
        <v>0</v>
      </c>
      <c r="N19" s="81">
        <v>5.5555555555555558E-3</v>
      </c>
      <c r="O19" s="81">
        <v>2.4875621890547265E-2</v>
      </c>
      <c r="P19" s="81"/>
      <c r="Q19" s="82">
        <v>1.001669449081803E-2</v>
      </c>
    </row>
    <row r="20" spans="1:17" ht="22.5" customHeight="1">
      <c r="A20" s="73" t="s">
        <v>149</v>
      </c>
      <c r="B20" s="73">
        <v>1</v>
      </c>
      <c r="C20" s="80">
        <v>0.14000000000000001</v>
      </c>
      <c r="D20" s="81">
        <v>0.19254658385093168</v>
      </c>
      <c r="E20" s="81">
        <v>0.1736111111111111</v>
      </c>
      <c r="F20" s="81"/>
      <c r="G20" s="82">
        <v>0.16633663366336635</v>
      </c>
      <c r="H20" s="80">
        <v>0</v>
      </c>
      <c r="I20" s="81">
        <v>0</v>
      </c>
      <c r="J20" s="81">
        <v>0</v>
      </c>
      <c r="K20" s="81"/>
      <c r="L20" s="82">
        <v>0</v>
      </c>
      <c r="M20" s="80">
        <v>0</v>
      </c>
      <c r="N20" s="81">
        <v>0</v>
      </c>
      <c r="O20" s="81">
        <v>0</v>
      </c>
      <c r="P20" s="81"/>
      <c r="Q20" s="82">
        <v>0</v>
      </c>
    </row>
    <row r="21" spans="1:17" ht="22.5" customHeight="1">
      <c r="A21" s="73" t="s">
        <v>150</v>
      </c>
      <c r="B21" s="73">
        <v>1</v>
      </c>
      <c r="C21" s="80">
        <v>6.0498220640569395E-2</v>
      </c>
      <c r="D21" s="81">
        <v>0.15447154471544716</v>
      </c>
      <c r="E21" s="81">
        <v>0.18808777429467086</v>
      </c>
      <c r="F21" s="81"/>
      <c r="G21" s="82">
        <v>0.13593380614657211</v>
      </c>
      <c r="H21" s="80">
        <v>0.19217081850533807</v>
      </c>
      <c r="I21" s="81">
        <v>7.7235772357723581E-2</v>
      </c>
      <c r="J21" s="81">
        <v>0.14106583072100312</v>
      </c>
      <c r="K21" s="81"/>
      <c r="L21" s="82">
        <v>0.13947990543735225</v>
      </c>
      <c r="M21" s="80">
        <v>7.4733096085409248E-2</v>
      </c>
      <c r="N21" s="81">
        <v>6.097560975609756E-2</v>
      </c>
      <c r="O21" s="81">
        <v>0.12225705329153605</v>
      </c>
      <c r="P21" s="81"/>
      <c r="Q21" s="82">
        <v>8.8652482269503549E-2</v>
      </c>
    </row>
    <row r="22" spans="1:17" ht="22.5" customHeight="1">
      <c r="A22" s="73" t="s">
        <v>151</v>
      </c>
      <c r="B22" s="73">
        <v>2</v>
      </c>
      <c r="C22" s="80">
        <v>0.13114754098360656</v>
      </c>
      <c r="D22" s="81">
        <v>0.14782608695652175</v>
      </c>
      <c r="E22" s="81">
        <v>0.17346938775510204</v>
      </c>
      <c r="F22" s="81">
        <v>0.5</v>
      </c>
      <c r="G22" s="82">
        <v>0.1513353115727003</v>
      </c>
      <c r="H22" s="80">
        <v>8.1967213114754103E-3</v>
      </c>
      <c r="I22" s="81">
        <v>0</v>
      </c>
      <c r="J22" s="81">
        <v>0</v>
      </c>
      <c r="K22" s="81">
        <v>0</v>
      </c>
      <c r="L22" s="82">
        <v>2.967359050445104E-3</v>
      </c>
      <c r="M22" s="80">
        <v>0</v>
      </c>
      <c r="N22" s="81">
        <v>0</v>
      </c>
      <c r="O22" s="81">
        <v>0</v>
      </c>
      <c r="P22" s="81">
        <v>0</v>
      </c>
      <c r="Q22" s="82">
        <v>0</v>
      </c>
    </row>
    <row r="23" spans="1:17" ht="22.5" customHeight="1">
      <c r="A23" s="73" t="s">
        <v>152</v>
      </c>
      <c r="B23" s="73">
        <v>6</v>
      </c>
      <c r="C23" s="80">
        <v>0.13247011952191234</v>
      </c>
      <c r="D23" s="81">
        <v>0.1277445109780439</v>
      </c>
      <c r="E23" s="81">
        <v>0.17758985200845667</v>
      </c>
      <c r="F23" s="81">
        <v>0.27777777777777779</v>
      </c>
      <c r="G23" s="82">
        <v>0.14612794612794613</v>
      </c>
      <c r="H23" s="80">
        <v>0.15239043824701196</v>
      </c>
      <c r="I23" s="81">
        <v>0.14171656686626746</v>
      </c>
      <c r="J23" s="81">
        <v>0.12473572938689217</v>
      </c>
      <c r="K23" s="81">
        <v>0.1111111111111111</v>
      </c>
      <c r="L23" s="82">
        <v>0.13973063973063973</v>
      </c>
      <c r="M23" s="80">
        <v>4.282868525896414E-2</v>
      </c>
      <c r="N23" s="81">
        <v>2.2954091816367265E-2</v>
      </c>
      <c r="O23" s="81">
        <v>3.2769556025369982E-2</v>
      </c>
      <c r="P23" s="81">
        <v>0.33333333333333331</v>
      </c>
      <c r="Q23" s="82">
        <v>3.4680134680134679E-2</v>
      </c>
    </row>
    <row r="24" spans="1:17" ht="22.5" customHeight="1">
      <c r="A24" s="73" t="s">
        <v>153</v>
      </c>
      <c r="B24" s="73">
        <v>5</v>
      </c>
      <c r="C24" s="80">
        <v>0.20512820512820512</v>
      </c>
      <c r="D24" s="81">
        <v>0.2167352537722908</v>
      </c>
      <c r="E24" s="81">
        <v>0.25</v>
      </c>
      <c r="F24" s="81">
        <v>0.8571428571428571</v>
      </c>
      <c r="G24" s="82">
        <v>0.22571819425444598</v>
      </c>
      <c r="H24" s="80">
        <v>7.9622132253711203E-2</v>
      </c>
      <c r="I24" s="81">
        <v>0.10699588477366255</v>
      </c>
      <c r="J24" s="81">
        <v>9.217877094972067E-2</v>
      </c>
      <c r="K24" s="81">
        <v>0.14285714285714285</v>
      </c>
      <c r="L24" s="82">
        <v>9.3023255813953487E-2</v>
      </c>
      <c r="M24" s="80">
        <v>6.7476383265856948E-2</v>
      </c>
      <c r="N24" s="81">
        <v>4.5267489711934158E-2</v>
      </c>
      <c r="O24" s="81">
        <v>6.1452513966480445E-2</v>
      </c>
      <c r="P24" s="81">
        <v>0.5714285714285714</v>
      </c>
      <c r="Q24" s="82">
        <v>5.9735522115823073E-2</v>
      </c>
    </row>
    <row r="25" spans="1:17" ht="22.5" customHeight="1">
      <c r="A25" s="73" t="s">
        <v>154</v>
      </c>
      <c r="B25" s="73">
        <v>17</v>
      </c>
      <c r="C25" s="80">
        <v>0.10531279471864194</v>
      </c>
      <c r="D25" s="81">
        <v>0.10130614845492195</v>
      </c>
      <c r="E25" s="81">
        <v>9.4371418941691945E-2</v>
      </c>
      <c r="F25" s="81">
        <v>0.33333333333333331</v>
      </c>
      <c r="G25" s="82">
        <v>0.10121283675002683</v>
      </c>
      <c r="H25" s="80">
        <v>0.13077648538195535</v>
      </c>
      <c r="I25" s="81">
        <v>0.10258043963045556</v>
      </c>
      <c r="J25" s="81">
        <v>0.11526794742163801</v>
      </c>
      <c r="K25" s="81">
        <v>0.13333333333333333</v>
      </c>
      <c r="L25" s="82">
        <v>0.11634646345390147</v>
      </c>
      <c r="M25" s="80">
        <v>7.1675573718956304E-2</v>
      </c>
      <c r="N25" s="81">
        <v>8.1236062440267598E-2</v>
      </c>
      <c r="O25" s="81">
        <v>6.9767441860465115E-2</v>
      </c>
      <c r="P25" s="81">
        <v>0.26666666666666666</v>
      </c>
      <c r="Q25" s="82">
        <v>7.4916818718471612E-2</v>
      </c>
    </row>
    <row r="26" spans="1:17" ht="22.5" customHeight="1">
      <c r="A26" s="73" t="s">
        <v>155</v>
      </c>
      <c r="B26" s="73">
        <v>3</v>
      </c>
      <c r="C26" s="80">
        <v>4.3939393939393938E-2</v>
      </c>
      <c r="D26" s="81">
        <v>5.6338028169014086E-2</v>
      </c>
      <c r="E26" s="81">
        <v>6.6985645933014357E-2</v>
      </c>
      <c r="F26" s="81"/>
      <c r="G26" s="82">
        <v>5.5555555555555552E-2</v>
      </c>
      <c r="H26" s="80">
        <v>0.14545454545454545</v>
      </c>
      <c r="I26" s="81">
        <v>0.13771517996870108</v>
      </c>
      <c r="J26" s="81">
        <v>0.14354066985645933</v>
      </c>
      <c r="K26" s="81"/>
      <c r="L26" s="82">
        <v>0.14226375908618899</v>
      </c>
      <c r="M26" s="80">
        <v>7.575757575757576E-3</v>
      </c>
      <c r="N26" s="81">
        <v>1.2519561815336464E-2</v>
      </c>
      <c r="O26" s="81">
        <v>2.0733652312599681E-2</v>
      </c>
      <c r="P26" s="81"/>
      <c r="Q26" s="82">
        <v>1.3499480789200415E-2</v>
      </c>
    </row>
    <row r="27" spans="1:17" ht="22.5" customHeight="1">
      <c r="A27" s="73" t="s">
        <v>156</v>
      </c>
      <c r="B27" s="73">
        <v>4</v>
      </c>
      <c r="C27" s="80">
        <v>0.15798045602605862</v>
      </c>
      <c r="D27" s="81">
        <v>0.115</v>
      </c>
      <c r="E27" s="81">
        <v>0.17218543046357615</v>
      </c>
      <c r="F27" s="81">
        <v>0.2857142857142857</v>
      </c>
      <c r="G27" s="82">
        <v>0.14904109589041095</v>
      </c>
      <c r="H27" s="80">
        <v>0.19055374592833876</v>
      </c>
      <c r="I27" s="81">
        <v>0.155</v>
      </c>
      <c r="J27" s="81">
        <v>0.15066225165562913</v>
      </c>
      <c r="K27" s="81">
        <v>0.2857142857142857</v>
      </c>
      <c r="L27" s="82">
        <v>0.16602739726027396</v>
      </c>
      <c r="M27" s="80">
        <v>4.2345276872964167E-2</v>
      </c>
      <c r="N27" s="81">
        <v>3.6666666666666667E-2</v>
      </c>
      <c r="O27" s="81">
        <v>4.4701986754966887E-2</v>
      </c>
      <c r="P27" s="81">
        <v>0.14285714285714285</v>
      </c>
      <c r="Q27" s="82">
        <v>4.1643835616438356E-2</v>
      </c>
    </row>
    <row r="28" spans="1:17" ht="22.5" customHeight="1">
      <c r="A28" s="73" t="s">
        <v>157</v>
      </c>
      <c r="B28" s="73">
        <v>5</v>
      </c>
      <c r="C28" s="80">
        <v>0.11433756805807622</v>
      </c>
      <c r="D28" s="81">
        <v>0.11413043478260869</v>
      </c>
      <c r="E28" s="81">
        <v>0.11049723756906077</v>
      </c>
      <c r="F28" s="81">
        <v>8.3333333333333329E-2</v>
      </c>
      <c r="G28" s="82">
        <v>0.11278648974668275</v>
      </c>
      <c r="H28" s="80">
        <v>0.14337568058076225</v>
      </c>
      <c r="I28" s="81">
        <v>8.6956521739130432E-2</v>
      </c>
      <c r="J28" s="81">
        <v>0.10865561694290976</v>
      </c>
      <c r="K28" s="81">
        <v>0.25</v>
      </c>
      <c r="L28" s="82">
        <v>0.11399276236429433</v>
      </c>
      <c r="M28" s="80">
        <v>5.6261343012704176E-2</v>
      </c>
      <c r="N28" s="81">
        <v>3.2608695652173912E-2</v>
      </c>
      <c r="O28" s="81">
        <v>4.0515653775322284E-2</v>
      </c>
      <c r="P28" s="81">
        <v>8.3333333333333329E-2</v>
      </c>
      <c r="Q28" s="82">
        <v>4.3425814234016889E-2</v>
      </c>
    </row>
    <row r="29" spans="1:17" ht="22.5" customHeight="1">
      <c r="A29" s="73" t="s">
        <v>158</v>
      </c>
      <c r="B29" s="73">
        <v>1</v>
      </c>
      <c r="C29" s="80">
        <v>0.125</v>
      </c>
      <c r="D29" s="81">
        <v>0.25</v>
      </c>
      <c r="E29" s="81">
        <v>0.1650485436893204</v>
      </c>
      <c r="F29" s="81"/>
      <c r="G29" s="82">
        <v>0.17868338557993729</v>
      </c>
      <c r="H29" s="80">
        <v>0.25</v>
      </c>
      <c r="I29" s="81">
        <v>0.42307692307692307</v>
      </c>
      <c r="J29" s="81">
        <v>0.1553398058252427</v>
      </c>
      <c r="K29" s="81"/>
      <c r="L29" s="82">
        <v>0.27586206896551724</v>
      </c>
      <c r="M29" s="80">
        <v>5.3571428571428568E-2</v>
      </c>
      <c r="N29" s="81">
        <v>0.17307692307692307</v>
      </c>
      <c r="O29" s="81">
        <v>7.7669902912621352E-2</v>
      </c>
      <c r="P29" s="81"/>
      <c r="Q29" s="82">
        <v>0.10031347962382445</v>
      </c>
    </row>
    <row r="30" spans="1:17" ht="22.5" customHeight="1">
      <c r="A30" s="73" t="s">
        <v>159</v>
      </c>
      <c r="B30" s="73">
        <v>2</v>
      </c>
      <c r="C30" s="80">
        <v>0.15322580645161291</v>
      </c>
      <c r="D30" s="81">
        <v>7.3170731707317069E-2</v>
      </c>
      <c r="E30" s="81">
        <v>0.12037037037037036</v>
      </c>
      <c r="F30" s="81">
        <v>0.4</v>
      </c>
      <c r="G30" s="82">
        <v>0.11944444444444445</v>
      </c>
      <c r="H30" s="80">
        <v>0.27419354838709675</v>
      </c>
      <c r="I30" s="81">
        <v>0.23577235772357724</v>
      </c>
      <c r="J30" s="81">
        <v>0.21296296296296297</v>
      </c>
      <c r="K30" s="81">
        <v>0</v>
      </c>
      <c r="L30" s="82">
        <v>0.2388888888888889</v>
      </c>
      <c r="M30" s="80">
        <v>6.4516129032258063E-2</v>
      </c>
      <c r="N30" s="81">
        <v>8.1300813008130079E-2</v>
      </c>
      <c r="O30" s="81">
        <v>0.1111111111111111</v>
      </c>
      <c r="P30" s="81">
        <v>1</v>
      </c>
      <c r="Q30" s="82">
        <v>9.7222222222222224E-2</v>
      </c>
    </row>
    <row r="31" spans="1:17" ht="22.5" customHeight="1">
      <c r="A31" s="73" t="s">
        <v>160</v>
      </c>
      <c r="B31" s="73" t="s">
        <v>228</v>
      </c>
      <c r="C31" s="80"/>
      <c r="D31" s="81"/>
      <c r="E31" s="81"/>
      <c r="F31" s="81"/>
      <c r="G31" s="82"/>
      <c r="H31" s="80"/>
      <c r="I31" s="81"/>
      <c r="J31" s="81"/>
      <c r="K31" s="81"/>
      <c r="L31" s="82"/>
      <c r="M31" s="80"/>
      <c r="N31" s="81"/>
      <c r="O31" s="81"/>
      <c r="P31" s="81"/>
      <c r="Q31" s="82"/>
    </row>
    <row r="32" spans="1:17" ht="22.5" customHeight="1">
      <c r="A32" s="73" t="s">
        <v>161</v>
      </c>
      <c r="B32" s="73">
        <v>1</v>
      </c>
      <c r="C32" s="80">
        <v>9.375E-2</v>
      </c>
      <c r="D32" s="81">
        <v>0.2413793103448276</v>
      </c>
      <c r="E32" s="81">
        <v>0.13157894736842105</v>
      </c>
      <c r="F32" s="81"/>
      <c r="G32" s="82">
        <v>0.15151515151515152</v>
      </c>
      <c r="H32" s="80">
        <v>0.28125</v>
      </c>
      <c r="I32" s="81">
        <v>0.2413793103448276</v>
      </c>
      <c r="J32" s="81">
        <v>0.26315789473684209</v>
      </c>
      <c r="K32" s="81"/>
      <c r="L32" s="82">
        <v>0.26262626262626265</v>
      </c>
      <c r="M32" s="80">
        <v>0</v>
      </c>
      <c r="N32" s="81">
        <v>3.4482758620689655E-2</v>
      </c>
      <c r="O32" s="81">
        <v>0</v>
      </c>
      <c r="P32" s="81"/>
      <c r="Q32" s="82">
        <v>1.0101010101010102E-2</v>
      </c>
    </row>
    <row r="33" spans="1:17" ht="22.5" customHeight="1">
      <c r="A33" s="73" t="s">
        <v>162</v>
      </c>
      <c r="B33" s="73">
        <v>4</v>
      </c>
      <c r="C33" s="80">
        <v>0.20259128386336867</v>
      </c>
      <c r="D33" s="81">
        <v>0.20155038759689922</v>
      </c>
      <c r="E33" s="81">
        <v>0.23371647509578544</v>
      </c>
      <c r="F33" s="81"/>
      <c r="G33" s="82">
        <v>0.21238570241064006</v>
      </c>
      <c r="H33" s="80">
        <v>9.4228504122497059E-2</v>
      </c>
      <c r="I33" s="81">
        <v>6.3307493540051676E-2</v>
      </c>
      <c r="J33" s="81">
        <v>8.0459770114942528E-2</v>
      </c>
      <c r="K33" s="81"/>
      <c r="L33" s="82">
        <v>7.9800498753117205E-2</v>
      </c>
      <c r="M33" s="80">
        <v>1.0600706713780919E-2</v>
      </c>
      <c r="N33" s="81">
        <v>1.1627906976744186E-2</v>
      </c>
      <c r="O33" s="81">
        <v>1.9157088122605363E-2</v>
      </c>
      <c r="P33" s="81"/>
      <c r="Q33" s="82">
        <v>1.3715710723192019E-2</v>
      </c>
    </row>
    <row r="34" spans="1:17" ht="22.5" customHeight="1">
      <c r="A34" s="73" t="s">
        <v>163</v>
      </c>
      <c r="B34" s="73">
        <v>1</v>
      </c>
      <c r="C34" s="80">
        <v>0</v>
      </c>
      <c r="D34" s="81">
        <v>0</v>
      </c>
      <c r="E34" s="81">
        <v>0</v>
      </c>
      <c r="F34" s="81"/>
      <c r="G34" s="82">
        <v>0</v>
      </c>
      <c r="H34" s="80">
        <v>0</v>
      </c>
      <c r="I34" s="81">
        <v>1.4999999999999999E-2</v>
      </c>
      <c r="J34" s="81">
        <v>5.8479532163742687E-3</v>
      </c>
      <c r="K34" s="81"/>
      <c r="L34" s="82">
        <v>7.1301247771836003E-3</v>
      </c>
      <c r="M34" s="80">
        <v>0</v>
      </c>
      <c r="N34" s="81">
        <v>5.0000000000000001E-3</v>
      </c>
      <c r="O34" s="81">
        <v>0</v>
      </c>
      <c r="P34" s="81"/>
      <c r="Q34" s="82">
        <v>1.7825311942959001E-3</v>
      </c>
    </row>
    <row r="35" spans="1:17" ht="22.5" customHeight="1">
      <c r="A35" s="73" t="s">
        <v>164</v>
      </c>
      <c r="B35" s="73">
        <v>5</v>
      </c>
      <c r="C35" s="80">
        <v>0.11673151750972763</v>
      </c>
      <c r="D35" s="81">
        <v>0.12151394422310757</v>
      </c>
      <c r="E35" s="81">
        <v>0.12746113989637306</v>
      </c>
      <c r="F35" s="81">
        <v>0.25</v>
      </c>
      <c r="G35" s="82">
        <v>0.12297520661157024</v>
      </c>
      <c r="H35" s="80">
        <v>0.32003891050583655</v>
      </c>
      <c r="I35" s="81">
        <v>0.34960159362549803</v>
      </c>
      <c r="J35" s="81">
        <v>0.28601036269430052</v>
      </c>
      <c r="K35" s="81">
        <v>0.14285714285714285</v>
      </c>
      <c r="L35" s="82">
        <v>0.31735537190082647</v>
      </c>
      <c r="M35" s="80">
        <v>6.8093385214007783E-3</v>
      </c>
      <c r="N35" s="81">
        <v>4.9800796812749003E-3</v>
      </c>
      <c r="O35" s="81">
        <v>1.0362694300518134E-3</v>
      </c>
      <c r="P35" s="81">
        <v>0</v>
      </c>
      <c r="Q35" s="82">
        <v>4.2975206611570249E-3</v>
      </c>
    </row>
    <row r="36" spans="1:17" ht="22.5" customHeight="1">
      <c r="A36" s="73" t="s">
        <v>165</v>
      </c>
      <c r="B36" s="73">
        <v>2</v>
      </c>
      <c r="C36" s="80">
        <v>1.4285714285714285E-2</v>
      </c>
      <c r="D36" s="81">
        <v>2.2167487684729065E-2</v>
      </c>
      <c r="E36" s="81">
        <v>3.7142857142857144E-2</v>
      </c>
      <c r="F36" s="81"/>
      <c r="G36" s="82">
        <v>2.3809523809523808E-2</v>
      </c>
      <c r="H36" s="80">
        <v>7.1428571428571426E-3</v>
      </c>
      <c r="I36" s="81">
        <v>0</v>
      </c>
      <c r="J36" s="81">
        <v>0</v>
      </c>
      <c r="K36" s="81"/>
      <c r="L36" s="82">
        <v>2.5510204081632651E-3</v>
      </c>
      <c r="M36" s="80">
        <v>0</v>
      </c>
      <c r="N36" s="81">
        <v>0</v>
      </c>
      <c r="O36" s="81">
        <v>0</v>
      </c>
      <c r="P36" s="81"/>
      <c r="Q36" s="82">
        <v>0</v>
      </c>
    </row>
    <row r="37" spans="1:17" ht="22.5" customHeight="1">
      <c r="A37" s="73" t="s">
        <v>166</v>
      </c>
      <c r="B37" s="73">
        <v>1</v>
      </c>
      <c r="C37" s="80">
        <v>0.25125628140703515</v>
      </c>
      <c r="D37" s="81">
        <v>0.31137724550898205</v>
      </c>
      <c r="E37" s="81">
        <v>0.28205128205128205</v>
      </c>
      <c r="F37" s="81"/>
      <c r="G37" s="82">
        <v>0.27969348659003829</v>
      </c>
      <c r="H37" s="80">
        <v>0.18090452261306533</v>
      </c>
      <c r="I37" s="81">
        <v>0.17964071856287425</v>
      </c>
      <c r="J37" s="81">
        <v>0.15384615384615385</v>
      </c>
      <c r="K37" s="81"/>
      <c r="L37" s="82">
        <v>0.17241379310344829</v>
      </c>
      <c r="M37" s="80">
        <v>6.030150753768844E-2</v>
      </c>
      <c r="N37" s="81">
        <v>5.9880239520958084E-2</v>
      </c>
      <c r="O37" s="81">
        <v>7.0512820512820512E-2</v>
      </c>
      <c r="P37" s="81"/>
      <c r="Q37" s="82">
        <v>6.3218390804597707E-2</v>
      </c>
    </row>
    <row r="38" spans="1:17" ht="22.5" customHeight="1">
      <c r="A38" s="73" t="s">
        <v>167</v>
      </c>
      <c r="B38" s="73">
        <v>21</v>
      </c>
      <c r="C38" s="80">
        <v>9.4576719576719578E-2</v>
      </c>
      <c r="D38" s="81">
        <v>0.10582129963898917</v>
      </c>
      <c r="E38" s="81">
        <v>0.10988235294117647</v>
      </c>
      <c r="F38" s="81">
        <v>9.1954022988505746E-2</v>
      </c>
      <c r="G38" s="82">
        <v>0.10319428786170612</v>
      </c>
      <c r="H38" s="80">
        <v>0.14087301587301587</v>
      </c>
      <c r="I38" s="81">
        <v>0.12184115523465704</v>
      </c>
      <c r="J38" s="81">
        <v>0.11529411764705882</v>
      </c>
      <c r="K38" s="81">
        <v>0.27586206896551724</v>
      </c>
      <c r="L38" s="82">
        <v>0.12724539646749342</v>
      </c>
      <c r="M38" s="80">
        <v>3.8580246913580245E-2</v>
      </c>
      <c r="N38" s="81">
        <v>3.4070397111913356E-2</v>
      </c>
      <c r="O38" s="81">
        <v>3.9764705882352938E-2</v>
      </c>
      <c r="P38" s="81">
        <v>8.0459770114942528E-2</v>
      </c>
      <c r="Q38" s="82">
        <v>3.7730176625328821E-2</v>
      </c>
    </row>
    <row r="39" spans="1:17" ht="22.5" customHeight="1">
      <c r="A39" s="74" t="s">
        <v>168</v>
      </c>
      <c r="B39" s="74">
        <v>3</v>
      </c>
      <c r="C39" s="83">
        <v>7.3394495412844041E-2</v>
      </c>
      <c r="D39" s="84">
        <v>0.11743772241992882</v>
      </c>
      <c r="E39" s="84">
        <v>0.10452961672473868</v>
      </c>
      <c r="F39" s="84">
        <v>0</v>
      </c>
      <c r="G39" s="85">
        <v>9.6132596685082866E-2</v>
      </c>
      <c r="H39" s="83">
        <v>5.5045871559633031E-2</v>
      </c>
      <c r="I39" s="84">
        <v>3.5587188612099648E-2</v>
      </c>
      <c r="J39" s="84">
        <v>5.5749128919860627E-2</v>
      </c>
      <c r="K39" s="84">
        <v>0</v>
      </c>
      <c r="L39" s="85">
        <v>4.861878453038674E-2</v>
      </c>
      <c r="M39" s="83">
        <v>1.5290519877675841E-2</v>
      </c>
      <c r="N39" s="84">
        <v>2.491103202846975E-2</v>
      </c>
      <c r="O39" s="84">
        <v>2.4390243902439025E-2</v>
      </c>
      <c r="P39" s="84">
        <v>0</v>
      </c>
      <c r="Q39" s="85">
        <v>2.0994475138121547E-2</v>
      </c>
    </row>
    <row r="40" spans="1:17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1:17" ht="22.5" customHeight="1">
      <c r="A41" s="76" t="s">
        <v>169</v>
      </c>
      <c r="B41" s="76">
        <v>115</v>
      </c>
      <c r="C41" s="87">
        <v>0.14684215695904135</v>
      </c>
      <c r="D41" s="88">
        <v>0.15258239549839228</v>
      </c>
      <c r="E41" s="88">
        <v>0.16555123216601816</v>
      </c>
      <c r="F41" s="88">
        <v>0.21171171171171171</v>
      </c>
      <c r="G41" s="89">
        <v>0.15502903134046148</v>
      </c>
      <c r="H41" s="87">
        <v>0.1428150476377566</v>
      </c>
      <c r="I41" s="88">
        <v>0.13354099678456591</v>
      </c>
      <c r="J41" s="88">
        <v>0.12664072632944229</v>
      </c>
      <c r="K41" s="88">
        <v>0.21171171171171171</v>
      </c>
      <c r="L41" s="89">
        <v>0.13476565768117396</v>
      </c>
      <c r="M41" s="87">
        <v>3.8011983105785289E-2</v>
      </c>
      <c r="N41" s="88">
        <v>3.6927250803858523E-2</v>
      </c>
      <c r="O41" s="88">
        <v>3.7561608300907913E-2</v>
      </c>
      <c r="P41" s="88">
        <v>0.15765765765765766</v>
      </c>
      <c r="Q41" s="89">
        <v>3.7949902113347721E-2</v>
      </c>
    </row>
  </sheetData>
  <mergeCells count="20">
    <mergeCell ref="P3:P4"/>
    <mergeCell ref="Q3:Q4"/>
    <mergeCell ref="H3:H4"/>
    <mergeCell ref="I3:I4"/>
    <mergeCell ref="J3:J4"/>
    <mergeCell ref="K3:K4"/>
    <mergeCell ref="L3:L4"/>
    <mergeCell ref="M3:M4"/>
    <mergeCell ref="A1:A4"/>
    <mergeCell ref="B1:B4"/>
    <mergeCell ref="C1:G2"/>
    <mergeCell ref="H1:L2"/>
    <mergeCell ref="M1:Q2"/>
    <mergeCell ref="C3:C4"/>
    <mergeCell ref="D3:D4"/>
    <mergeCell ref="E3:E4"/>
    <mergeCell ref="F3:F4"/>
    <mergeCell ref="G3:G4"/>
    <mergeCell ref="N3:N4"/>
    <mergeCell ref="O3:O4"/>
  </mergeCells>
  <phoneticPr fontId="17"/>
  <printOptions horizontalCentered="1" verticalCentered="1"/>
  <pageMargins left="0.19685039370078738" right="0.19685039370078738" top="0.75" bottom="0.75" header="0.3" footer="0.3"/>
  <pageSetup paperSize="9" scale="7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L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12" width="8.125" style="75" customWidth="1"/>
  </cols>
  <sheetData>
    <row r="1" spans="1:12" ht="13.5" customHeight="1">
      <c r="A1" s="147" t="s">
        <v>227</v>
      </c>
      <c r="B1" s="149" t="s">
        <v>133</v>
      </c>
      <c r="C1" s="150" t="s">
        <v>198</v>
      </c>
      <c r="D1" s="151"/>
      <c r="E1" s="151"/>
      <c r="F1" s="151"/>
      <c r="G1" s="152"/>
      <c r="H1" s="150" t="s">
        <v>199</v>
      </c>
      <c r="I1" s="151"/>
      <c r="J1" s="151"/>
      <c r="K1" s="151"/>
      <c r="L1" s="152"/>
    </row>
    <row r="2" spans="1:12" ht="22.5" customHeight="1">
      <c r="A2" s="148"/>
      <c r="B2" s="148"/>
      <c r="C2" s="150"/>
      <c r="D2" s="151"/>
      <c r="E2" s="151"/>
      <c r="F2" s="151"/>
      <c r="G2" s="152"/>
      <c r="H2" s="150"/>
      <c r="I2" s="151"/>
      <c r="J2" s="151"/>
      <c r="K2" s="151"/>
      <c r="L2" s="152"/>
    </row>
    <row r="3" spans="1:12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2" t="s">
        <v>177</v>
      </c>
      <c r="H3" s="150" t="s">
        <v>171</v>
      </c>
      <c r="I3" s="151" t="s">
        <v>172</v>
      </c>
      <c r="J3" s="151" t="s">
        <v>173</v>
      </c>
      <c r="K3" s="151" t="s">
        <v>174</v>
      </c>
      <c r="L3" s="152" t="s">
        <v>177</v>
      </c>
    </row>
    <row r="4" spans="1:12" ht="13.5" customHeight="1">
      <c r="A4" s="148"/>
      <c r="B4" s="148"/>
      <c r="C4" s="150"/>
      <c r="D4" s="151"/>
      <c r="E4" s="151"/>
      <c r="F4" s="151"/>
      <c r="G4" s="152"/>
      <c r="H4" s="150"/>
      <c r="I4" s="151"/>
      <c r="J4" s="151"/>
      <c r="K4" s="151"/>
      <c r="L4" s="152"/>
    </row>
    <row r="5" spans="1:12" ht="22.5" customHeight="1">
      <c r="A5" s="72" t="s">
        <v>134</v>
      </c>
      <c r="B5" s="72">
        <v>2</v>
      </c>
      <c r="C5" s="77">
        <v>3.2051282051282048E-2</v>
      </c>
      <c r="D5" s="78">
        <v>0.08</v>
      </c>
      <c r="E5" s="78">
        <v>2.1505376344086023E-2</v>
      </c>
      <c r="F5" s="78">
        <v>0</v>
      </c>
      <c r="G5" s="79">
        <v>4.4401544401544403E-2</v>
      </c>
      <c r="H5" s="77">
        <v>0</v>
      </c>
      <c r="I5" s="78">
        <v>0</v>
      </c>
      <c r="J5" s="78">
        <v>0</v>
      </c>
      <c r="K5" s="78">
        <v>0</v>
      </c>
      <c r="L5" s="79">
        <v>0</v>
      </c>
    </row>
    <row r="6" spans="1:12" ht="22.5" customHeight="1">
      <c r="A6" s="73" t="s">
        <v>135</v>
      </c>
      <c r="B6" s="73">
        <v>1</v>
      </c>
      <c r="C6" s="80">
        <v>0.14285714285714285</v>
      </c>
      <c r="D6" s="81">
        <v>0.10144927536231885</v>
      </c>
      <c r="E6" s="81">
        <v>0.26923076923076922</v>
      </c>
      <c r="F6" s="81"/>
      <c r="G6" s="82">
        <v>0.16230366492146597</v>
      </c>
      <c r="H6" s="80">
        <v>2.8571428571428571E-2</v>
      </c>
      <c r="I6" s="81">
        <v>4.3478260869565216E-2</v>
      </c>
      <c r="J6" s="81">
        <v>1.9230769230769232E-2</v>
      </c>
      <c r="K6" s="81"/>
      <c r="L6" s="82">
        <v>3.1413612565445025E-2</v>
      </c>
    </row>
    <row r="7" spans="1:12" ht="22.5" customHeight="1">
      <c r="A7" s="73" t="s">
        <v>136</v>
      </c>
      <c r="B7" s="73" t="s">
        <v>228</v>
      </c>
      <c r="C7" s="80"/>
      <c r="D7" s="81"/>
      <c r="E7" s="81"/>
      <c r="F7" s="81"/>
      <c r="G7" s="82"/>
      <c r="H7" s="80"/>
      <c r="I7" s="81"/>
      <c r="J7" s="81"/>
      <c r="K7" s="81"/>
      <c r="L7" s="82"/>
    </row>
    <row r="8" spans="1:12" ht="22.5" customHeight="1">
      <c r="A8" s="73" t="s">
        <v>137</v>
      </c>
      <c r="B8" s="73">
        <v>1</v>
      </c>
      <c r="C8" s="80">
        <v>0.19047619047619047</v>
      </c>
      <c r="D8" s="81">
        <v>0.3125</v>
      </c>
      <c r="E8" s="81">
        <v>0.2</v>
      </c>
      <c r="F8" s="81"/>
      <c r="G8" s="82">
        <v>0.22807017543859648</v>
      </c>
      <c r="H8" s="80">
        <v>0</v>
      </c>
      <c r="I8" s="81">
        <v>0</v>
      </c>
      <c r="J8" s="81">
        <v>0</v>
      </c>
      <c r="K8" s="81"/>
      <c r="L8" s="82">
        <v>0</v>
      </c>
    </row>
    <row r="9" spans="1:12" ht="22.5" customHeight="1">
      <c r="A9" s="73" t="s">
        <v>138</v>
      </c>
      <c r="B9" s="73">
        <v>1</v>
      </c>
      <c r="C9" s="80">
        <v>3.2786885245901641E-2</v>
      </c>
      <c r="D9" s="81">
        <v>3.6363636363636362E-2</v>
      </c>
      <c r="E9" s="81">
        <v>4.5454545454545456E-2</v>
      </c>
      <c r="F9" s="81"/>
      <c r="G9" s="82">
        <v>3.8461538461538464E-2</v>
      </c>
      <c r="H9" s="80">
        <v>0</v>
      </c>
      <c r="I9" s="81">
        <v>0</v>
      </c>
      <c r="J9" s="81">
        <v>0</v>
      </c>
      <c r="K9" s="81"/>
      <c r="L9" s="82">
        <v>0</v>
      </c>
    </row>
    <row r="10" spans="1:12" ht="22.5" customHeight="1">
      <c r="A10" s="73" t="s">
        <v>139</v>
      </c>
      <c r="B10" s="73" t="s">
        <v>228</v>
      </c>
      <c r="C10" s="80"/>
      <c r="D10" s="81"/>
      <c r="E10" s="81"/>
      <c r="F10" s="81"/>
      <c r="G10" s="82"/>
      <c r="H10" s="80"/>
      <c r="I10" s="81"/>
      <c r="J10" s="81"/>
      <c r="K10" s="81"/>
      <c r="L10" s="82"/>
    </row>
    <row r="11" spans="1:12" ht="22.5" customHeight="1">
      <c r="A11" s="73" t="s">
        <v>140</v>
      </c>
      <c r="B11" s="73">
        <v>2</v>
      </c>
      <c r="C11" s="80">
        <v>1.8181818181818181E-2</v>
      </c>
      <c r="D11" s="81">
        <v>8.3333333333333329E-2</v>
      </c>
      <c r="E11" s="81">
        <v>9.2050209205020925E-2</v>
      </c>
      <c r="F11" s="81"/>
      <c r="G11" s="82">
        <v>6.5345080763582961E-2</v>
      </c>
      <c r="H11" s="80">
        <v>7.045454545454545E-2</v>
      </c>
      <c r="I11" s="81">
        <v>0.11486486486486487</v>
      </c>
      <c r="J11" s="81">
        <v>4.8117154811715482E-2</v>
      </c>
      <c r="K11" s="81"/>
      <c r="L11" s="82">
        <v>7.7092511013215861E-2</v>
      </c>
    </row>
    <row r="12" spans="1:12" ht="22.5" customHeight="1">
      <c r="A12" s="73" t="s">
        <v>141</v>
      </c>
      <c r="B12" s="73">
        <v>2</v>
      </c>
      <c r="C12" s="80">
        <v>0.2032520325203252</v>
      </c>
      <c r="D12" s="81">
        <v>7.1428571428571425E-2</v>
      </c>
      <c r="E12" s="81">
        <v>5.1470588235294115E-2</v>
      </c>
      <c r="F12" s="81"/>
      <c r="G12" s="82">
        <v>0.1078167115902965</v>
      </c>
      <c r="H12" s="80">
        <v>8.943089430894309E-2</v>
      </c>
      <c r="I12" s="81">
        <v>7.1428571428571425E-2</v>
      </c>
      <c r="J12" s="81">
        <v>5.1470588235294115E-2</v>
      </c>
      <c r="K12" s="81"/>
      <c r="L12" s="82">
        <v>7.0080862533692723E-2</v>
      </c>
    </row>
    <row r="13" spans="1:12" ht="22.5" customHeight="1">
      <c r="A13" s="73" t="s">
        <v>142</v>
      </c>
      <c r="B13" s="73">
        <v>1</v>
      </c>
      <c r="C13" s="80">
        <v>0.13235294117647059</v>
      </c>
      <c r="D13" s="81">
        <v>0.18518518518518517</v>
      </c>
      <c r="E13" s="81">
        <v>0.17010309278350516</v>
      </c>
      <c r="F13" s="81"/>
      <c r="G13" s="82">
        <v>0.16183986371379896</v>
      </c>
      <c r="H13" s="80">
        <v>0</v>
      </c>
      <c r="I13" s="81">
        <v>1.0582010582010581E-2</v>
      </c>
      <c r="J13" s="81">
        <v>0</v>
      </c>
      <c r="K13" s="81"/>
      <c r="L13" s="82">
        <v>3.4071550255536627E-3</v>
      </c>
    </row>
    <row r="14" spans="1:12" ht="22.5" customHeight="1">
      <c r="A14" s="73" t="s">
        <v>143</v>
      </c>
      <c r="B14" s="73">
        <v>1</v>
      </c>
      <c r="C14" s="80">
        <v>0.30952380952380953</v>
      </c>
      <c r="D14" s="81">
        <v>5.9459459459459463E-2</v>
      </c>
      <c r="E14" s="81">
        <v>0.31527093596059114</v>
      </c>
      <c r="F14" s="81"/>
      <c r="G14" s="82">
        <v>0.23411371237458195</v>
      </c>
      <c r="H14" s="80">
        <v>6.6666666666666666E-2</v>
      </c>
      <c r="I14" s="81">
        <v>1.0810810810810811E-2</v>
      </c>
      <c r="J14" s="81">
        <v>4.9261083743842365E-3</v>
      </c>
      <c r="K14" s="81"/>
      <c r="L14" s="82">
        <v>2.8428093645484948E-2</v>
      </c>
    </row>
    <row r="15" spans="1:12" ht="22.5" customHeight="1">
      <c r="A15" s="73" t="s">
        <v>144</v>
      </c>
      <c r="B15" s="73">
        <v>1</v>
      </c>
      <c r="C15" s="80">
        <v>0</v>
      </c>
      <c r="D15" s="81">
        <v>2.564102564102564E-2</v>
      </c>
      <c r="E15" s="81">
        <v>9.8039215686274508E-2</v>
      </c>
      <c r="F15" s="81"/>
      <c r="G15" s="82">
        <v>4.6875E-2</v>
      </c>
      <c r="H15" s="80">
        <v>0</v>
      </c>
      <c r="I15" s="81">
        <v>2.564102564102564E-2</v>
      </c>
      <c r="J15" s="81">
        <v>0</v>
      </c>
      <c r="K15" s="81"/>
      <c r="L15" s="82">
        <v>7.8125E-3</v>
      </c>
    </row>
    <row r="16" spans="1:12" ht="22.5" customHeight="1">
      <c r="A16" s="73" t="s">
        <v>145</v>
      </c>
      <c r="B16" s="73">
        <v>4</v>
      </c>
      <c r="C16" s="80">
        <v>0.46469049694856146</v>
      </c>
      <c r="D16" s="81">
        <v>0.49148211243611584</v>
      </c>
      <c r="E16" s="81">
        <v>0.44364937388193204</v>
      </c>
      <c r="F16" s="81"/>
      <c r="G16" s="82">
        <v>0.46699621983134632</v>
      </c>
      <c r="H16" s="80">
        <v>9.5902353966870104E-3</v>
      </c>
      <c r="I16" s="81">
        <v>1.0221465076660987E-2</v>
      </c>
      <c r="J16" s="81">
        <v>1.2522361359570662E-2</v>
      </c>
      <c r="K16" s="81"/>
      <c r="L16" s="82">
        <v>1.0758941552776969E-2</v>
      </c>
    </row>
    <row r="17" spans="1:12" ht="22.5" customHeight="1">
      <c r="A17" s="73" t="s">
        <v>146</v>
      </c>
      <c r="B17" s="73">
        <v>10</v>
      </c>
      <c r="C17" s="80">
        <v>0.10636231180184555</v>
      </c>
      <c r="D17" s="81">
        <v>0.10398534127347686</v>
      </c>
      <c r="E17" s="81">
        <v>0.10719754977029096</v>
      </c>
      <c r="F17" s="81">
        <v>0</v>
      </c>
      <c r="G17" s="82">
        <v>0.10553410553410554</v>
      </c>
      <c r="H17" s="80">
        <v>1.4570179698882952E-2</v>
      </c>
      <c r="I17" s="81">
        <v>1.8781493357764543E-2</v>
      </c>
      <c r="J17" s="81">
        <v>2.6033690658499236E-2</v>
      </c>
      <c r="K17" s="81">
        <v>0</v>
      </c>
      <c r="L17" s="82">
        <v>1.9626769626769628E-2</v>
      </c>
    </row>
    <row r="18" spans="1:12" ht="22.5" customHeight="1">
      <c r="A18" s="73" t="s">
        <v>147</v>
      </c>
      <c r="B18" s="73">
        <v>2</v>
      </c>
      <c r="C18" s="80">
        <v>9.90990990990991E-2</v>
      </c>
      <c r="D18" s="81">
        <v>0.10789473684210527</v>
      </c>
      <c r="E18" s="81">
        <v>0.14908256880733944</v>
      </c>
      <c r="F18" s="81"/>
      <c r="G18" s="82">
        <v>0.11904761904761904</v>
      </c>
      <c r="H18" s="80">
        <v>3.8288288288288286E-2</v>
      </c>
      <c r="I18" s="81">
        <v>7.8947368421052634E-3</v>
      </c>
      <c r="J18" s="81">
        <v>2.7522935779816515E-2</v>
      </c>
      <c r="K18" s="81"/>
      <c r="L18" s="82">
        <v>2.5396825396825397E-2</v>
      </c>
    </row>
    <row r="19" spans="1:12" ht="22.5" customHeight="1">
      <c r="A19" s="73" t="s">
        <v>148</v>
      </c>
      <c r="B19" s="73">
        <v>2</v>
      </c>
      <c r="C19" s="80">
        <v>0.11926605504587157</v>
      </c>
      <c r="D19" s="81">
        <v>0.1</v>
      </c>
      <c r="E19" s="81">
        <v>9.4527363184079602E-2</v>
      </c>
      <c r="F19" s="81"/>
      <c r="G19" s="82">
        <v>0.10517529215358931</v>
      </c>
      <c r="H19" s="80">
        <v>9.1743119266055051E-3</v>
      </c>
      <c r="I19" s="81">
        <v>1.6666666666666666E-2</v>
      </c>
      <c r="J19" s="81">
        <v>3.9800995024875621E-2</v>
      </c>
      <c r="K19" s="81"/>
      <c r="L19" s="82">
        <v>2.1702838063439065E-2</v>
      </c>
    </row>
    <row r="20" spans="1:12" ht="22.5" customHeight="1">
      <c r="A20" s="73" t="s">
        <v>149</v>
      </c>
      <c r="B20" s="73">
        <v>1</v>
      </c>
      <c r="C20" s="80">
        <v>0</v>
      </c>
      <c r="D20" s="81">
        <v>0</v>
      </c>
      <c r="E20" s="81">
        <v>0</v>
      </c>
      <c r="F20" s="81"/>
      <c r="G20" s="82">
        <v>0</v>
      </c>
      <c r="H20" s="80">
        <v>0</v>
      </c>
      <c r="I20" s="81">
        <v>0</v>
      </c>
      <c r="J20" s="81">
        <v>0</v>
      </c>
      <c r="K20" s="81"/>
      <c r="L20" s="82">
        <v>0</v>
      </c>
    </row>
    <row r="21" spans="1:12" ht="22.5" customHeight="1">
      <c r="A21" s="73" t="s">
        <v>150</v>
      </c>
      <c r="B21" s="73">
        <v>1</v>
      </c>
      <c r="C21" s="80">
        <v>0.21708185053380782</v>
      </c>
      <c r="D21" s="81">
        <v>0.14634146341463414</v>
      </c>
      <c r="E21" s="81">
        <v>0.17241379310344829</v>
      </c>
      <c r="F21" s="81"/>
      <c r="G21" s="82">
        <v>0.17966903073286053</v>
      </c>
      <c r="H21" s="80">
        <v>6.4056939501779361E-2</v>
      </c>
      <c r="I21" s="81">
        <v>4.878048780487805E-2</v>
      </c>
      <c r="J21" s="81">
        <v>3.7617554858934171E-2</v>
      </c>
      <c r="K21" s="81"/>
      <c r="L21" s="82">
        <v>4.9645390070921988E-2</v>
      </c>
    </row>
    <row r="22" spans="1:12" ht="22.5" customHeight="1">
      <c r="A22" s="73" t="s">
        <v>151</v>
      </c>
      <c r="B22" s="73">
        <v>2</v>
      </c>
      <c r="C22" s="80">
        <v>0.10655737704918032</v>
      </c>
      <c r="D22" s="81">
        <v>5.2173913043478258E-2</v>
      </c>
      <c r="E22" s="81">
        <v>6.1224489795918366E-2</v>
      </c>
      <c r="F22" s="81">
        <v>0</v>
      </c>
      <c r="G22" s="82">
        <v>7.418397626112759E-2</v>
      </c>
      <c r="H22" s="80">
        <v>0</v>
      </c>
      <c r="I22" s="81">
        <v>0</v>
      </c>
      <c r="J22" s="81">
        <v>0</v>
      </c>
      <c r="K22" s="81">
        <v>0</v>
      </c>
      <c r="L22" s="82">
        <v>0</v>
      </c>
    </row>
    <row r="23" spans="1:12" ht="22.5" customHeight="1">
      <c r="A23" s="73" t="s">
        <v>152</v>
      </c>
      <c r="B23" s="73">
        <v>6</v>
      </c>
      <c r="C23" s="80">
        <v>0.1394422310756972</v>
      </c>
      <c r="D23" s="81">
        <v>0.13572854291417166</v>
      </c>
      <c r="E23" s="81">
        <v>0.13847780126849896</v>
      </c>
      <c r="F23" s="81">
        <v>0.1111111111111111</v>
      </c>
      <c r="G23" s="82">
        <v>0.1377104377104377</v>
      </c>
      <c r="H23" s="80">
        <v>5.6772908366533863E-2</v>
      </c>
      <c r="I23" s="81">
        <v>5.588822355289421E-2</v>
      </c>
      <c r="J23" s="81">
        <v>3.8054968287526428E-2</v>
      </c>
      <c r="K23" s="81">
        <v>0.1111111111111111</v>
      </c>
      <c r="L23" s="82">
        <v>5.0841750841750841E-2</v>
      </c>
    </row>
    <row r="24" spans="1:12" ht="22.5" customHeight="1">
      <c r="A24" s="73" t="s">
        <v>153</v>
      </c>
      <c r="B24" s="73">
        <v>5</v>
      </c>
      <c r="C24" s="80">
        <v>5.9379217273954114E-2</v>
      </c>
      <c r="D24" s="81">
        <v>4.2524005486968448E-2</v>
      </c>
      <c r="E24" s="81">
        <v>5.8659217877094973E-2</v>
      </c>
      <c r="F24" s="81">
        <v>0</v>
      </c>
      <c r="G24" s="82">
        <v>5.33515731874145E-2</v>
      </c>
      <c r="H24" s="80">
        <v>0.12685560053981107</v>
      </c>
      <c r="I24" s="81">
        <v>0.16598079561042525</v>
      </c>
      <c r="J24" s="81">
        <v>0.14385474860335196</v>
      </c>
      <c r="K24" s="81">
        <v>0.42857142857142855</v>
      </c>
      <c r="L24" s="82">
        <v>0.146374829001368</v>
      </c>
    </row>
    <row r="25" spans="1:12" ht="22.5" customHeight="1">
      <c r="A25" s="73" t="s">
        <v>154</v>
      </c>
      <c r="B25" s="73">
        <v>17</v>
      </c>
      <c r="C25" s="80">
        <v>8.928010059729645E-2</v>
      </c>
      <c r="D25" s="81">
        <v>9.6527556546670917E-2</v>
      </c>
      <c r="E25" s="81">
        <v>0.11054937647455342</v>
      </c>
      <c r="F25" s="81">
        <v>0.16666666666666666</v>
      </c>
      <c r="G25" s="82">
        <v>9.8744230975635935E-2</v>
      </c>
      <c r="H25" s="80">
        <v>4.0553285130462122E-2</v>
      </c>
      <c r="I25" s="81">
        <v>3.7910162472124878E-2</v>
      </c>
      <c r="J25" s="81">
        <v>5.0893158072126729E-2</v>
      </c>
      <c r="K25" s="81">
        <v>0.1</v>
      </c>
      <c r="L25" s="82">
        <v>4.3146935708919178E-2</v>
      </c>
    </row>
    <row r="26" spans="1:12" ht="22.5" customHeight="1">
      <c r="A26" s="73" t="s">
        <v>155</v>
      </c>
      <c r="B26" s="73">
        <v>3</v>
      </c>
      <c r="C26" s="80">
        <v>0.22424242424242424</v>
      </c>
      <c r="D26" s="81">
        <v>0.23474178403755869</v>
      </c>
      <c r="E26" s="81">
        <v>0.22488038277511962</v>
      </c>
      <c r="F26" s="81"/>
      <c r="G26" s="82">
        <v>0.22793354101765317</v>
      </c>
      <c r="H26" s="80">
        <v>3.3333333333333333E-2</v>
      </c>
      <c r="I26" s="81">
        <v>2.8169014084507043E-2</v>
      </c>
      <c r="J26" s="81">
        <v>2.5518341307814992E-2</v>
      </c>
      <c r="K26" s="81"/>
      <c r="L26" s="82">
        <v>2.9075804776739357E-2</v>
      </c>
    </row>
    <row r="27" spans="1:12" ht="22.5" customHeight="1">
      <c r="A27" s="73" t="s">
        <v>156</v>
      </c>
      <c r="B27" s="73">
        <v>4</v>
      </c>
      <c r="C27" s="80">
        <v>0.24592833876221498</v>
      </c>
      <c r="D27" s="81">
        <v>0.21333333333333335</v>
      </c>
      <c r="E27" s="81">
        <v>0.20198675496688742</v>
      </c>
      <c r="F27" s="81">
        <v>0.42857142857142855</v>
      </c>
      <c r="G27" s="82">
        <v>0.22136986301369863</v>
      </c>
      <c r="H27" s="80">
        <v>0.14332247557003258</v>
      </c>
      <c r="I27" s="81">
        <v>8.8333333333333333E-2</v>
      </c>
      <c r="J27" s="81">
        <v>0.10430463576158941</v>
      </c>
      <c r="K27" s="81">
        <v>0.14285714285714285</v>
      </c>
      <c r="L27" s="82">
        <v>0.11232876712328767</v>
      </c>
    </row>
    <row r="28" spans="1:12" ht="22.5" customHeight="1">
      <c r="A28" s="73" t="s">
        <v>157</v>
      </c>
      <c r="B28" s="73">
        <v>5</v>
      </c>
      <c r="C28" s="80">
        <v>0.16515426497277677</v>
      </c>
      <c r="D28" s="81">
        <v>0.16123188405797101</v>
      </c>
      <c r="E28" s="81">
        <v>0.18047882136279927</v>
      </c>
      <c r="F28" s="81">
        <v>8.3333333333333329E-2</v>
      </c>
      <c r="G28" s="82">
        <v>0.16827503015681544</v>
      </c>
      <c r="H28" s="80">
        <v>0.1306715063520871</v>
      </c>
      <c r="I28" s="81">
        <v>7.789855072463768E-2</v>
      </c>
      <c r="J28" s="81">
        <v>7.918968692449356E-2</v>
      </c>
      <c r="K28" s="81">
        <v>8.3333333333333329E-2</v>
      </c>
      <c r="L28" s="82">
        <v>9.5898673100120624E-2</v>
      </c>
    </row>
    <row r="29" spans="1:12" ht="22.5" customHeight="1">
      <c r="A29" s="73" t="s">
        <v>158</v>
      </c>
      <c r="B29" s="73">
        <v>1</v>
      </c>
      <c r="C29" s="80">
        <v>0.22321428571428573</v>
      </c>
      <c r="D29" s="81">
        <v>0.17307692307692307</v>
      </c>
      <c r="E29" s="81">
        <v>0.1650485436893204</v>
      </c>
      <c r="F29" s="81"/>
      <c r="G29" s="82">
        <v>0.18808777429467086</v>
      </c>
      <c r="H29" s="80">
        <v>0.125</v>
      </c>
      <c r="I29" s="81">
        <v>0.48076923076923078</v>
      </c>
      <c r="J29" s="81">
        <v>8.7378640776699032E-2</v>
      </c>
      <c r="K29" s="81"/>
      <c r="L29" s="82">
        <v>0.22884012539184953</v>
      </c>
    </row>
    <row r="30" spans="1:12" ht="22.5" customHeight="1">
      <c r="A30" s="73" t="s">
        <v>159</v>
      </c>
      <c r="B30" s="73">
        <v>2</v>
      </c>
      <c r="C30" s="80">
        <v>0.21774193548387097</v>
      </c>
      <c r="D30" s="81">
        <v>0.2032520325203252</v>
      </c>
      <c r="E30" s="81">
        <v>0.22222222222222221</v>
      </c>
      <c r="F30" s="81">
        <v>0.6</v>
      </c>
      <c r="G30" s="82">
        <v>0.21944444444444444</v>
      </c>
      <c r="H30" s="80">
        <v>8.8709677419354843E-2</v>
      </c>
      <c r="I30" s="81">
        <v>8.943089430894309E-2</v>
      </c>
      <c r="J30" s="81">
        <v>0.18518518518518517</v>
      </c>
      <c r="K30" s="81">
        <v>0</v>
      </c>
      <c r="L30" s="82">
        <v>0.11666666666666667</v>
      </c>
    </row>
    <row r="31" spans="1:12" ht="22.5" customHeight="1">
      <c r="A31" s="73" t="s">
        <v>160</v>
      </c>
      <c r="B31" s="73" t="s">
        <v>228</v>
      </c>
      <c r="C31" s="80"/>
      <c r="D31" s="81"/>
      <c r="E31" s="81"/>
      <c r="F31" s="81"/>
      <c r="G31" s="82"/>
      <c r="H31" s="80"/>
      <c r="I31" s="81"/>
      <c r="J31" s="81"/>
      <c r="K31" s="81"/>
      <c r="L31" s="82"/>
    </row>
    <row r="32" spans="1:12" ht="22.5" customHeight="1">
      <c r="A32" s="73" t="s">
        <v>161</v>
      </c>
      <c r="B32" s="73">
        <v>1</v>
      </c>
      <c r="C32" s="80">
        <v>0.125</v>
      </c>
      <c r="D32" s="81">
        <v>0.31034482758620691</v>
      </c>
      <c r="E32" s="81">
        <v>0.26315789473684209</v>
      </c>
      <c r="F32" s="81"/>
      <c r="G32" s="82">
        <v>0.23232323232323232</v>
      </c>
      <c r="H32" s="80">
        <v>0</v>
      </c>
      <c r="I32" s="81">
        <v>0</v>
      </c>
      <c r="J32" s="81">
        <v>0</v>
      </c>
      <c r="K32" s="81"/>
      <c r="L32" s="82">
        <v>0</v>
      </c>
    </row>
    <row r="33" spans="1:12" ht="22.5" customHeight="1">
      <c r="A33" s="73" t="s">
        <v>162</v>
      </c>
      <c r="B33" s="73">
        <v>4</v>
      </c>
      <c r="C33" s="80">
        <v>5.0647820965842166E-2</v>
      </c>
      <c r="D33" s="81">
        <v>1.6795865633074936E-2</v>
      </c>
      <c r="E33" s="81">
        <v>1.40485312899106E-2</v>
      </c>
      <c r="F33" s="81"/>
      <c r="G33" s="82">
        <v>2.7847049044056525E-2</v>
      </c>
      <c r="H33" s="80">
        <v>2.591283863368669E-2</v>
      </c>
      <c r="I33" s="81">
        <v>2.0671834625322998E-2</v>
      </c>
      <c r="J33" s="81">
        <v>2.681992337164751E-2</v>
      </c>
      <c r="K33" s="81"/>
      <c r="L33" s="82">
        <v>2.4522028262676642E-2</v>
      </c>
    </row>
    <row r="34" spans="1:12" ht="22.5" customHeight="1">
      <c r="A34" s="73" t="s">
        <v>163</v>
      </c>
      <c r="B34" s="73">
        <v>1</v>
      </c>
      <c r="C34" s="80">
        <v>0</v>
      </c>
      <c r="D34" s="81">
        <v>0</v>
      </c>
      <c r="E34" s="81">
        <v>0</v>
      </c>
      <c r="F34" s="81"/>
      <c r="G34" s="82">
        <v>0</v>
      </c>
      <c r="H34" s="80">
        <v>0</v>
      </c>
      <c r="I34" s="81">
        <v>0</v>
      </c>
      <c r="J34" s="81">
        <v>0</v>
      </c>
      <c r="K34" s="81"/>
      <c r="L34" s="82">
        <v>0</v>
      </c>
    </row>
    <row r="35" spans="1:12" ht="22.5" customHeight="1">
      <c r="A35" s="73" t="s">
        <v>164</v>
      </c>
      <c r="B35" s="73">
        <v>5</v>
      </c>
      <c r="C35" s="80">
        <v>0.20038910505836577</v>
      </c>
      <c r="D35" s="81">
        <v>0.24900398406374502</v>
      </c>
      <c r="E35" s="81">
        <v>0.22383419689119172</v>
      </c>
      <c r="F35" s="81">
        <v>0.21428571428571427</v>
      </c>
      <c r="G35" s="82">
        <v>0.22413223140495867</v>
      </c>
      <c r="H35" s="80">
        <v>3.5019455252918288E-2</v>
      </c>
      <c r="I35" s="81">
        <v>3.8844621513944223E-2</v>
      </c>
      <c r="J35" s="81">
        <v>5.284974093264249E-2</v>
      </c>
      <c r="K35" s="81">
        <v>0</v>
      </c>
      <c r="L35" s="82">
        <v>4.1652892561983471E-2</v>
      </c>
    </row>
    <row r="36" spans="1:12" ht="22.5" customHeight="1">
      <c r="A36" s="73" t="s">
        <v>165</v>
      </c>
      <c r="B36" s="73">
        <v>2</v>
      </c>
      <c r="C36" s="80">
        <v>2.3809523809523808E-2</v>
      </c>
      <c r="D36" s="81">
        <v>4.9261083743842365E-3</v>
      </c>
      <c r="E36" s="81">
        <v>5.7142857142857143E-3</v>
      </c>
      <c r="F36" s="81"/>
      <c r="G36" s="82">
        <v>1.1904761904761904E-2</v>
      </c>
      <c r="H36" s="80">
        <v>3.3333333333333333E-2</v>
      </c>
      <c r="I36" s="81">
        <v>6.1576354679802957E-2</v>
      </c>
      <c r="J36" s="81">
        <v>4.8571428571428571E-2</v>
      </c>
      <c r="K36" s="81"/>
      <c r="L36" s="82">
        <v>4.7619047619047616E-2</v>
      </c>
    </row>
    <row r="37" spans="1:12" ht="22.5" customHeight="1">
      <c r="A37" s="73" t="s">
        <v>166</v>
      </c>
      <c r="B37" s="73">
        <v>1</v>
      </c>
      <c r="C37" s="80">
        <v>1.0050251256281407E-2</v>
      </c>
      <c r="D37" s="81">
        <v>0</v>
      </c>
      <c r="E37" s="81">
        <v>0</v>
      </c>
      <c r="F37" s="81"/>
      <c r="G37" s="82">
        <v>3.8314176245210726E-3</v>
      </c>
      <c r="H37" s="80">
        <v>2.5125628140703519E-2</v>
      </c>
      <c r="I37" s="81">
        <v>2.9940119760479042E-2</v>
      </c>
      <c r="J37" s="81">
        <v>5.128205128205128E-2</v>
      </c>
      <c r="K37" s="81"/>
      <c r="L37" s="82">
        <v>3.4482758620689655E-2</v>
      </c>
    </row>
    <row r="38" spans="1:12" ht="22.5" customHeight="1">
      <c r="A38" s="73" t="s">
        <v>167</v>
      </c>
      <c r="B38" s="73">
        <v>21</v>
      </c>
      <c r="C38" s="80">
        <v>0.10295414462081129</v>
      </c>
      <c r="D38" s="81">
        <v>9.2509025270758119E-2</v>
      </c>
      <c r="E38" s="81">
        <v>8.0470588235294113E-2</v>
      </c>
      <c r="F38" s="81">
        <v>3.4482758620689655E-2</v>
      </c>
      <c r="G38" s="82">
        <v>9.1845170988350239E-2</v>
      </c>
      <c r="H38" s="80">
        <v>5.7098765432098762E-2</v>
      </c>
      <c r="I38" s="81">
        <v>3.9936823104693139E-2</v>
      </c>
      <c r="J38" s="81">
        <v>4.9882352941176468E-2</v>
      </c>
      <c r="K38" s="81">
        <v>3.4482758620689655E-2</v>
      </c>
      <c r="L38" s="82">
        <v>4.8928974069898531E-2</v>
      </c>
    </row>
    <row r="39" spans="1:12" ht="22.5" customHeight="1">
      <c r="A39" s="74" t="s">
        <v>168</v>
      </c>
      <c r="B39" s="74">
        <v>3</v>
      </c>
      <c r="C39" s="83">
        <v>0.25076452599388377</v>
      </c>
      <c r="D39" s="84">
        <v>0.1708185053380783</v>
      </c>
      <c r="E39" s="84">
        <v>0.23693379790940766</v>
      </c>
      <c r="F39" s="84">
        <v>0.3</v>
      </c>
      <c r="G39" s="85">
        <v>0.22209944751381216</v>
      </c>
      <c r="H39" s="83">
        <v>3.669724770642202E-2</v>
      </c>
      <c r="I39" s="84">
        <v>2.8469750889679714E-2</v>
      </c>
      <c r="J39" s="84">
        <v>4.878048780487805E-2</v>
      </c>
      <c r="K39" s="84">
        <v>0.1</v>
      </c>
      <c r="L39" s="85">
        <v>3.8674033149171269E-2</v>
      </c>
    </row>
    <row r="40" spans="1:12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22.5" customHeight="1">
      <c r="A41" s="76" t="s">
        <v>169</v>
      </c>
      <c r="B41" s="76">
        <v>115</v>
      </c>
      <c r="C41" s="87">
        <v>0.13584127295943424</v>
      </c>
      <c r="D41" s="88">
        <v>0.13248593247588425</v>
      </c>
      <c r="E41" s="88">
        <v>0.13390402075226979</v>
      </c>
      <c r="F41" s="88">
        <v>0.11711711711711711</v>
      </c>
      <c r="G41" s="89">
        <v>0.13402941619396616</v>
      </c>
      <c r="H41" s="87">
        <v>4.7686867694725472E-2</v>
      </c>
      <c r="I41" s="88">
        <v>4.4161977491961414E-2</v>
      </c>
      <c r="J41" s="88">
        <v>4.6329442282749676E-2</v>
      </c>
      <c r="K41" s="88">
        <v>6.3063063063063057E-2</v>
      </c>
      <c r="L41" s="89">
        <v>4.613222227799809E-2</v>
      </c>
    </row>
  </sheetData>
  <mergeCells count="14">
    <mergeCell ref="I3:I4"/>
    <mergeCell ref="J3:J4"/>
    <mergeCell ref="K3:K4"/>
    <mergeCell ref="L3:L4"/>
    <mergeCell ref="A1:A4"/>
    <mergeCell ref="B1:B4"/>
    <mergeCell ref="C1:G2"/>
    <mergeCell ref="H1:L2"/>
    <mergeCell ref="C3:C4"/>
    <mergeCell ref="D3:D4"/>
    <mergeCell ref="E3:E4"/>
    <mergeCell ref="F3:F4"/>
    <mergeCell ref="G3:G4"/>
    <mergeCell ref="H3:H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gdata"/>
  <dimension ref="A1:BI399"/>
  <sheetViews>
    <sheetView zoomScaleNormal="100" zoomScaleSheetLayoutView="100" workbookViewId="0">
      <selection activeCell="M22" sqref="M22"/>
    </sheetView>
  </sheetViews>
  <sheetFormatPr defaultColWidth="8.625" defaultRowHeight="12"/>
  <cols>
    <col min="1" max="3" width="8.625" style="53" customWidth="1"/>
    <col min="4" max="4" width="8.625" style="54" customWidth="1"/>
    <col min="5" max="5" width="8.625" style="53" customWidth="1"/>
    <col min="6" max="6" width="8.625" style="54" customWidth="1"/>
    <col min="7" max="7" width="8.625" style="55" customWidth="1"/>
    <col min="8" max="8" width="8.625" style="66" customWidth="1"/>
    <col min="9" max="9" width="8.625" style="55" customWidth="1"/>
    <col min="10" max="10" width="8.625" style="66" customWidth="1"/>
    <col min="11" max="12" width="8.625" style="55" customWidth="1"/>
    <col min="13" max="13" width="8.625" style="66" customWidth="1"/>
    <col min="14" max="15" width="8.625" style="55" customWidth="1"/>
    <col min="16" max="16" width="8.625" style="66" customWidth="1"/>
    <col min="17" max="18" width="8.625" style="55" customWidth="1"/>
    <col min="19" max="19" width="8.625" style="66" customWidth="1"/>
    <col min="20" max="20" width="8.625" style="55" customWidth="1"/>
    <col min="21" max="21" width="8.625" style="66" customWidth="1"/>
    <col min="22" max="22" width="8.625" style="55" customWidth="1"/>
    <col min="23" max="23" width="8.625" style="66" customWidth="1"/>
    <col min="24" max="24" width="8.625" style="55" customWidth="1"/>
    <col min="25" max="25" width="8.625" style="66" customWidth="1"/>
    <col min="26" max="26" width="8.625" style="55" customWidth="1"/>
    <col min="27" max="27" width="8.625" style="66" customWidth="1"/>
    <col min="28" max="30" width="8.625" style="55" customWidth="1"/>
    <col min="31" max="31" width="8.625" style="66" customWidth="1"/>
    <col min="32" max="34" width="8.625" style="55" customWidth="1"/>
    <col min="35" max="35" width="8.625" style="66" customWidth="1"/>
    <col min="36" max="37" width="8.625" style="55" customWidth="1"/>
    <col min="38" max="38" width="8.625" style="66" customWidth="1"/>
    <col min="39" max="40" width="8.625" style="55" customWidth="1"/>
    <col min="41" max="41" width="8.625" style="66" customWidth="1"/>
    <col min="42" max="43" width="8.625" style="55" customWidth="1"/>
    <col min="44" max="44" width="8.625" style="66" customWidth="1"/>
    <col min="45" max="46" width="8.625" style="55" customWidth="1"/>
    <col min="47" max="47" width="8.625" style="66" customWidth="1"/>
    <col min="48" max="49" width="8.625" style="55" customWidth="1"/>
    <col min="50" max="50" width="8.625" style="66" customWidth="1"/>
    <col min="51" max="52" width="8.625" style="55" customWidth="1"/>
    <col min="53" max="53" width="8.625" style="66" customWidth="1"/>
    <col min="54" max="55" width="8.625" style="55"/>
    <col min="56" max="56" width="8.625" style="66" customWidth="1"/>
    <col min="57" max="58" width="8.625" style="55" customWidth="1"/>
    <col min="59" max="59" width="8.625" style="66" customWidth="1"/>
    <col min="60" max="16384" width="8.625" style="55"/>
  </cols>
  <sheetData>
    <row r="1" spans="1:61">
      <c r="A1" s="53" t="s">
        <v>44</v>
      </c>
      <c r="D1" s="54" t="s">
        <v>45</v>
      </c>
      <c r="F1" s="54" t="s">
        <v>46</v>
      </c>
      <c r="G1" s="53"/>
      <c r="H1" s="54" t="s">
        <v>47</v>
      </c>
      <c r="I1" s="53"/>
      <c r="J1" s="54" t="s">
        <v>48</v>
      </c>
      <c r="K1" s="53"/>
      <c r="L1" s="53"/>
      <c r="M1" s="54" t="s">
        <v>49</v>
      </c>
      <c r="N1" s="53"/>
      <c r="O1" s="53"/>
      <c r="P1" s="54" t="s">
        <v>50</v>
      </c>
      <c r="Q1" s="53"/>
      <c r="R1" s="53"/>
      <c r="S1" s="54" t="s">
        <v>51</v>
      </c>
      <c r="T1" s="53"/>
      <c r="U1" s="54" t="s">
        <v>52</v>
      </c>
      <c r="V1" s="53"/>
      <c r="W1" s="54" t="s">
        <v>53</v>
      </c>
      <c r="X1" s="53"/>
      <c r="Y1" s="54" t="s">
        <v>54</v>
      </c>
      <c r="Z1" s="53"/>
      <c r="AA1" s="54" t="s">
        <v>55</v>
      </c>
      <c r="AB1" s="53"/>
      <c r="AC1" s="53"/>
      <c r="AD1" s="53"/>
      <c r="AE1" s="54" t="s">
        <v>56</v>
      </c>
      <c r="AF1" s="53"/>
      <c r="AG1" s="53"/>
      <c r="AH1" s="53"/>
      <c r="AI1" s="54" t="s">
        <v>57</v>
      </c>
      <c r="AJ1" s="53"/>
      <c r="AK1" s="53"/>
      <c r="AL1" s="54" t="s">
        <v>58</v>
      </c>
      <c r="AM1" s="53"/>
      <c r="AN1" s="53"/>
      <c r="AO1" s="54" t="s">
        <v>59</v>
      </c>
      <c r="AP1" s="53"/>
      <c r="AQ1" s="53"/>
      <c r="AR1" s="54" t="s">
        <v>60</v>
      </c>
      <c r="AS1" s="53"/>
      <c r="AT1" s="53"/>
      <c r="AU1" s="54" t="s">
        <v>61</v>
      </c>
      <c r="AV1" s="53"/>
      <c r="AW1" s="53"/>
      <c r="AX1" s="54" t="s">
        <v>62</v>
      </c>
      <c r="AY1" s="53"/>
      <c r="AZ1" s="53"/>
      <c r="BA1" s="54" t="s">
        <v>63</v>
      </c>
      <c r="BB1" s="53"/>
      <c r="BC1" s="53"/>
      <c r="BD1" s="54" t="s">
        <v>64</v>
      </c>
      <c r="BE1" s="53"/>
      <c r="BF1" s="53"/>
      <c r="BG1" s="54" t="s">
        <v>65</v>
      </c>
      <c r="BH1" s="53"/>
      <c r="BI1" s="53"/>
    </row>
    <row r="2" spans="1:61">
      <c r="B2" s="56" t="s">
        <v>66</v>
      </c>
      <c r="C2" s="57" t="s">
        <v>67</v>
      </c>
      <c r="E2" s="57" t="str">
        <f>C2</f>
        <v>令和５年度</v>
      </c>
      <c r="G2" s="57" t="str">
        <f>C2</f>
        <v>令和５年度</v>
      </c>
      <c r="H2" s="54"/>
      <c r="I2" s="57" t="str">
        <f>C2</f>
        <v>令和５年度</v>
      </c>
      <c r="J2" s="54"/>
      <c r="K2" s="56" t="str">
        <f>B2</f>
        <v>令和４年度</v>
      </c>
      <c r="L2" s="57" t="str">
        <f>C2</f>
        <v>令和５年度</v>
      </c>
      <c r="M2" s="58"/>
      <c r="N2" s="56" t="s">
        <v>68</v>
      </c>
      <c r="O2" s="59" t="s">
        <v>69</v>
      </c>
      <c r="P2" s="54"/>
      <c r="Q2" s="56" t="str">
        <f>B2</f>
        <v>令和４年度</v>
      </c>
      <c r="R2" s="57" t="str">
        <f>C2</f>
        <v>令和５年度</v>
      </c>
      <c r="S2" s="54"/>
      <c r="T2" s="57" t="str">
        <f>C2</f>
        <v>令和５年度</v>
      </c>
      <c r="U2" s="54"/>
      <c r="V2" s="57" t="str">
        <f>C2</f>
        <v>令和５年度</v>
      </c>
      <c r="W2" s="54"/>
      <c r="X2" s="57" t="str">
        <f>C2</f>
        <v>令和５年度</v>
      </c>
      <c r="Y2" s="54"/>
      <c r="Z2" s="57" t="str">
        <f>C2</f>
        <v>令和５年度</v>
      </c>
      <c r="AA2" s="58"/>
      <c r="AB2" s="60" t="s">
        <v>70</v>
      </c>
      <c r="AC2" s="60" t="s">
        <v>71</v>
      </c>
      <c r="AD2" s="60" t="s">
        <v>72</v>
      </c>
      <c r="AE2" s="58"/>
      <c r="AF2" s="60" t="s">
        <v>70</v>
      </c>
      <c r="AG2" s="60" t="s">
        <v>71</v>
      </c>
      <c r="AH2" s="60" t="s">
        <v>73</v>
      </c>
      <c r="AI2" s="58"/>
      <c r="AJ2" s="60" t="s">
        <v>74</v>
      </c>
      <c r="AK2" s="60" t="s">
        <v>75</v>
      </c>
      <c r="AL2" s="58"/>
      <c r="AM2" s="60" t="s">
        <v>76</v>
      </c>
      <c r="AN2" s="60" t="s">
        <v>77</v>
      </c>
      <c r="AO2" s="58"/>
      <c r="AP2" s="60" t="s">
        <v>74</v>
      </c>
      <c r="AQ2" s="60" t="s">
        <v>78</v>
      </c>
      <c r="AR2" s="58"/>
      <c r="AS2" s="60" t="s">
        <v>74</v>
      </c>
      <c r="AT2" s="60" t="s">
        <v>78</v>
      </c>
      <c r="AU2" s="58" t="s">
        <v>79</v>
      </c>
      <c r="AV2" s="60" t="s">
        <v>80</v>
      </c>
      <c r="AW2" s="60" t="s">
        <v>81</v>
      </c>
      <c r="AX2" s="58"/>
      <c r="AY2" s="60" t="s">
        <v>74</v>
      </c>
      <c r="AZ2" s="60" t="s">
        <v>78</v>
      </c>
      <c r="BA2" s="58"/>
      <c r="BB2" s="60" t="s">
        <v>74</v>
      </c>
      <c r="BC2" s="60" t="s">
        <v>78</v>
      </c>
      <c r="BD2" s="58"/>
      <c r="BE2" s="60" t="s">
        <v>82</v>
      </c>
      <c r="BF2" s="60" t="s">
        <v>83</v>
      </c>
      <c r="BG2" s="58"/>
      <c r="BH2" s="60" t="s">
        <v>84</v>
      </c>
      <c r="BI2" s="60" t="s">
        <v>85</v>
      </c>
    </row>
    <row r="3" spans="1:61" ht="18.75">
      <c r="A3" s="60" t="s">
        <v>86</v>
      </c>
      <c r="B3" s="61">
        <v>1.7959984642293418</v>
      </c>
      <c r="C3" s="61">
        <v>2.4914908100748807</v>
      </c>
      <c r="D3" s="58" t="s">
        <v>87</v>
      </c>
      <c r="E3" s="61">
        <v>86.272450016943409</v>
      </c>
      <c r="F3" s="58" t="s">
        <v>87</v>
      </c>
      <c r="G3" s="61">
        <v>75.471631828561385</v>
      </c>
      <c r="H3" s="58" t="s">
        <v>87</v>
      </c>
      <c r="I3" s="61">
        <v>62.687418936446171</v>
      </c>
      <c r="J3" s="58" t="s">
        <v>86</v>
      </c>
      <c r="K3" s="61">
        <v>2.6278742374472079E-2</v>
      </c>
      <c r="L3" s="61">
        <v>3.5806671204901296E-2</v>
      </c>
      <c r="M3" s="58" t="s">
        <v>88</v>
      </c>
      <c r="N3" s="62">
        <v>1.91</v>
      </c>
      <c r="O3" s="63">
        <v>1.6</v>
      </c>
      <c r="P3" s="58" t="s">
        <v>86</v>
      </c>
      <c r="Q3" s="61">
        <v>53.206650831353919</v>
      </c>
      <c r="R3" s="61">
        <v>48.269581056466308</v>
      </c>
      <c r="S3" s="58" t="s">
        <v>86</v>
      </c>
      <c r="T3" s="61">
        <v>2.9861583843884731</v>
      </c>
      <c r="U3" s="58" t="s">
        <v>86</v>
      </c>
      <c r="V3" s="61">
        <v>3.4899024279555255</v>
      </c>
      <c r="W3" s="58" t="s">
        <v>86</v>
      </c>
      <c r="X3" s="61">
        <v>0.65350578624914912</v>
      </c>
      <c r="Y3" s="58" t="s">
        <v>86</v>
      </c>
      <c r="Z3" s="61">
        <v>4.1434082142046744</v>
      </c>
      <c r="AA3" s="58" t="s">
        <v>89</v>
      </c>
      <c r="AB3" s="60">
        <v>415</v>
      </c>
      <c r="AC3" s="60">
        <v>19</v>
      </c>
      <c r="AD3" s="60">
        <v>3</v>
      </c>
      <c r="AE3" s="58" t="s">
        <v>89</v>
      </c>
      <c r="AF3" s="60">
        <v>33</v>
      </c>
      <c r="AG3" s="60">
        <v>1</v>
      </c>
      <c r="AH3" s="60">
        <v>1</v>
      </c>
      <c r="AI3" s="58" t="s">
        <v>89</v>
      </c>
      <c r="AJ3" s="64">
        <v>53.276955602537001</v>
      </c>
      <c r="AK3" s="64">
        <v>46.723044397463006</v>
      </c>
      <c r="AL3" s="58" t="s">
        <v>89</v>
      </c>
      <c r="AM3" s="64">
        <v>87.737843551797042</v>
      </c>
      <c r="AN3" s="64">
        <v>12.26215644820296</v>
      </c>
      <c r="AO3" s="58" t="s">
        <v>89</v>
      </c>
      <c r="AP3" s="64">
        <v>90.486257928118391</v>
      </c>
      <c r="AQ3" s="64">
        <v>9.513742071881607</v>
      </c>
      <c r="AR3" s="58" t="s">
        <v>89</v>
      </c>
      <c r="AS3" s="64">
        <v>65.539112050739959</v>
      </c>
      <c r="AT3" s="64">
        <v>34.460887949260041</v>
      </c>
      <c r="AU3" s="58" t="s">
        <v>89</v>
      </c>
      <c r="AV3" s="65">
        <v>435</v>
      </c>
      <c r="AW3" s="65">
        <v>38</v>
      </c>
      <c r="AX3" s="58" t="s">
        <v>89</v>
      </c>
      <c r="AY3" s="64">
        <v>63.424947145877375</v>
      </c>
      <c r="AZ3" s="64">
        <v>36.575052854122617</v>
      </c>
      <c r="BA3" s="58" t="s">
        <v>89</v>
      </c>
      <c r="BB3" s="64">
        <v>68.921775898520082</v>
      </c>
      <c r="BC3" s="64">
        <v>31.078224101479918</v>
      </c>
      <c r="BD3" s="58" t="s">
        <v>89</v>
      </c>
      <c r="BE3" s="64">
        <v>70.281124497991968</v>
      </c>
      <c r="BF3" s="64">
        <v>29.718875502008029</v>
      </c>
      <c r="BG3" s="58" t="s">
        <v>89</v>
      </c>
      <c r="BH3" s="64">
        <v>70.281124497991968</v>
      </c>
      <c r="BI3" s="64">
        <v>29.718875502008029</v>
      </c>
    </row>
    <row r="4" spans="1:61" ht="12" customHeight="1">
      <c r="A4" s="60" t="s">
        <v>90</v>
      </c>
      <c r="B4" s="61">
        <v>3.800579625077956</v>
      </c>
      <c r="C4" s="61">
        <v>3.7633013236439137</v>
      </c>
      <c r="D4" s="58" t="s">
        <v>91</v>
      </c>
      <c r="E4" s="61">
        <v>6.5469332429684846</v>
      </c>
      <c r="F4" s="58" t="s">
        <v>91</v>
      </c>
      <c r="G4" s="61">
        <v>8.7581240119444939</v>
      </c>
      <c r="H4" s="58" t="s">
        <v>91</v>
      </c>
      <c r="I4" s="61">
        <v>10.578469520103761</v>
      </c>
      <c r="J4" s="58" t="s">
        <v>90</v>
      </c>
      <c r="K4" s="61">
        <v>6.0823948053853771E-2</v>
      </c>
      <c r="L4" s="61">
        <v>6.5403581624708024E-2</v>
      </c>
      <c r="M4" s="58" t="s">
        <v>92</v>
      </c>
      <c r="N4" s="62">
        <v>1.82</v>
      </c>
      <c r="O4" s="63">
        <v>1.5</v>
      </c>
      <c r="P4" s="58" t="s">
        <v>90</v>
      </c>
      <c r="Q4" s="61">
        <v>55.405405405405403</v>
      </c>
      <c r="R4" s="61">
        <v>58.029556650246306</v>
      </c>
      <c r="S4" s="58" t="s">
        <v>90</v>
      </c>
      <c r="T4" s="61">
        <v>3.8597011605057281</v>
      </c>
      <c r="U4" s="58" t="s">
        <v>90</v>
      </c>
      <c r="V4" s="61">
        <v>5.7543287234436988</v>
      </c>
      <c r="W4" s="58" t="s">
        <v>90</v>
      </c>
      <c r="X4" s="61">
        <v>1.3162285417670831</v>
      </c>
      <c r="Y4" s="58" t="s">
        <v>90</v>
      </c>
      <c r="Z4" s="61">
        <v>7.0705572652107822</v>
      </c>
      <c r="AA4" s="58" t="s">
        <v>93</v>
      </c>
      <c r="AB4" s="60">
        <v>222</v>
      </c>
      <c r="AC4" s="60">
        <v>8</v>
      </c>
      <c r="AD4" s="60">
        <v>2</v>
      </c>
      <c r="AE4" s="58" t="s">
        <v>93</v>
      </c>
      <c r="AF4" s="60">
        <v>27</v>
      </c>
      <c r="AG4" s="60">
        <v>0</v>
      </c>
      <c r="AH4" s="60">
        <v>0</v>
      </c>
      <c r="AI4" s="58" t="s">
        <v>93</v>
      </c>
      <c r="AJ4" s="64">
        <v>58.301158301158296</v>
      </c>
      <c r="AK4" s="64">
        <v>41.698841698841697</v>
      </c>
      <c r="AL4" s="58" t="s">
        <v>93</v>
      </c>
      <c r="AM4" s="64">
        <v>92.664092664092664</v>
      </c>
      <c r="AN4" s="64">
        <v>7.3359073359073363</v>
      </c>
      <c r="AO4" s="58" t="s">
        <v>93</v>
      </c>
      <c r="AP4" s="64">
        <v>96.138996138996134</v>
      </c>
      <c r="AQ4" s="64">
        <v>3.8610038610038608</v>
      </c>
      <c r="AR4" s="58" t="s">
        <v>93</v>
      </c>
      <c r="AS4" s="64">
        <v>83.011583011583014</v>
      </c>
      <c r="AT4" s="64">
        <v>16.988416988416986</v>
      </c>
      <c r="AU4" s="58" t="s">
        <v>93</v>
      </c>
      <c r="AV4" s="65">
        <v>244</v>
      </c>
      <c r="AW4" s="65">
        <v>15</v>
      </c>
      <c r="AX4" s="58" t="s">
        <v>93</v>
      </c>
      <c r="AY4" s="64">
        <v>78.764478764478767</v>
      </c>
      <c r="AZ4" s="64">
        <v>21.235521235521233</v>
      </c>
      <c r="BA4" s="58" t="s">
        <v>93</v>
      </c>
      <c r="BB4" s="64">
        <v>88.416988416988417</v>
      </c>
      <c r="BC4" s="64">
        <v>11.583011583011583</v>
      </c>
      <c r="BD4" s="58" t="s">
        <v>93</v>
      </c>
      <c r="BE4" s="64">
        <v>87.692307692307693</v>
      </c>
      <c r="BF4" s="64">
        <v>12.307692307692308</v>
      </c>
      <c r="BG4" s="58" t="s">
        <v>93</v>
      </c>
      <c r="BH4" s="64">
        <v>87.692307692307693</v>
      </c>
      <c r="BI4" s="64">
        <v>12.307692307692308</v>
      </c>
    </row>
    <row r="5" spans="1:61" ht="18.75">
      <c r="A5" s="60" t="s">
        <v>94</v>
      </c>
      <c r="B5" s="61">
        <v>6.2380138777502703</v>
      </c>
      <c r="C5" s="61">
        <v>6.1795483752524323</v>
      </c>
      <c r="D5" s="58" t="s">
        <v>95</v>
      </c>
      <c r="E5" s="61">
        <v>3.5886140291426636</v>
      </c>
      <c r="F5" s="58" t="s">
        <v>95</v>
      </c>
      <c r="G5" s="61">
        <v>6.0073774811171612</v>
      </c>
      <c r="H5" s="58" t="s">
        <v>95</v>
      </c>
      <c r="I5" s="61">
        <v>7.8184176394293123</v>
      </c>
      <c r="J5" s="58" t="s">
        <v>94</v>
      </c>
      <c r="K5" s="61">
        <v>0.1035600962376652</v>
      </c>
      <c r="L5" s="61">
        <v>0.11026252983293557</v>
      </c>
      <c r="M5" s="58" t="s">
        <v>96</v>
      </c>
      <c r="N5" s="62">
        <v>1.7</v>
      </c>
      <c r="O5" s="63">
        <v>1.4</v>
      </c>
      <c r="P5" s="58" t="s">
        <v>94</v>
      </c>
      <c r="Q5" s="61">
        <v>57.741755170486307</v>
      </c>
      <c r="R5" s="61">
        <v>59.001782531194294</v>
      </c>
      <c r="S5" s="58" t="s">
        <v>94</v>
      </c>
      <c r="T5" s="61">
        <v>5.84541949697081</v>
      </c>
      <c r="U5" s="58" t="s">
        <v>94</v>
      </c>
      <c r="V5" s="61">
        <v>7.2737286579768679</v>
      </c>
      <c r="W5" s="58" t="s">
        <v>94</v>
      </c>
      <c r="X5" s="61">
        <v>1.6412704240866531</v>
      </c>
      <c r="Y5" s="58" t="s">
        <v>94</v>
      </c>
      <c r="Z5" s="61">
        <v>8.9149990820635203</v>
      </c>
      <c r="AA5" s="58" t="s">
        <v>97</v>
      </c>
      <c r="AB5" s="60">
        <v>95</v>
      </c>
      <c r="AC5" s="60">
        <v>0</v>
      </c>
      <c r="AD5" s="60">
        <v>0</v>
      </c>
      <c r="AE5" s="58" t="s">
        <v>97</v>
      </c>
      <c r="AF5" s="60">
        <v>38</v>
      </c>
      <c r="AG5" s="60">
        <v>0</v>
      </c>
      <c r="AH5" s="60">
        <v>0</v>
      </c>
      <c r="AI5" s="58" t="s">
        <v>97</v>
      </c>
      <c r="AJ5" s="64">
        <v>100</v>
      </c>
      <c r="AK5" s="64">
        <v>0</v>
      </c>
      <c r="AL5" s="58" t="s">
        <v>97</v>
      </c>
      <c r="AM5" s="64">
        <v>92.173913043478265</v>
      </c>
      <c r="AN5" s="64">
        <v>7.8260869565217401</v>
      </c>
      <c r="AO5" s="58" t="s">
        <v>97</v>
      </c>
      <c r="AP5" s="64">
        <v>99.130434782608702</v>
      </c>
      <c r="AQ5" s="64">
        <v>0.86956521739130432</v>
      </c>
      <c r="AR5" s="58" t="s">
        <v>97</v>
      </c>
      <c r="AS5" s="64">
        <v>99.130434782608702</v>
      </c>
      <c r="AT5" s="64">
        <v>0.86956521739130432</v>
      </c>
      <c r="AU5" s="58" t="s">
        <v>97</v>
      </c>
      <c r="AV5" s="65">
        <v>113</v>
      </c>
      <c r="AW5" s="65">
        <v>2</v>
      </c>
      <c r="AX5" s="58" t="s">
        <v>97</v>
      </c>
      <c r="AY5" s="64">
        <v>87.826086956521749</v>
      </c>
      <c r="AZ5" s="64">
        <v>12.173913043478262</v>
      </c>
      <c r="BA5" s="58" t="s">
        <v>97</v>
      </c>
      <c r="BB5" s="64">
        <v>95.652173913043484</v>
      </c>
      <c r="BC5" s="64">
        <v>4.3478260869565215</v>
      </c>
      <c r="BD5" s="58" t="s">
        <v>97</v>
      </c>
      <c r="BE5" s="64">
        <v>88.596491228070178</v>
      </c>
      <c r="BF5" s="64">
        <v>11.403508771929824</v>
      </c>
      <c r="BG5" s="58" t="s">
        <v>97</v>
      </c>
      <c r="BH5" s="64">
        <v>88.596491228070178</v>
      </c>
      <c r="BI5" s="64">
        <v>11.403508771929824</v>
      </c>
    </row>
    <row r="6" spans="1:61" ht="18.75">
      <c r="A6" s="60" t="s">
        <v>98</v>
      </c>
      <c r="B6" s="61">
        <v>10.352884582345464</v>
      </c>
      <c r="C6" s="61">
        <v>7.3711882229232391</v>
      </c>
      <c r="D6" s="58" t="s">
        <v>99</v>
      </c>
      <c r="E6" s="61">
        <v>1.5452389020670958</v>
      </c>
      <c r="F6" s="58" t="s">
        <v>99</v>
      </c>
      <c r="G6" s="61">
        <v>3.0950289829615318</v>
      </c>
      <c r="H6" s="58" t="s">
        <v>99</v>
      </c>
      <c r="I6" s="61">
        <v>4.5758754863813227</v>
      </c>
      <c r="J6" s="58" t="s">
        <v>98</v>
      </c>
      <c r="K6" s="61">
        <v>0.19173281105040718</v>
      </c>
      <c r="L6" s="61">
        <v>0.12737469330529266</v>
      </c>
      <c r="M6" s="58" t="s">
        <v>100</v>
      </c>
      <c r="N6" s="62">
        <v>1.63</v>
      </c>
      <c r="O6" s="63">
        <v>1.3</v>
      </c>
      <c r="P6" s="58" t="s">
        <v>98</v>
      </c>
      <c r="Q6" s="61">
        <v>59.807500829737805</v>
      </c>
      <c r="R6" s="61">
        <v>55.159296243461718</v>
      </c>
      <c r="S6" s="58" t="s">
        <v>98</v>
      </c>
      <c r="T6" s="61">
        <v>6.9330529267437786</v>
      </c>
      <c r="U6" s="58" t="s">
        <v>98</v>
      </c>
      <c r="V6" s="61">
        <v>7.812828601472134</v>
      </c>
      <c r="W6" s="58" t="s">
        <v>98</v>
      </c>
      <c r="X6" s="61">
        <v>2.0995443392919735</v>
      </c>
      <c r="Y6" s="58" t="s">
        <v>98</v>
      </c>
      <c r="Z6" s="61">
        <v>9.9123729407641079</v>
      </c>
      <c r="AA6" s="54"/>
      <c r="AB6" s="53"/>
      <c r="AC6" s="53"/>
      <c r="AD6" s="53"/>
      <c r="AE6" s="54"/>
      <c r="AF6" s="53"/>
      <c r="AG6" s="53"/>
      <c r="AH6" s="53"/>
      <c r="AI6" s="54"/>
      <c r="AJ6" s="53"/>
      <c r="AK6" s="53"/>
      <c r="AL6" s="54"/>
      <c r="AM6" s="53"/>
      <c r="AN6" s="53"/>
      <c r="AO6" s="54"/>
      <c r="AP6" s="53"/>
      <c r="AQ6" s="53"/>
      <c r="AR6" s="54"/>
      <c r="AS6" s="53"/>
      <c r="AT6" s="53"/>
      <c r="AU6" s="54"/>
      <c r="AV6" s="53"/>
      <c r="AW6" s="53"/>
      <c r="AX6" s="54"/>
      <c r="AY6" s="53"/>
      <c r="AZ6" s="53"/>
      <c r="BA6" s="54"/>
      <c r="BB6" s="53"/>
      <c r="BC6" s="53"/>
      <c r="BD6" s="54"/>
      <c r="BE6" s="53"/>
      <c r="BF6" s="53"/>
      <c r="BG6" s="54"/>
      <c r="BH6" s="53"/>
      <c r="BI6" s="53"/>
    </row>
    <row r="7" spans="1:61" ht="18.75">
      <c r="A7" s="60" t="s">
        <v>101</v>
      </c>
      <c r="B7" s="61">
        <v>12.581825506059282</v>
      </c>
      <c r="C7" s="61">
        <v>11.823751341248141</v>
      </c>
      <c r="D7" s="58" t="s">
        <v>102</v>
      </c>
      <c r="E7" s="61">
        <v>1.2876990850559134</v>
      </c>
      <c r="F7" s="58" t="s">
        <v>102</v>
      </c>
      <c r="G7" s="61">
        <v>2.6523801159318463</v>
      </c>
      <c r="H7" s="58" t="s">
        <v>102</v>
      </c>
      <c r="I7" s="61">
        <v>4.5291828793774318</v>
      </c>
      <c r="J7" s="58" t="s">
        <v>101</v>
      </c>
      <c r="K7" s="61">
        <v>0.26207660545839068</v>
      </c>
      <c r="L7" s="61">
        <v>0.220103146308539</v>
      </c>
      <c r="M7" s="58" t="s">
        <v>103</v>
      </c>
      <c r="N7" s="62">
        <v>1.54</v>
      </c>
      <c r="O7" s="63">
        <v>1.2</v>
      </c>
      <c r="P7" s="58" t="s">
        <v>101</v>
      </c>
      <c r="Q7" s="61">
        <v>62.99359658484525</v>
      </c>
      <c r="R7" s="61">
        <v>59.016393442622949</v>
      </c>
      <c r="S7" s="58" t="s">
        <v>101</v>
      </c>
      <c r="T7" s="61">
        <v>8.5701429510920359</v>
      </c>
      <c r="U7" s="58" t="s">
        <v>101</v>
      </c>
      <c r="V7" s="61">
        <v>9.3766224775881764</v>
      </c>
      <c r="W7" s="58" t="s">
        <v>101</v>
      </c>
      <c r="X7" s="61">
        <v>2.5751964279533421</v>
      </c>
      <c r="Y7" s="58" t="s">
        <v>101</v>
      </c>
      <c r="Z7" s="61">
        <v>11.951818905541518</v>
      </c>
      <c r="AA7" s="54"/>
      <c r="AB7" s="53"/>
      <c r="AC7" s="53"/>
      <c r="AD7" s="53"/>
    </row>
    <row r="8" spans="1:61" ht="18.75">
      <c r="A8" s="60" t="s">
        <v>104</v>
      </c>
      <c r="B8" s="61">
        <v>16.175640216560932</v>
      </c>
      <c r="C8" s="61">
        <v>13.727549983056592</v>
      </c>
      <c r="D8" s="58" t="s">
        <v>105</v>
      </c>
      <c r="E8" s="61">
        <v>0.32870213486953576</v>
      </c>
      <c r="F8" s="58" t="s">
        <v>105</v>
      </c>
      <c r="G8" s="61">
        <v>1.2541717899174425</v>
      </c>
      <c r="H8" s="58" t="s">
        <v>105</v>
      </c>
      <c r="I8" s="61">
        <v>2.4383916990920884</v>
      </c>
      <c r="J8" s="58" t="s">
        <v>104</v>
      </c>
      <c r="K8" s="61">
        <v>0.36476566911349523</v>
      </c>
      <c r="L8" s="61">
        <v>0.2849542527956625</v>
      </c>
      <c r="M8" s="58" t="s">
        <v>106</v>
      </c>
      <c r="N8" s="62">
        <v>1.4</v>
      </c>
      <c r="O8" s="63">
        <v>1.1000000000000001</v>
      </c>
      <c r="P8" s="58" t="s">
        <v>104</v>
      </c>
      <c r="Q8" s="61">
        <v>62.4435318275154</v>
      </c>
      <c r="R8" s="61">
        <v>58.652184645766482</v>
      </c>
      <c r="S8" s="58" t="s">
        <v>104</v>
      </c>
      <c r="T8" s="61">
        <v>8.9596746865469328</v>
      </c>
      <c r="U8" s="58" t="s">
        <v>104</v>
      </c>
      <c r="V8" s="61">
        <v>9.5221958658082002</v>
      </c>
      <c r="W8" s="58" t="s">
        <v>104</v>
      </c>
      <c r="X8" s="61">
        <v>2.9108776685869198</v>
      </c>
      <c r="Y8" s="58" t="s">
        <v>104</v>
      </c>
      <c r="Z8" s="61">
        <v>12.43307353439512</v>
      </c>
      <c r="AA8" s="54"/>
      <c r="AB8" s="53"/>
      <c r="AC8" s="53"/>
      <c r="AD8" s="53"/>
    </row>
    <row r="9" spans="1:61" ht="18.75">
      <c r="A9" s="60" t="s">
        <v>107</v>
      </c>
      <c r="B9" s="61">
        <v>17.830583514925117</v>
      </c>
      <c r="C9" s="61">
        <v>17.815811489124371</v>
      </c>
      <c r="D9" s="58" t="s">
        <v>108</v>
      </c>
      <c r="E9" s="61">
        <v>0.15249068112504235</v>
      </c>
      <c r="F9" s="58" t="s">
        <v>108</v>
      </c>
      <c r="G9" s="61">
        <v>0.86421921658176704</v>
      </c>
      <c r="H9" s="58" t="s">
        <v>108</v>
      </c>
      <c r="I9" s="61">
        <v>2.1271076523994812</v>
      </c>
      <c r="J9" s="58" t="s">
        <v>107</v>
      </c>
      <c r="K9" s="61">
        <v>0.40721524679187854</v>
      </c>
      <c r="L9" s="61">
        <v>0.39852900167317346</v>
      </c>
      <c r="M9" s="58" t="s">
        <v>109</v>
      </c>
      <c r="N9" s="62">
        <v>1.29</v>
      </c>
      <c r="O9" s="63"/>
      <c r="P9" s="58" t="s">
        <v>107</v>
      </c>
      <c r="Q9" s="61">
        <v>61.978661493695441</v>
      </c>
      <c r="R9" s="61">
        <v>61.807865388378005</v>
      </c>
      <c r="S9" s="58" t="s">
        <v>107</v>
      </c>
      <c r="T9" s="61">
        <v>9.4638873396542103</v>
      </c>
      <c r="U9" s="58" t="s">
        <v>107</v>
      </c>
      <c r="V9" s="61">
        <v>13.263385387618518</v>
      </c>
      <c r="W9" s="58" t="s">
        <v>107</v>
      </c>
      <c r="X9" s="61">
        <v>3.8796709425543781</v>
      </c>
      <c r="Y9" s="58" t="s">
        <v>107</v>
      </c>
      <c r="Z9" s="61">
        <v>17.143056330172897</v>
      </c>
      <c r="AA9" s="54"/>
      <c r="AB9" s="53"/>
      <c r="AC9" s="53"/>
      <c r="AD9" s="53"/>
    </row>
    <row r="10" spans="1:61" ht="18.75">
      <c r="A10" s="60" t="s">
        <v>110</v>
      </c>
      <c r="B10" s="61">
        <v>22.100232050704811</v>
      </c>
      <c r="C10" s="61">
        <v>20.431669974482563</v>
      </c>
      <c r="D10" s="58" t="s">
        <v>111</v>
      </c>
      <c r="E10" s="61">
        <v>9.8271772280582856E-2</v>
      </c>
      <c r="F10" s="58" t="s">
        <v>111</v>
      </c>
      <c r="G10" s="61">
        <v>0.48831898823116104</v>
      </c>
      <c r="H10" s="58" t="s">
        <v>111</v>
      </c>
      <c r="I10" s="61">
        <v>1.5719844357976651</v>
      </c>
      <c r="J10" s="58" t="s">
        <v>110</v>
      </c>
      <c r="K10" s="61">
        <v>0.5557787552384581</v>
      </c>
      <c r="L10" s="61">
        <v>0.51740147434079953</v>
      </c>
      <c r="M10" s="58" t="s">
        <v>112</v>
      </c>
      <c r="N10" s="62">
        <v>1.2</v>
      </c>
      <c r="O10" s="63"/>
      <c r="P10" s="58" t="s">
        <v>110</v>
      </c>
      <c r="Q10" s="61">
        <v>62.498041059395085</v>
      </c>
      <c r="R10" s="61">
        <v>59.306157849089338</v>
      </c>
      <c r="S10" s="58" t="s">
        <v>110</v>
      </c>
      <c r="T10" s="61">
        <v>11.536007938758152</v>
      </c>
      <c r="U10" s="58" t="s">
        <v>110</v>
      </c>
      <c r="V10" s="61">
        <v>13.829033172667989</v>
      </c>
      <c r="W10" s="58" t="s">
        <v>110</v>
      </c>
      <c r="X10" s="61">
        <v>4.3982137794159337</v>
      </c>
      <c r="Y10" s="58" t="s">
        <v>110</v>
      </c>
      <c r="Z10" s="61">
        <v>18.227246952083924</v>
      </c>
      <c r="AA10" s="54"/>
      <c r="AB10" s="53"/>
      <c r="AC10" s="53"/>
      <c r="AD10" s="53"/>
    </row>
    <row r="11" spans="1:61" ht="18.75">
      <c r="A11" s="60" t="s">
        <v>113</v>
      </c>
      <c r="B11" s="61">
        <v>25.524119682475067</v>
      </c>
      <c r="C11" s="61">
        <v>24.528368171438608</v>
      </c>
      <c r="D11" s="58" t="s">
        <v>114</v>
      </c>
      <c r="E11" s="61">
        <v>6.0996272450016945E-2</v>
      </c>
      <c r="F11" s="58" t="s">
        <v>114</v>
      </c>
      <c r="G11" s="61">
        <v>0.67099947303706309</v>
      </c>
      <c r="H11" s="58" t="s">
        <v>114</v>
      </c>
      <c r="I11" s="61">
        <v>1.437094682230869</v>
      </c>
      <c r="J11" s="58" t="s">
        <v>113</v>
      </c>
      <c r="K11" s="61">
        <v>0.69967433340118057</v>
      </c>
      <c r="L11" s="61">
        <v>0.69042683997892151</v>
      </c>
      <c r="M11" s="58" t="s">
        <v>115</v>
      </c>
      <c r="N11" s="67">
        <v>1.1000000000000001</v>
      </c>
      <c r="O11" s="63">
        <v>0.83439016403203237</v>
      </c>
      <c r="P11" s="58" t="s">
        <v>113</v>
      </c>
      <c r="Q11" s="61">
        <v>63.224348750664539</v>
      </c>
      <c r="R11" s="61">
        <v>62.70409624749356</v>
      </c>
      <c r="S11" s="58" t="s">
        <v>113</v>
      </c>
      <c r="T11" s="61">
        <v>12.531178640435622</v>
      </c>
      <c r="U11" s="58" t="s">
        <v>113</v>
      </c>
      <c r="V11" s="61">
        <v>13.384858598278587</v>
      </c>
      <c r="W11" s="58" t="s">
        <v>113</v>
      </c>
      <c r="X11" s="61">
        <v>5.2871948006323555</v>
      </c>
      <c r="Y11" s="58" t="s">
        <v>113</v>
      </c>
      <c r="Z11" s="61">
        <v>18.672053398910943</v>
      </c>
      <c r="AA11" s="54"/>
      <c r="AB11" s="53"/>
      <c r="AC11" s="53"/>
      <c r="AD11" s="53"/>
    </row>
    <row r="12" spans="1:61" ht="18.75">
      <c r="A12" s="60" t="s">
        <v>116</v>
      </c>
      <c r="B12" s="61">
        <v>29.440204768450489</v>
      </c>
      <c r="C12" s="61">
        <v>27.860720950790689</v>
      </c>
      <c r="D12" s="58" t="s">
        <v>117</v>
      </c>
      <c r="E12" s="61">
        <v>3.0498136225008472E-2</v>
      </c>
      <c r="F12" s="58" t="s">
        <v>117</v>
      </c>
      <c r="G12" s="61">
        <v>0.23537677849991218</v>
      </c>
      <c r="H12" s="58" t="s">
        <v>117</v>
      </c>
      <c r="I12" s="61">
        <v>0.70557717250324248</v>
      </c>
      <c r="J12" s="58" t="s">
        <v>116</v>
      </c>
      <c r="K12" s="61">
        <v>0.96293311845286056</v>
      </c>
      <c r="L12" s="61">
        <v>0.82987918672036143</v>
      </c>
      <c r="M12" s="58" t="s">
        <v>118</v>
      </c>
      <c r="N12" s="67">
        <v>1.05</v>
      </c>
      <c r="O12" s="63"/>
      <c r="P12" s="58" t="s">
        <v>116</v>
      </c>
      <c r="Q12" s="61">
        <v>65.528900338109807</v>
      </c>
      <c r="R12" s="61">
        <v>64.198836594394507</v>
      </c>
      <c r="S12" s="58" t="s">
        <v>116</v>
      </c>
      <c r="T12" s="61">
        <v>14.684215695904134</v>
      </c>
      <c r="U12" s="58" t="s">
        <v>116</v>
      </c>
      <c r="V12" s="61">
        <v>14.28150476377566</v>
      </c>
      <c r="W12" s="58" t="s">
        <v>116</v>
      </c>
      <c r="X12" s="61">
        <v>3.801198310578529</v>
      </c>
      <c r="Y12" s="58" t="s">
        <v>116</v>
      </c>
      <c r="Z12" s="61">
        <v>18.082703074354189</v>
      </c>
      <c r="AA12" s="54"/>
      <c r="AB12" s="53"/>
      <c r="AC12" s="53"/>
      <c r="AD12" s="53"/>
    </row>
    <row r="13" spans="1:61" ht="18.75">
      <c r="A13" s="60" t="s">
        <v>119</v>
      </c>
      <c r="B13" s="61">
        <v>34.442990744778797</v>
      </c>
      <c r="C13" s="61">
        <v>32.114147909967841</v>
      </c>
      <c r="D13" s="58" t="s">
        <v>120</v>
      </c>
      <c r="E13" s="61">
        <v>8.8105726872246701E-2</v>
      </c>
      <c r="F13" s="58" t="s">
        <v>120</v>
      </c>
      <c r="G13" s="61">
        <v>0.50237133321623051</v>
      </c>
      <c r="H13" s="58" t="s">
        <v>120</v>
      </c>
      <c r="I13" s="61">
        <v>1.530479896238651</v>
      </c>
      <c r="J13" s="58" t="s">
        <v>119</v>
      </c>
      <c r="K13" s="61">
        <v>1.1709550806803315</v>
      </c>
      <c r="L13" s="61">
        <v>1.1055064308681672</v>
      </c>
      <c r="M13" s="58" t="s">
        <v>121</v>
      </c>
      <c r="N13" s="67">
        <v>1</v>
      </c>
      <c r="O13" s="63">
        <v>0.75366162377192458</v>
      </c>
      <c r="P13" s="58" t="s">
        <v>119</v>
      </c>
      <c r="Q13" s="61">
        <v>67.023072594259986</v>
      </c>
      <c r="R13" s="61">
        <v>66.066958698372972</v>
      </c>
      <c r="S13" s="58" t="s">
        <v>119</v>
      </c>
      <c r="T13" s="61">
        <v>15.258239549839228</v>
      </c>
      <c r="U13" s="58" t="s">
        <v>119</v>
      </c>
      <c r="V13" s="61">
        <v>13.35409967845659</v>
      </c>
      <c r="W13" s="58" t="s">
        <v>119</v>
      </c>
      <c r="X13" s="61">
        <v>3.6927250803858525</v>
      </c>
      <c r="Y13" s="58" t="s">
        <v>119</v>
      </c>
      <c r="Z13" s="61">
        <v>17.046824758842444</v>
      </c>
      <c r="AA13" s="54"/>
      <c r="AB13" s="53"/>
      <c r="AC13" s="53"/>
      <c r="AD13" s="53"/>
    </row>
    <row r="14" spans="1:61" ht="18.75">
      <c r="A14" s="60" t="s">
        <v>122</v>
      </c>
      <c r="B14" s="61">
        <v>39.557705597788527</v>
      </c>
      <c r="C14" s="61">
        <v>37.312581063553822</v>
      </c>
      <c r="D14" s="66"/>
      <c r="E14" s="68"/>
      <c r="F14" s="58"/>
      <c r="G14" s="68"/>
      <c r="I14" s="69"/>
      <c r="J14" s="58" t="s">
        <v>122</v>
      </c>
      <c r="K14" s="61">
        <v>1.4604008293020041</v>
      </c>
      <c r="L14" s="61">
        <v>1.3074448767833982</v>
      </c>
      <c r="M14" s="58" t="s">
        <v>123</v>
      </c>
      <c r="N14" s="67">
        <v>0.9</v>
      </c>
      <c r="O14" s="63">
        <v>0.65981825365468194</v>
      </c>
      <c r="P14" s="58" t="s">
        <v>122</v>
      </c>
      <c r="Q14" s="61">
        <v>68.204053109713499</v>
      </c>
      <c r="R14" s="61">
        <v>66.087319243604</v>
      </c>
      <c r="S14" s="58" t="s">
        <v>122</v>
      </c>
      <c r="T14" s="61">
        <v>16.555123216601817</v>
      </c>
      <c r="U14" s="58" t="s">
        <v>122</v>
      </c>
      <c r="V14" s="61">
        <v>12.664072632944229</v>
      </c>
      <c r="W14" s="58" t="s">
        <v>122</v>
      </c>
      <c r="X14" s="61">
        <v>3.7561608300907912</v>
      </c>
      <c r="Y14" s="58" t="s">
        <v>122</v>
      </c>
      <c r="Z14" s="61">
        <v>16.420233463035022</v>
      </c>
      <c r="AA14" s="54"/>
      <c r="AB14" s="53"/>
      <c r="AC14" s="53"/>
      <c r="AD14" s="53"/>
    </row>
    <row r="15" spans="1:61">
      <c r="D15" s="66"/>
      <c r="E15" s="55"/>
      <c r="F15" s="66"/>
      <c r="M15" s="58" t="s">
        <v>124</v>
      </c>
      <c r="N15" s="67">
        <v>0.84</v>
      </c>
      <c r="O15" s="63">
        <v>0.63848988258805894</v>
      </c>
      <c r="U15" s="54"/>
      <c r="V15" s="53"/>
      <c r="W15" s="54"/>
      <c r="X15" s="53"/>
      <c r="Y15" s="54"/>
      <c r="Z15" s="53"/>
      <c r="AA15" s="54"/>
      <c r="AB15" s="53"/>
      <c r="AC15" s="53"/>
      <c r="AD15" s="53"/>
    </row>
    <row r="16" spans="1:61">
      <c r="D16" s="66"/>
      <c r="E16" s="55"/>
      <c r="F16" s="66"/>
      <c r="M16" s="58" t="s">
        <v>125</v>
      </c>
      <c r="N16" s="67">
        <v>0.82</v>
      </c>
      <c r="O16" s="63">
        <v>0.59026941362915997</v>
      </c>
      <c r="U16" s="54"/>
      <c r="V16" s="53"/>
      <c r="W16" s="54"/>
      <c r="X16" s="53"/>
      <c r="Y16" s="54"/>
      <c r="Z16" s="53"/>
      <c r="AA16" s="54"/>
      <c r="AB16" s="53"/>
      <c r="AC16" s="53"/>
      <c r="AD16" s="53"/>
    </row>
    <row r="17" spans="1:47">
      <c r="D17" s="66"/>
      <c r="E17" s="55"/>
      <c r="F17" s="66"/>
      <c r="M17" s="58" t="s">
        <v>126</v>
      </c>
      <c r="N17" s="67">
        <v>0.74</v>
      </c>
      <c r="O17" s="63">
        <v>0.55369027515645175</v>
      </c>
      <c r="U17" s="54"/>
      <c r="V17" s="53"/>
      <c r="W17" s="54"/>
      <c r="X17" s="53"/>
      <c r="Y17" s="54"/>
      <c r="Z17" s="53"/>
      <c r="AA17" s="54"/>
      <c r="AB17" s="53"/>
      <c r="AC17" s="53"/>
      <c r="AD17" s="53"/>
    </row>
    <row r="18" spans="1:47">
      <c r="D18" s="66"/>
      <c r="E18" s="55"/>
      <c r="F18" s="66"/>
      <c r="M18" s="58" t="s">
        <v>127</v>
      </c>
      <c r="N18" s="67">
        <v>0.7</v>
      </c>
      <c r="O18" s="63">
        <v>0.50422085329682864</v>
      </c>
      <c r="U18" s="54"/>
      <c r="V18" s="53"/>
      <c r="W18" s="54"/>
      <c r="X18" s="53"/>
      <c r="Y18" s="54"/>
      <c r="Z18" s="53"/>
      <c r="AA18" s="54"/>
      <c r="AB18" s="53"/>
      <c r="AC18" s="53"/>
      <c r="AD18" s="53"/>
    </row>
    <row r="19" spans="1:47">
      <c r="D19" s="66"/>
      <c r="E19" s="55"/>
      <c r="F19" s="66"/>
      <c r="M19" s="58" t="s">
        <v>128</v>
      </c>
      <c r="N19" s="67">
        <v>0.68</v>
      </c>
      <c r="O19" s="63">
        <v>0.51180537438038098</v>
      </c>
      <c r="U19" s="54"/>
      <c r="V19" s="53"/>
      <c r="W19" s="54"/>
      <c r="X19" s="53"/>
      <c r="Y19" s="54"/>
      <c r="Z19" s="53"/>
      <c r="AA19" s="54"/>
      <c r="AB19" s="53"/>
      <c r="AC19" s="53"/>
      <c r="AD19" s="53"/>
    </row>
    <row r="20" spans="1:47">
      <c r="D20" s="66"/>
      <c r="E20" s="55"/>
      <c r="F20" s="66"/>
      <c r="M20" s="58" t="s">
        <v>129</v>
      </c>
      <c r="N20" s="67">
        <v>0.63</v>
      </c>
      <c r="O20" s="63">
        <v>0.45432837828748202</v>
      </c>
      <c r="U20" s="54"/>
      <c r="V20" s="53"/>
      <c r="W20" s="54"/>
      <c r="X20" s="53"/>
      <c r="Y20" s="54"/>
      <c r="Z20" s="53"/>
      <c r="AA20" s="54"/>
      <c r="AB20" s="53"/>
      <c r="AC20" s="53"/>
      <c r="AD20" s="53"/>
    </row>
    <row r="21" spans="1:47">
      <c r="D21" s="66"/>
      <c r="E21" s="55"/>
      <c r="F21" s="66"/>
      <c r="M21" s="58" t="s">
        <v>130</v>
      </c>
      <c r="N21" s="67"/>
      <c r="O21" s="63">
        <v>0.40721524679187854</v>
      </c>
      <c r="U21" s="54"/>
      <c r="V21" s="53"/>
      <c r="W21" s="54"/>
      <c r="X21" s="53"/>
      <c r="Y21" s="54"/>
      <c r="Z21" s="53"/>
      <c r="AA21" s="54"/>
      <c r="AB21" s="53"/>
      <c r="AC21" s="53"/>
      <c r="AD21" s="53"/>
      <c r="AE21" s="54"/>
      <c r="AF21" s="53"/>
      <c r="AG21" s="53"/>
      <c r="AH21" s="53"/>
      <c r="AI21" s="54"/>
      <c r="AJ21" s="53"/>
      <c r="AK21" s="53"/>
      <c r="AL21" s="54"/>
      <c r="AM21" s="53"/>
      <c r="AN21" s="53"/>
      <c r="AO21" s="54"/>
      <c r="AP21" s="53"/>
      <c r="AQ21" s="53"/>
      <c r="AR21" s="54"/>
      <c r="AS21" s="53"/>
      <c r="AT21" s="53"/>
      <c r="AU21" s="54"/>
    </row>
    <row r="22" spans="1:47">
      <c r="D22" s="66"/>
      <c r="E22" s="55"/>
      <c r="F22" s="66"/>
      <c r="M22" s="58" t="s">
        <v>131</v>
      </c>
      <c r="N22" s="67"/>
      <c r="O22" s="63">
        <v>0.39852900167317346</v>
      </c>
      <c r="U22" s="54"/>
      <c r="V22" s="53"/>
      <c r="W22" s="54"/>
      <c r="X22" s="53"/>
      <c r="Y22" s="54"/>
      <c r="Z22" s="53"/>
      <c r="AA22" s="54"/>
      <c r="AB22" s="53"/>
      <c r="AC22" s="53"/>
      <c r="AD22" s="53"/>
      <c r="AE22" s="54"/>
      <c r="AF22" s="53"/>
      <c r="AG22" s="53"/>
      <c r="AH22" s="53"/>
      <c r="AI22" s="54"/>
      <c r="AJ22" s="53"/>
      <c r="AK22" s="53"/>
      <c r="AL22" s="54"/>
      <c r="AM22" s="53"/>
      <c r="AN22" s="53"/>
      <c r="AO22" s="54"/>
      <c r="AP22" s="53"/>
      <c r="AQ22" s="53"/>
      <c r="AR22" s="54"/>
      <c r="AS22" s="53"/>
      <c r="AT22" s="53"/>
      <c r="AU22" s="54"/>
    </row>
    <row r="23" spans="1:47">
      <c r="D23" s="66"/>
      <c r="E23" s="55"/>
      <c r="F23" s="66"/>
      <c r="U23" s="54"/>
      <c r="V23" s="53"/>
      <c r="W23" s="54"/>
      <c r="X23" s="53"/>
      <c r="AA23" s="54"/>
      <c r="AB23" s="53"/>
      <c r="AC23" s="53"/>
      <c r="AD23" s="53"/>
      <c r="AE23" s="54"/>
      <c r="AF23" s="53"/>
      <c r="AG23" s="53"/>
      <c r="AH23" s="53"/>
      <c r="AL23" s="54"/>
      <c r="AM23" s="53"/>
      <c r="AN23" s="53"/>
      <c r="AO23" s="54"/>
      <c r="AP23" s="53"/>
      <c r="AQ23" s="53"/>
      <c r="AR23" s="54"/>
      <c r="AS23" s="53"/>
      <c r="AT23" s="53"/>
      <c r="AU23" s="54"/>
    </row>
    <row r="24" spans="1:47">
      <c r="D24" s="66"/>
      <c r="E24" s="55"/>
      <c r="F24" s="66"/>
      <c r="U24" s="54"/>
      <c r="V24" s="53"/>
      <c r="W24" s="54"/>
      <c r="X24" s="53"/>
      <c r="AL24" s="54"/>
      <c r="AM24" s="53"/>
      <c r="AN24" s="53"/>
      <c r="AR24" s="54"/>
      <c r="AS24" s="53"/>
      <c r="AT24" s="53"/>
      <c r="AU24" s="54"/>
    </row>
    <row r="25" spans="1:47">
      <c r="D25" s="66"/>
      <c r="E25" s="55"/>
      <c r="F25" s="66"/>
      <c r="W25" s="54"/>
      <c r="X25" s="53"/>
      <c r="AR25" s="54"/>
      <c r="AS25" s="53"/>
      <c r="AT25" s="53"/>
      <c r="AU25" s="54"/>
    </row>
    <row r="26" spans="1:47">
      <c r="A26" s="55"/>
      <c r="B26" s="55"/>
      <c r="C26" s="55"/>
      <c r="D26" s="66"/>
      <c r="E26" s="55"/>
      <c r="F26" s="66"/>
      <c r="W26" s="54"/>
      <c r="X26" s="53"/>
      <c r="AR26" s="58"/>
      <c r="AS26" s="60"/>
      <c r="AT26" s="60"/>
      <c r="AU26" s="54"/>
    </row>
    <row r="27" spans="1:47">
      <c r="A27" s="55"/>
      <c r="B27" s="55"/>
      <c r="C27" s="55"/>
      <c r="D27" s="66"/>
      <c r="E27" s="55"/>
      <c r="F27" s="66"/>
      <c r="AR27" s="58"/>
      <c r="AS27" s="70"/>
      <c r="AT27" s="70"/>
      <c r="AU27" s="54"/>
    </row>
    <row r="28" spans="1:47">
      <c r="A28" s="55"/>
      <c r="B28" s="55"/>
      <c r="C28" s="55"/>
      <c r="D28" s="66"/>
      <c r="E28" s="55"/>
      <c r="F28" s="66"/>
      <c r="AR28" s="58"/>
      <c r="AS28" s="70"/>
      <c r="AT28" s="70"/>
      <c r="AU28" s="54"/>
    </row>
    <row r="29" spans="1:47" ht="12" customHeight="1">
      <c r="A29" s="55"/>
      <c r="B29" s="55"/>
      <c r="C29" s="55"/>
      <c r="D29" s="66"/>
      <c r="E29" s="55"/>
      <c r="F29" s="66"/>
      <c r="AU29" s="54"/>
    </row>
    <row r="30" spans="1:47">
      <c r="A30" s="55"/>
      <c r="B30" s="55"/>
      <c r="C30" s="55"/>
      <c r="D30" s="66"/>
      <c r="E30" s="55"/>
      <c r="F30" s="66"/>
    </row>
    <row r="31" spans="1:47">
      <c r="A31" s="55"/>
      <c r="B31" s="55"/>
      <c r="C31" s="55"/>
      <c r="D31" s="66"/>
      <c r="E31" s="55"/>
      <c r="F31" s="66"/>
    </row>
    <row r="32" spans="1:47">
      <c r="A32" s="55"/>
      <c r="B32" s="55"/>
      <c r="C32" s="55"/>
      <c r="D32" s="66"/>
      <c r="E32" s="55"/>
      <c r="F32" s="66"/>
    </row>
    <row r="33" spans="1:47">
      <c r="A33" s="55"/>
      <c r="B33" s="55"/>
      <c r="C33" s="55"/>
      <c r="D33" s="66"/>
      <c r="E33" s="55"/>
      <c r="F33" s="66"/>
    </row>
    <row r="34" spans="1:47">
      <c r="A34" s="55"/>
      <c r="B34" s="55"/>
      <c r="C34" s="55"/>
      <c r="D34" s="66"/>
      <c r="E34" s="55"/>
      <c r="F34" s="66"/>
    </row>
    <row r="35" spans="1:47">
      <c r="A35" s="55"/>
      <c r="B35" s="55"/>
      <c r="C35" s="55"/>
      <c r="D35" s="66"/>
      <c r="E35" s="55"/>
      <c r="F35" s="66"/>
    </row>
    <row r="36" spans="1:47">
      <c r="A36" s="55"/>
      <c r="B36" s="55"/>
      <c r="C36" s="55"/>
      <c r="D36" s="66"/>
      <c r="E36" s="55"/>
      <c r="F36" s="66"/>
    </row>
    <row r="37" spans="1:47">
      <c r="A37" s="55"/>
      <c r="B37" s="55"/>
      <c r="C37" s="55"/>
      <c r="D37" s="66"/>
      <c r="E37" s="55"/>
      <c r="F37" s="66"/>
    </row>
    <row r="38" spans="1:47">
      <c r="A38" s="55"/>
      <c r="B38" s="55"/>
      <c r="C38" s="55"/>
      <c r="D38" s="66"/>
      <c r="E38" s="55"/>
      <c r="F38" s="66"/>
    </row>
    <row r="39" spans="1:47">
      <c r="A39" s="55"/>
      <c r="B39" s="55"/>
      <c r="C39" s="55"/>
      <c r="D39" s="66"/>
      <c r="E39" s="55"/>
      <c r="F39" s="66"/>
    </row>
    <row r="40" spans="1:47">
      <c r="D40" s="66"/>
      <c r="E40" s="55"/>
      <c r="F40" s="66"/>
    </row>
    <row r="41" spans="1:47">
      <c r="D41" s="66"/>
      <c r="E41" s="55"/>
      <c r="F41" s="66"/>
    </row>
    <row r="42" spans="1:47">
      <c r="D42" s="66"/>
      <c r="E42" s="55"/>
      <c r="F42" s="66"/>
      <c r="AR42" s="54"/>
      <c r="AS42" s="53"/>
      <c r="AT42" s="53"/>
    </row>
    <row r="43" spans="1:47">
      <c r="D43" s="66"/>
      <c r="E43" s="55"/>
      <c r="F43" s="66"/>
      <c r="AR43" s="54"/>
      <c r="AS43" s="53"/>
      <c r="AT43" s="53"/>
      <c r="AU43" s="54"/>
    </row>
    <row r="44" spans="1:47">
      <c r="D44" s="66"/>
      <c r="E44" s="55"/>
      <c r="F44" s="66"/>
      <c r="AR44" s="54"/>
      <c r="AS44" s="53"/>
      <c r="AT44" s="53"/>
      <c r="AU44" s="54"/>
    </row>
    <row r="45" spans="1:47">
      <c r="D45" s="66"/>
      <c r="E45" s="55"/>
      <c r="F45" s="66"/>
      <c r="AR45" s="54"/>
      <c r="AS45" s="53"/>
      <c r="AT45" s="53"/>
      <c r="AU45" s="54"/>
    </row>
    <row r="46" spans="1:47">
      <c r="D46" s="66"/>
      <c r="E46" s="55"/>
      <c r="F46" s="66"/>
      <c r="AR46" s="54"/>
      <c r="AS46" s="53"/>
      <c r="AT46" s="53"/>
      <c r="AU46" s="54"/>
    </row>
    <row r="47" spans="1:47">
      <c r="D47" s="66"/>
      <c r="E47" s="55"/>
      <c r="F47" s="66"/>
      <c r="AR47" s="54"/>
      <c r="AS47" s="53"/>
      <c r="AT47" s="53"/>
      <c r="AU47" s="54"/>
    </row>
    <row r="48" spans="1:47">
      <c r="D48" s="66"/>
      <c r="E48" s="55"/>
      <c r="F48" s="66"/>
    </row>
    <row r="49" spans="1:47">
      <c r="D49" s="66"/>
      <c r="E49" s="55"/>
      <c r="F49" s="66"/>
    </row>
    <row r="50" spans="1:47">
      <c r="A50" s="55"/>
      <c r="B50" s="55"/>
      <c r="C50" s="55"/>
      <c r="D50" s="66"/>
      <c r="E50" s="55"/>
      <c r="F50" s="66"/>
    </row>
    <row r="51" spans="1:47">
      <c r="A51" s="55"/>
      <c r="B51" s="55"/>
      <c r="C51" s="55"/>
      <c r="D51" s="66"/>
      <c r="E51" s="55"/>
      <c r="F51" s="66"/>
    </row>
    <row r="52" spans="1:47">
      <c r="A52" s="55"/>
      <c r="B52" s="55"/>
      <c r="C52" s="55"/>
      <c r="D52" s="66"/>
      <c r="E52" s="55"/>
      <c r="F52" s="66"/>
    </row>
    <row r="53" spans="1:47" ht="12" customHeight="1">
      <c r="A53" s="55"/>
      <c r="B53" s="55"/>
      <c r="C53" s="55"/>
      <c r="D53" s="66"/>
      <c r="E53" s="55"/>
      <c r="F53" s="66"/>
    </row>
    <row r="54" spans="1:47">
      <c r="A54" s="55"/>
      <c r="B54" s="55"/>
      <c r="C54" s="55"/>
      <c r="D54" s="66"/>
      <c r="E54" s="55"/>
      <c r="F54" s="66"/>
    </row>
    <row r="55" spans="1:47">
      <c r="A55" s="55"/>
      <c r="B55" s="55"/>
      <c r="C55" s="55"/>
      <c r="D55" s="66"/>
      <c r="E55" s="55"/>
      <c r="F55" s="66"/>
    </row>
    <row r="56" spans="1:47">
      <c r="A56" s="55"/>
      <c r="B56" s="55"/>
      <c r="C56" s="55"/>
      <c r="D56" s="66"/>
      <c r="E56" s="55"/>
      <c r="F56" s="66"/>
    </row>
    <row r="57" spans="1:47">
      <c r="A57" s="55"/>
      <c r="B57" s="55"/>
      <c r="C57" s="55"/>
      <c r="D57" s="66"/>
      <c r="E57" s="55"/>
      <c r="F57" s="66"/>
    </row>
    <row r="58" spans="1:47">
      <c r="A58" s="55"/>
      <c r="B58" s="55"/>
      <c r="C58" s="55"/>
      <c r="D58" s="66"/>
      <c r="E58" s="55"/>
      <c r="F58" s="66"/>
    </row>
    <row r="59" spans="1:47">
      <c r="A59" s="55"/>
      <c r="B59" s="55"/>
      <c r="C59" s="55"/>
      <c r="D59" s="66"/>
      <c r="E59" s="55"/>
      <c r="F59" s="66"/>
    </row>
    <row r="60" spans="1:47">
      <c r="A60" s="55"/>
      <c r="B60" s="55"/>
      <c r="C60" s="55"/>
      <c r="D60" s="66"/>
      <c r="E60" s="55"/>
      <c r="F60" s="66"/>
    </row>
    <row r="61" spans="1:47">
      <c r="A61" s="55"/>
      <c r="B61" s="55"/>
      <c r="C61" s="55"/>
      <c r="D61" s="66"/>
      <c r="E61" s="55"/>
      <c r="F61" s="66"/>
    </row>
    <row r="62" spans="1:47">
      <c r="A62" s="55"/>
      <c r="B62" s="55"/>
      <c r="C62" s="55"/>
      <c r="D62" s="66"/>
      <c r="E62" s="55"/>
      <c r="F62" s="66"/>
      <c r="AR62" s="54"/>
      <c r="AS62" s="53"/>
      <c r="AT62" s="53"/>
      <c r="AU62" s="54"/>
    </row>
    <row r="63" spans="1:47">
      <c r="A63" s="55"/>
      <c r="B63" s="55"/>
      <c r="C63" s="55"/>
      <c r="D63" s="66"/>
      <c r="E63" s="55"/>
      <c r="F63" s="66"/>
      <c r="AR63" s="54"/>
      <c r="AS63" s="53"/>
      <c r="AT63" s="53"/>
      <c r="AU63" s="54"/>
    </row>
    <row r="64" spans="1:47">
      <c r="D64" s="66"/>
      <c r="E64" s="55"/>
      <c r="F64" s="66"/>
      <c r="AR64" s="54"/>
      <c r="AS64" s="53"/>
      <c r="AT64" s="53"/>
      <c r="AU64" s="54"/>
    </row>
    <row r="65" spans="1:47">
      <c r="D65" s="66"/>
      <c r="E65" s="55"/>
      <c r="F65" s="66"/>
      <c r="AR65" s="54"/>
      <c r="AS65" s="53"/>
      <c r="AT65" s="53"/>
      <c r="AU65" s="54"/>
    </row>
    <row r="66" spans="1:47">
      <c r="D66" s="66"/>
      <c r="E66" s="55"/>
      <c r="F66" s="66"/>
      <c r="AR66" s="54"/>
      <c r="AS66" s="53"/>
      <c r="AT66" s="53"/>
      <c r="AU66" s="54"/>
    </row>
    <row r="67" spans="1:47">
      <c r="D67" s="66"/>
      <c r="E67" s="55"/>
      <c r="F67" s="66"/>
      <c r="AR67" s="54"/>
      <c r="AS67" s="53"/>
      <c r="AT67" s="53"/>
      <c r="AU67" s="54"/>
    </row>
    <row r="68" spans="1:47">
      <c r="D68" s="66"/>
      <c r="E68" s="55"/>
      <c r="F68" s="66"/>
      <c r="AR68" s="54"/>
      <c r="AS68" s="53"/>
      <c r="AT68" s="53"/>
      <c r="AU68" s="54"/>
    </row>
    <row r="69" spans="1:47">
      <c r="D69" s="66"/>
      <c r="E69" s="55"/>
      <c r="F69" s="66"/>
      <c r="AR69" s="54"/>
      <c r="AS69" s="53"/>
      <c r="AT69" s="53"/>
      <c r="AU69" s="54"/>
    </row>
    <row r="70" spans="1:47">
      <c r="D70" s="66"/>
      <c r="E70" s="55"/>
      <c r="F70" s="66"/>
      <c r="AR70" s="54"/>
      <c r="AS70" s="53"/>
      <c r="AT70" s="53"/>
      <c r="AU70" s="54"/>
    </row>
    <row r="71" spans="1:47">
      <c r="D71" s="66"/>
      <c r="E71" s="55"/>
      <c r="F71" s="66"/>
      <c r="AR71" s="54"/>
      <c r="AS71" s="53"/>
      <c r="AT71" s="53"/>
      <c r="AU71" s="54"/>
    </row>
    <row r="72" spans="1:47">
      <c r="D72" s="66"/>
      <c r="E72" s="55"/>
      <c r="F72" s="66"/>
    </row>
    <row r="73" spans="1:47">
      <c r="D73" s="66"/>
      <c r="E73" s="55"/>
      <c r="F73" s="66"/>
    </row>
    <row r="74" spans="1:47">
      <c r="A74" s="55"/>
      <c r="B74" s="55"/>
      <c r="C74" s="55"/>
      <c r="D74" s="66"/>
      <c r="E74" s="55"/>
      <c r="F74" s="66"/>
    </row>
    <row r="75" spans="1:47">
      <c r="A75" s="55"/>
      <c r="B75" s="55"/>
      <c r="C75" s="55"/>
      <c r="D75" s="66"/>
      <c r="E75" s="55"/>
      <c r="F75" s="66"/>
    </row>
    <row r="76" spans="1:47">
      <c r="A76" s="55"/>
      <c r="B76" s="55"/>
      <c r="C76" s="55"/>
      <c r="D76" s="66"/>
      <c r="E76" s="55"/>
      <c r="F76" s="66"/>
    </row>
    <row r="77" spans="1:47" ht="12" customHeight="1">
      <c r="A77" s="55"/>
      <c r="B77" s="55"/>
      <c r="C77" s="55"/>
      <c r="D77" s="66"/>
      <c r="E77" s="55"/>
      <c r="F77" s="66"/>
    </row>
    <row r="78" spans="1:47">
      <c r="A78" s="55"/>
      <c r="B78" s="55"/>
      <c r="C78" s="55"/>
      <c r="D78" s="66"/>
      <c r="E78" s="55"/>
      <c r="F78" s="66"/>
    </row>
    <row r="79" spans="1:47">
      <c r="A79" s="55"/>
      <c r="B79" s="55"/>
      <c r="C79" s="55"/>
      <c r="D79" s="66"/>
      <c r="E79" s="55"/>
      <c r="F79" s="66"/>
    </row>
    <row r="80" spans="1:47">
      <c r="A80" s="55"/>
      <c r="B80" s="55"/>
      <c r="C80" s="55"/>
      <c r="D80" s="66"/>
      <c r="E80" s="55"/>
      <c r="F80" s="66"/>
    </row>
    <row r="81" spans="1:47">
      <c r="A81" s="55"/>
      <c r="B81" s="55"/>
      <c r="C81" s="55"/>
      <c r="D81" s="66"/>
      <c r="E81" s="55"/>
      <c r="F81" s="66"/>
    </row>
    <row r="82" spans="1:47">
      <c r="A82" s="55"/>
      <c r="B82" s="55"/>
      <c r="C82" s="55"/>
      <c r="D82" s="66"/>
      <c r="E82" s="55"/>
      <c r="F82" s="66"/>
    </row>
    <row r="83" spans="1:47">
      <c r="A83" s="55"/>
      <c r="B83" s="55"/>
      <c r="C83" s="55"/>
      <c r="D83" s="66"/>
      <c r="E83" s="55"/>
      <c r="F83" s="66"/>
    </row>
    <row r="84" spans="1:47">
      <c r="A84" s="55"/>
      <c r="B84" s="55"/>
      <c r="C84" s="55"/>
      <c r="D84" s="66"/>
      <c r="E84" s="55"/>
      <c r="F84" s="66"/>
    </row>
    <row r="85" spans="1:47">
      <c r="A85" s="55"/>
      <c r="B85" s="55"/>
      <c r="C85" s="55"/>
      <c r="D85" s="66"/>
      <c r="E85" s="55"/>
      <c r="F85" s="66"/>
    </row>
    <row r="86" spans="1:47">
      <c r="A86" s="55"/>
      <c r="B86" s="55"/>
      <c r="C86" s="55"/>
      <c r="D86" s="66"/>
      <c r="E86" s="55"/>
      <c r="F86" s="66"/>
      <c r="AR86" s="54"/>
      <c r="AS86" s="53"/>
      <c r="AT86" s="53"/>
      <c r="AU86" s="54"/>
    </row>
    <row r="87" spans="1:47">
      <c r="A87" s="55"/>
      <c r="B87" s="55"/>
      <c r="C87" s="55"/>
      <c r="D87" s="66"/>
      <c r="E87" s="55"/>
      <c r="F87" s="66"/>
      <c r="AR87" s="54"/>
      <c r="AS87" s="53"/>
      <c r="AT87" s="53"/>
      <c r="AU87" s="54"/>
    </row>
    <row r="88" spans="1:47">
      <c r="A88" s="55"/>
      <c r="B88" s="55"/>
      <c r="C88" s="55"/>
      <c r="D88" s="66"/>
      <c r="E88" s="55"/>
      <c r="F88" s="66"/>
      <c r="AR88" s="54"/>
      <c r="AS88" s="53"/>
      <c r="AT88" s="53"/>
      <c r="AU88" s="54"/>
    </row>
    <row r="89" spans="1:47">
      <c r="A89" s="55"/>
      <c r="B89" s="55"/>
      <c r="C89" s="55"/>
      <c r="D89" s="66"/>
      <c r="E89" s="55"/>
      <c r="F89" s="66"/>
      <c r="AR89" s="54"/>
      <c r="AS89" s="53"/>
      <c r="AT89" s="53"/>
      <c r="AU89" s="54"/>
    </row>
    <row r="90" spans="1:47">
      <c r="A90" s="55"/>
      <c r="B90" s="55"/>
      <c r="C90" s="55"/>
      <c r="D90" s="66"/>
      <c r="E90" s="55"/>
      <c r="F90" s="66"/>
      <c r="AR90" s="54"/>
      <c r="AS90" s="53"/>
      <c r="AT90" s="53"/>
      <c r="AU90" s="54"/>
    </row>
    <row r="91" spans="1:47">
      <c r="A91" s="55"/>
      <c r="B91" s="55"/>
      <c r="C91" s="55"/>
      <c r="D91" s="66"/>
      <c r="E91" s="55"/>
      <c r="F91" s="66"/>
      <c r="AU91" s="54"/>
    </row>
    <row r="92" spans="1:47">
      <c r="A92" s="55"/>
      <c r="B92" s="55"/>
      <c r="C92" s="55"/>
      <c r="D92" s="66"/>
      <c r="E92" s="55"/>
      <c r="F92" s="66"/>
    </row>
    <row r="93" spans="1:47">
      <c r="A93" s="55"/>
      <c r="B93" s="55"/>
      <c r="C93" s="55"/>
      <c r="D93" s="66"/>
      <c r="E93" s="55"/>
      <c r="F93" s="66"/>
    </row>
    <row r="94" spans="1:47">
      <c r="A94" s="55"/>
      <c r="B94" s="55"/>
      <c r="C94" s="55"/>
      <c r="D94" s="66"/>
      <c r="E94" s="55"/>
      <c r="F94" s="66"/>
    </row>
    <row r="95" spans="1:47">
      <c r="A95" s="55"/>
      <c r="B95" s="55"/>
      <c r="C95" s="55"/>
      <c r="D95" s="66"/>
      <c r="E95" s="55"/>
      <c r="F95" s="66"/>
    </row>
    <row r="96" spans="1:47">
      <c r="A96" s="55"/>
      <c r="B96" s="55"/>
      <c r="C96" s="55"/>
      <c r="D96" s="66"/>
      <c r="E96" s="55"/>
      <c r="F96" s="66"/>
    </row>
    <row r="97" spans="1:6">
      <c r="A97" s="55"/>
      <c r="B97" s="55"/>
      <c r="C97" s="55"/>
      <c r="D97" s="66"/>
      <c r="E97" s="55"/>
      <c r="F97" s="66"/>
    </row>
    <row r="98" spans="1:6">
      <c r="A98" s="55"/>
      <c r="B98" s="55"/>
      <c r="C98" s="55"/>
      <c r="D98" s="66"/>
      <c r="E98" s="55"/>
      <c r="F98" s="66"/>
    </row>
    <row r="99" spans="1:6">
      <c r="A99" s="55"/>
      <c r="B99" s="55"/>
      <c r="C99" s="55"/>
      <c r="D99" s="66"/>
      <c r="E99" s="55"/>
      <c r="F99" s="66"/>
    </row>
    <row r="100" spans="1:6">
      <c r="A100" s="55"/>
      <c r="B100" s="55"/>
      <c r="C100" s="55"/>
      <c r="D100" s="66"/>
      <c r="E100" s="55"/>
      <c r="F100" s="66"/>
    </row>
    <row r="101" spans="1:6" ht="12" customHeight="1">
      <c r="A101" s="55"/>
      <c r="B101" s="55"/>
      <c r="C101" s="55"/>
      <c r="D101" s="66"/>
      <c r="E101" s="55"/>
      <c r="F101" s="66"/>
    </row>
    <row r="102" spans="1:6">
      <c r="A102" s="55"/>
      <c r="B102" s="55"/>
      <c r="C102" s="55"/>
      <c r="D102" s="66"/>
      <c r="E102" s="55"/>
      <c r="F102" s="66"/>
    </row>
    <row r="103" spans="1:6">
      <c r="A103" s="55"/>
      <c r="B103" s="55"/>
      <c r="C103" s="55"/>
      <c r="D103" s="66"/>
      <c r="E103" s="55"/>
      <c r="F103" s="66"/>
    </row>
    <row r="104" spans="1:6">
      <c r="A104" s="55"/>
      <c r="B104" s="55"/>
      <c r="C104" s="55"/>
      <c r="D104" s="66"/>
      <c r="E104" s="55"/>
      <c r="F104" s="66"/>
    </row>
    <row r="105" spans="1:6">
      <c r="A105" s="55"/>
      <c r="B105" s="55"/>
      <c r="C105" s="55"/>
      <c r="D105" s="66"/>
      <c r="E105" s="55"/>
      <c r="F105" s="66"/>
    </row>
    <row r="106" spans="1:6">
      <c r="A106" s="55"/>
      <c r="B106" s="55"/>
      <c r="C106" s="55"/>
      <c r="D106" s="66"/>
      <c r="E106" s="55"/>
      <c r="F106" s="66"/>
    </row>
    <row r="107" spans="1:6">
      <c r="A107" s="55"/>
      <c r="B107" s="55"/>
      <c r="C107" s="55"/>
      <c r="D107" s="66"/>
      <c r="E107" s="55"/>
      <c r="F107" s="66"/>
    </row>
    <row r="108" spans="1:6">
      <c r="A108" s="55"/>
      <c r="B108" s="55"/>
      <c r="C108" s="55"/>
      <c r="D108" s="66"/>
      <c r="E108" s="55"/>
      <c r="F108" s="66"/>
    </row>
    <row r="109" spans="1:6">
      <c r="A109" s="55"/>
      <c r="B109" s="55"/>
      <c r="C109" s="55"/>
      <c r="D109" s="66"/>
      <c r="E109" s="55"/>
      <c r="F109" s="66"/>
    </row>
    <row r="110" spans="1:6">
      <c r="A110" s="55"/>
      <c r="B110" s="55"/>
      <c r="C110" s="55"/>
      <c r="D110" s="66"/>
      <c r="E110" s="55"/>
      <c r="F110" s="66"/>
    </row>
    <row r="111" spans="1:6">
      <c r="A111" s="55"/>
      <c r="B111" s="55"/>
      <c r="C111" s="55"/>
      <c r="D111" s="66"/>
      <c r="E111" s="55"/>
      <c r="F111" s="66"/>
    </row>
    <row r="112" spans="1:6">
      <c r="A112" s="55"/>
      <c r="B112" s="55"/>
      <c r="C112" s="55"/>
      <c r="D112" s="66"/>
      <c r="E112" s="55"/>
      <c r="F112" s="66"/>
    </row>
    <row r="113" spans="1:44">
      <c r="A113" s="55"/>
      <c r="B113" s="55"/>
      <c r="C113" s="55"/>
      <c r="D113" s="66"/>
      <c r="E113" s="55"/>
      <c r="F113" s="66"/>
    </row>
    <row r="114" spans="1:44">
      <c r="A114" s="55"/>
      <c r="B114" s="55"/>
      <c r="C114" s="55"/>
      <c r="D114" s="66"/>
      <c r="E114" s="55"/>
      <c r="F114" s="66"/>
    </row>
    <row r="115" spans="1:44">
      <c r="A115" s="55"/>
      <c r="B115" s="55"/>
      <c r="C115" s="55"/>
      <c r="D115" s="66"/>
      <c r="E115" s="55"/>
      <c r="F115" s="66"/>
      <c r="AO115" s="54"/>
      <c r="AP115" s="53"/>
      <c r="AQ115" s="53"/>
      <c r="AR115" s="54"/>
    </row>
    <row r="116" spans="1:44">
      <c r="A116" s="55"/>
      <c r="B116" s="55"/>
      <c r="C116" s="55"/>
      <c r="D116" s="66"/>
      <c r="E116" s="55"/>
      <c r="F116" s="66"/>
      <c r="AO116" s="54"/>
      <c r="AP116" s="53"/>
      <c r="AQ116" s="53"/>
      <c r="AR116" s="54"/>
    </row>
    <row r="117" spans="1:44">
      <c r="A117" s="55"/>
      <c r="B117" s="55"/>
      <c r="C117" s="55"/>
      <c r="D117" s="66"/>
      <c r="E117" s="55"/>
      <c r="F117" s="66"/>
      <c r="AO117" s="54"/>
      <c r="AP117" s="53"/>
      <c r="AQ117" s="53"/>
      <c r="AR117" s="54"/>
    </row>
    <row r="118" spans="1:44">
      <c r="A118" s="55"/>
      <c r="B118" s="55"/>
      <c r="C118" s="55"/>
      <c r="D118" s="66"/>
      <c r="E118" s="55"/>
      <c r="F118" s="66"/>
      <c r="AO118" s="54"/>
      <c r="AP118" s="53"/>
      <c r="AQ118" s="53"/>
      <c r="AR118" s="54"/>
    </row>
    <row r="119" spans="1:44">
      <c r="A119" s="55"/>
      <c r="B119" s="55"/>
      <c r="C119" s="55"/>
      <c r="D119" s="66"/>
      <c r="E119" s="55"/>
      <c r="F119" s="66"/>
      <c r="AO119" s="54"/>
      <c r="AP119" s="53"/>
      <c r="AQ119" s="53"/>
      <c r="AR119" s="54"/>
    </row>
    <row r="120" spans="1:44">
      <c r="A120" s="55"/>
      <c r="B120" s="55"/>
      <c r="C120" s="55"/>
      <c r="D120" s="66"/>
      <c r="E120" s="55"/>
      <c r="F120" s="66"/>
    </row>
    <row r="121" spans="1:44">
      <c r="A121" s="55"/>
      <c r="B121" s="55"/>
      <c r="C121" s="55"/>
      <c r="D121" s="66"/>
      <c r="E121" s="55"/>
      <c r="F121" s="66"/>
    </row>
    <row r="122" spans="1:44">
      <c r="A122" s="55"/>
      <c r="B122" s="55"/>
      <c r="C122" s="55"/>
      <c r="D122" s="66"/>
      <c r="E122" s="55"/>
      <c r="F122" s="66"/>
    </row>
    <row r="123" spans="1:44">
      <c r="A123" s="55"/>
      <c r="B123" s="55"/>
      <c r="C123" s="55"/>
      <c r="D123" s="66"/>
      <c r="E123" s="55"/>
      <c r="F123" s="66"/>
    </row>
    <row r="124" spans="1:44">
      <c r="A124" s="55"/>
      <c r="B124" s="55"/>
      <c r="C124" s="55"/>
      <c r="D124" s="66"/>
      <c r="E124" s="55"/>
      <c r="F124" s="66"/>
    </row>
    <row r="125" spans="1:44">
      <c r="A125" s="55"/>
      <c r="B125" s="55"/>
      <c r="C125" s="55"/>
      <c r="D125" s="66"/>
      <c r="E125" s="55"/>
      <c r="F125" s="66"/>
    </row>
    <row r="126" spans="1:44">
      <c r="A126" s="55"/>
      <c r="B126" s="55"/>
      <c r="C126" s="55"/>
      <c r="D126" s="66"/>
      <c r="E126" s="55"/>
      <c r="F126" s="66"/>
    </row>
    <row r="127" spans="1:44" ht="12" customHeight="1">
      <c r="A127" s="55"/>
      <c r="B127" s="55"/>
      <c r="C127" s="55"/>
      <c r="D127" s="66"/>
      <c r="E127" s="55"/>
      <c r="F127" s="66"/>
    </row>
    <row r="128" spans="1:44">
      <c r="A128" s="55"/>
      <c r="B128" s="55"/>
      <c r="C128" s="55"/>
      <c r="D128" s="66"/>
      <c r="E128" s="55"/>
      <c r="F128" s="66"/>
    </row>
    <row r="129" spans="1:44">
      <c r="A129" s="55"/>
      <c r="B129" s="55"/>
      <c r="C129" s="55"/>
      <c r="D129" s="66"/>
      <c r="E129" s="55"/>
      <c r="F129" s="66"/>
    </row>
    <row r="130" spans="1:44">
      <c r="A130" s="55"/>
      <c r="B130" s="55"/>
      <c r="C130" s="55"/>
      <c r="D130" s="66"/>
      <c r="E130" s="55"/>
      <c r="F130" s="66"/>
    </row>
    <row r="131" spans="1:44">
      <c r="A131" s="55"/>
      <c r="B131" s="55"/>
      <c r="C131" s="55"/>
      <c r="D131" s="66"/>
      <c r="E131" s="55"/>
      <c r="F131" s="66"/>
    </row>
    <row r="132" spans="1:44">
      <c r="A132" s="55"/>
      <c r="B132" s="55"/>
      <c r="C132" s="55"/>
      <c r="D132" s="66"/>
      <c r="E132" s="55"/>
      <c r="F132" s="66"/>
    </row>
    <row r="133" spans="1:44">
      <c r="A133" s="55"/>
      <c r="B133" s="55"/>
      <c r="C133" s="55"/>
      <c r="D133" s="66"/>
      <c r="E133" s="55"/>
      <c r="F133" s="66"/>
    </row>
    <row r="134" spans="1:44">
      <c r="A134" s="55"/>
      <c r="B134" s="55"/>
      <c r="C134" s="55"/>
      <c r="D134" s="66"/>
      <c r="E134" s="55"/>
      <c r="F134" s="66"/>
      <c r="AO134" s="54"/>
      <c r="AP134" s="53"/>
      <c r="AQ134" s="53"/>
      <c r="AR134" s="54"/>
    </row>
    <row r="135" spans="1:44">
      <c r="A135" s="55"/>
      <c r="B135" s="55"/>
      <c r="C135" s="55"/>
      <c r="D135" s="66"/>
      <c r="E135" s="55"/>
      <c r="F135" s="66"/>
      <c r="AO135" s="54"/>
      <c r="AP135" s="53"/>
      <c r="AQ135" s="53"/>
      <c r="AR135" s="54"/>
    </row>
    <row r="136" spans="1:44">
      <c r="A136" s="55"/>
      <c r="B136" s="55"/>
      <c r="C136" s="55"/>
      <c r="D136" s="66"/>
      <c r="E136" s="55"/>
      <c r="F136" s="66"/>
      <c r="AO136" s="54"/>
      <c r="AP136" s="53"/>
      <c r="AQ136" s="53"/>
      <c r="AR136" s="54"/>
    </row>
    <row r="137" spans="1:44">
      <c r="A137" s="55"/>
      <c r="B137" s="55"/>
      <c r="C137" s="55"/>
      <c r="D137" s="66"/>
      <c r="E137" s="55"/>
      <c r="F137" s="66"/>
      <c r="AO137" s="54"/>
      <c r="AP137" s="53"/>
      <c r="AQ137" s="53"/>
      <c r="AR137" s="54"/>
    </row>
    <row r="138" spans="1:44">
      <c r="A138" s="55"/>
      <c r="B138" s="55"/>
      <c r="C138" s="55"/>
      <c r="D138" s="66"/>
      <c r="E138" s="55"/>
      <c r="F138" s="66"/>
      <c r="AO138" s="54"/>
      <c r="AP138" s="53"/>
      <c r="AQ138" s="53"/>
      <c r="AR138" s="54"/>
    </row>
    <row r="139" spans="1:44">
      <c r="A139" s="55"/>
      <c r="B139" s="55"/>
      <c r="C139" s="55"/>
      <c r="D139" s="66"/>
      <c r="E139" s="55"/>
      <c r="F139" s="66"/>
      <c r="AO139" s="54"/>
      <c r="AP139" s="53"/>
      <c r="AQ139" s="53"/>
      <c r="AR139" s="54"/>
    </row>
    <row r="140" spans="1:44">
      <c r="A140" s="55"/>
      <c r="B140" s="55"/>
      <c r="C140" s="55"/>
      <c r="D140" s="66"/>
      <c r="E140" s="55"/>
      <c r="F140" s="66"/>
      <c r="AO140" s="54"/>
      <c r="AP140" s="53"/>
      <c r="AQ140" s="53"/>
      <c r="AR140" s="54"/>
    </row>
    <row r="141" spans="1:44">
      <c r="A141" s="55"/>
      <c r="B141" s="55"/>
      <c r="C141" s="55"/>
      <c r="D141" s="66"/>
      <c r="E141" s="55"/>
      <c r="AO141" s="54"/>
      <c r="AP141" s="53"/>
      <c r="AQ141" s="53"/>
      <c r="AR141" s="54"/>
    </row>
    <row r="142" spans="1:44">
      <c r="A142" s="55"/>
      <c r="B142" s="55"/>
      <c r="C142" s="55"/>
      <c r="D142" s="66"/>
      <c r="E142" s="55"/>
      <c r="AO142" s="54"/>
      <c r="AP142" s="53"/>
      <c r="AQ142" s="53"/>
      <c r="AR142" s="54"/>
    </row>
    <row r="143" spans="1:44">
      <c r="A143" s="55"/>
      <c r="B143" s="55"/>
      <c r="C143" s="55"/>
      <c r="D143" s="66"/>
      <c r="E143" s="55"/>
      <c r="AO143" s="54"/>
      <c r="AP143" s="53"/>
      <c r="AQ143" s="53"/>
      <c r="AR143" s="54"/>
    </row>
    <row r="144" spans="1:44">
      <c r="A144" s="55"/>
      <c r="B144" s="55"/>
      <c r="C144" s="55"/>
      <c r="D144" s="66"/>
      <c r="E144" s="55"/>
    </row>
    <row r="145" spans="1:44">
      <c r="A145" s="55"/>
      <c r="B145" s="55"/>
      <c r="C145" s="55"/>
      <c r="D145" s="66"/>
      <c r="E145" s="55"/>
    </row>
    <row r="146" spans="1:44">
      <c r="A146" s="55"/>
      <c r="B146" s="55"/>
      <c r="C146" s="55"/>
      <c r="D146" s="66"/>
      <c r="E146" s="55"/>
    </row>
    <row r="147" spans="1:44">
      <c r="A147" s="55"/>
      <c r="B147" s="55"/>
      <c r="C147" s="55"/>
      <c r="D147" s="66"/>
      <c r="E147" s="55"/>
    </row>
    <row r="148" spans="1:44">
      <c r="A148" s="55"/>
      <c r="B148" s="55"/>
      <c r="C148" s="55"/>
      <c r="D148" s="66"/>
      <c r="E148" s="55"/>
    </row>
    <row r="149" spans="1:44">
      <c r="A149" s="55"/>
      <c r="B149" s="55"/>
      <c r="C149" s="55"/>
      <c r="D149" s="66"/>
      <c r="E149" s="55"/>
    </row>
    <row r="150" spans="1:44">
      <c r="A150" s="55"/>
      <c r="B150" s="55"/>
      <c r="C150" s="55"/>
      <c r="D150" s="66"/>
      <c r="E150" s="55"/>
    </row>
    <row r="151" spans="1:44">
      <c r="A151" s="55"/>
      <c r="B151" s="55"/>
      <c r="C151" s="55"/>
      <c r="D151" s="66"/>
      <c r="E151" s="55"/>
    </row>
    <row r="152" spans="1:44">
      <c r="A152" s="55"/>
      <c r="B152" s="55"/>
      <c r="C152" s="55"/>
      <c r="D152" s="66"/>
      <c r="E152" s="55"/>
    </row>
    <row r="153" spans="1:44">
      <c r="A153" s="55"/>
      <c r="B153" s="55"/>
      <c r="C153" s="55"/>
      <c r="D153" s="66"/>
      <c r="E153" s="55"/>
    </row>
    <row r="154" spans="1:44">
      <c r="A154" s="55"/>
      <c r="B154" s="55"/>
      <c r="C154" s="55"/>
      <c r="D154" s="66"/>
      <c r="E154" s="55"/>
    </row>
    <row r="155" spans="1:44">
      <c r="A155" s="55"/>
      <c r="B155" s="55"/>
      <c r="C155" s="55"/>
      <c r="D155" s="66"/>
      <c r="E155" s="55"/>
    </row>
    <row r="156" spans="1:44">
      <c r="A156" s="55"/>
      <c r="B156" s="55"/>
      <c r="C156" s="55"/>
      <c r="D156" s="66"/>
      <c r="E156" s="55"/>
    </row>
    <row r="157" spans="1:44">
      <c r="A157" s="55"/>
      <c r="B157" s="55"/>
      <c r="C157" s="55"/>
      <c r="D157" s="66"/>
      <c r="E157" s="55"/>
      <c r="AO157" s="54"/>
      <c r="AP157" s="53"/>
      <c r="AQ157" s="53"/>
      <c r="AR157" s="54"/>
    </row>
    <row r="158" spans="1:44">
      <c r="A158" s="55"/>
      <c r="B158" s="55"/>
      <c r="C158" s="55"/>
      <c r="D158" s="66"/>
      <c r="E158" s="55"/>
    </row>
    <row r="159" spans="1:44">
      <c r="A159" s="55"/>
      <c r="B159" s="55"/>
      <c r="C159" s="55"/>
      <c r="D159" s="66"/>
      <c r="E159" s="55"/>
    </row>
    <row r="160" spans="1:44">
      <c r="A160" s="55"/>
      <c r="B160" s="55"/>
      <c r="C160" s="55"/>
      <c r="D160" s="66"/>
      <c r="E160" s="55"/>
    </row>
    <row r="161" spans="1:5">
      <c r="A161" s="55"/>
      <c r="B161" s="55"/>
      <c r="C161" s="55"/>
      <c r="D161" s="66"/>
      <c r="E161" s="55"/>
    </row>
    <row r="162" spans="1:5">
      <c r="A162" s="55"/>
      <c r="B162" s="55"/>
      <c r="C162" s="55"/>
      <c r="D162" s="66"/>
      <c r="E162" s="55"/>
    </row>
    <row r="163" spans="1:5">
      <c r="A163" s="55"/>
      <c r="B163" s="55"/>
      <c r="C163" s="55"/>
      <c r="D163" s="66"/>
      <c r="E163" s="55"/>
    </row>
    <row r="164" spans="1:5">
      <c r="A164" s="55"/>
      <c r="B164" s="55"/>
      <c r="C164" s="55"/>
      <c r="D164" s="66"/>
      <c r="E164" s="55"/>
    </row>
    <row r="165" spans="1:5">
      <c r="A165" s="55"/>
      <c r="B165" s="55"/>
      <c r="C165" s="55"/>
      <c r="D165" s="66"/>
      <c r="E165" s="55"/>
    </row>
    <row r="166" spans="1:5">
      <c r="A166" s="55"/>
      <c r="B166" s="55"/>
      <c r="C166" s="55"/>
      <c r="D166" s="66"/>
      <c r="E166" s="55"/>
    </row>
    <row r="167" spans="1:5">
      <c r="A167" s="55"/>
      <c r="B167" s="55"/>
      <c r="C167" s="55"/>
      <c r="D167" s="66"/>
      <c r="E167" s="55"/>
    </row>
    <row r="168" spans="1:5">
      <c r="A168" s="55"/>
      <c r="B168" s="55"/>
      <c r="C168" s="55"/>
      <c r="D168" s="66"/>
      <c r="E168" s="55"/>
    </row>
    <row r="169" spans="1:5">
      <c r="A169" s="55"/>
      <c r="B169" s="55"/>
      <c r="C169" s="55"/>
      <c r="D169" s="66"/>
      <c r="E169" s="55"/>
    </row>
    <row r="170" spans="1:5">
      <c r="A170" s="55"/>
      <c r="B170" s="55"/>
      <c r="C170" s="55"/>
      <c r="D170" s="66"/>
      <c r="E170" s="55"/>
    </row>
    <row r="171" spans="1:5">
      <c r="A171" s="55"/>
      <c r="B171" s="55"/>
      <c r="C171" s="55"/>
      <c r="D171" s="66"/>
      <c r="E171" s="55"/>
    </row>
    <row r="172" spans="1:5">
      <c r="A172" s="55"/>
      <c r="B172" s="55"/>
      <c r="C172" s="55"/>
      <c r="D172" s="66"/>
      <c r="E172" s="55"/>
    </row>
    <row r="173" spans="1:5">
      <c r="A173" s="55"/>
      <c r="B173" s="55"/>
      <c r="C173" s="55"/>
      <c r="D173" s="66"/>
      <c r="E173" s="55"/>
    </row>
    <row r="174" spans="1:5">
      <c r="A174" s="55"/>
      <c r="B174" s="55"/>
      <c r="C174" s="55"/>
      <c r="D174" s="66"/>
      <c r="E174" s="55"/>
    </row>
    <row r="175" spans="1:5">
      <c r="A175" s="55"/>
      <c r="B175" s="55"/>
      <c r="C175" s="55"/>
      <c r="D175" s="66"/>
      <c r="E175" s="55"/>
    </row>
    <row r="176" spans="1:5">
      <c r="A176" s="55"/>
      <c r="B176" s="55"/>
      <c r="C176" s="55"/>
      <c r="D176" s="66"/>
      <c r="E176" s="55"/>
    </row>
    <row r="177" spans="1:5">
      <c r="A177" s="55"/>
      <c r="B177" s="55"/>
      <c r="C177" s="55"/>
      <c r="D177" s="66"/>
      <c r="E177" s="55"/>
    </row>
    <row r="178" spans="1:5">
      <c r="A178" s="55"/>
      <c r="B178" s="55"/>
      <c r="C178" s="55"/>
      <c r="D178" s="66"/>
      <c r="E178" s="55"/>
    </row>
    <row r="179" spans="1:5">
      <c r="A179" s="55"/>
      <c r="B179" s="55"/>
      <c r="C179" s="55"/>
      <c r="D179" s="66"/>
      <c r="E179" s="55"/>
    </row>
    <row r="180" spans="1:5">
      <c r="A180" s="55"/>
      <c r="B180" s="55"/>
      <c r="C180" s="55"/>
      <c r="D180" s="66"/>
      <c r="E180" s="55"/>
    </row>
    <row r="181" spans="1:5">
      <c r="A181" s="55"/>
      <c r="B181" s="55"/>
      <c r="C181" s="55"/>
      <c r="D181" s="66"/>
      <c r="E181" s="55"/>
    </row>
    <row r="182" spans="1:5">
      <c r="A182" s="55"/>
      <c r="B182" s="55"/>
      <c r="C182" s="55"/>
      <c r="D182" s="66"/>
      <c r="E182" s="55"/>
    </row>
    <row r="183" spans="1:5">
      <c r="A183" s="55"/>
      <c r="B183" s="55"/>
      <c r="C183" s="55"/>
      <c r="D183" s="66"/>
      <c r="E183" s="55"/>
    </row>
    <row r="184" spans="1:5">
      <c r="A184" s="55"/>
      <c r="B184" s="55"/>
      <c r="C184" s="55"/>
      <c r="D184" s="66"/>
      <c r="E184" s="55"/>
    </row>
    <row r="185" spans="1:5">
      <c r="A185" s="55"/>
      <c r="B185" s="55"/>
      <c r="C185" s="55"/>
      <c r="D185" s="66"/>
      <c r="E185" s="55"/>
    </row>
    <row r="186" spans="1:5">
      <c r="A186" s="55"/>
      <c r="B186" s="55"/>
      <c r="C186" s="55"/>
      <c r="D186" s="66"/>
      <c r="E186" s="55"/>
    </row>
    <row r="187" spans="1:5">
      <c r="A187" s="55"/>
      <c r="B187" s="55"/>
      <c r="C187" s="55"/>
      <c r="D187" s="66"/>
      <c r="E187" s="55"/>
    </row>
    <row r="188" spans="1:5">
      <c r="A188" s="55"/>
      <c r="B188" s="55"/>
      <c r="C188" s="55"/>
      <c r="D188" s="66"/>
      <c r="E188" s="55"/>
    </row>
    <row r="189" spans="1:5">
      <c r="A189" s="55"/>
      <c r="B189" s="55"/>
      <c r="C189" s="55"/>
      <c r="D189" s="66"/>
      <c r="E189" s="55"/>
    </row>
    <row r="190" spans="1:5">
      <c r="A190" s="55"/>
      <c r="B190" s="55"/>
      <c r="C190" s="55"/>
      <c r="D190" s="66"/>
      <c r="E190" s="55"/>
    </row>
    <row r="191" spans="1:5">
      <c r="A191" s="55"/>
      <c r="B191" s="55"/>
      <c r="C191" s="55"/>
      <c r="D191" s="66"/>
      <c r="E191" s="55"/>
    </row>
    <row r="192" spans="1:5">
      <c r="A192" s="55"/>
      <c r="B192" s="55"/>
      <c r="C192" s="55"/>
      <c r="D192" s="66"/>
      <c r="E192" s="55"/>
    </row>
    <row r="193" spans="1:5">
      <c r="A193" s="55"/>
      <c r="B193" s="55"/>
      <c r="C193" s="55"/>
      <c r="D193" s="66"/>
      <c r="E193" s="55"/>
    </row>
    <row r="194" spans="1:5">
      <c r="A194" s="55"/>
      <c r="B194" s="55"/>
      <c r="C194" s="55"/>
      <c r="D194" s="66"/>
      <c r="E194" s="55"/>
    </row>
    <row r="195" spans="1:5">
      <c r="A195" s="55"/>
      <c r="B195" s="55"/>
      <c r="C195" s="55"/>
      <c r="D195" s="66"/>
      <c r="E195" s="55"/>
    </row>
    <row r="196" spans="1:5">
      <c r="A196" s="55"/>
      <c r="B196" s="55"/>
      <c r="C196" s="55"/>
      <c r="D196" s="66"/>
      <c r="E196" s="55"/>
    </row>
    <row r="197" spans="1:5">
      <c r="A197" s="55"/>
      <c r="B197" s="55"/>
      <c r="C197" s="55"/>
      <c r="D197" s="66"/>
      <c r="E197" s="55"/>
    </row>
    <row r="198" spans="1:5">
      <c r="A198" s="55"/>
      <c r="B198" s="55"/>
      <c r="C198" s="55"/>
      <c r="D198" s="66"/>
      <c r="E198" s="55"/>
    </row>
    <row r="199" spans="1:5">
      <c r="A199" s="55"/>
      <c r="B199" s="55"/>
      <c r="C199" s="55"/>
      <c r="D199" s="66"/>
      <c r="E199" s="55"/>
    </row>
    <row r="200" spans="1:5">
      <c r="A200" s="55"/>
      <c r="B200" s="55"/>
      <c r="C200" s="55"/>
      <c r="D200" s="66"/>
      <c r="E200" s="55"/>
    </row>
    <row r="201" spans="1:5">
      <c r="A201" s="55"/>
      <c r="B201" s="55"/>
      <c r="C201" s="55"/>
      <c r="D201" s="66"/>
      <c r="E201" s="55"/>
    </row>
    <row r="202" spans="1:5">
      <c r="A202" s="55"/>
      <c r="B202" s="55"/>
      <c r="C202" s="55"/>
      <c r="D202" s="66"/>
      <c r="E202" s="55"/>
    </row>
    <row r="203" spans="1:5">
      <c r="A203" s="55"/>
      <c r="B203" s="55"/>
      <c r="C203" s="55"/>
      <c r="D203" s="66"/>
      <c r="E203" s="55"/>
    </row>
    <row r="204" spans="1:5" ht="13.5" customHeight="1">
      <c r="A204" s="55"/>
      <c r="B204" s="55"/>
      <c r="C204" s="55"/>
      <c r="D204" s="66"/>
      <c r="E204" s="55"/>
    </row>
    <row r="205" spans="1:5">
      <c r="A205" s="55"/>
      <c r="B205" s="55"/>
      <c r="C205" s="55"/>
      <c r="D205" s="66"/>
      <c r="E205" s="55"/>
    </row>
    <row r="206" spans="1:5">
      <c r="A206" s="55"/>
      <c r="B206" s="55"/>
      <c r="C206" s="55"/>
      <c r="D206" s="66"/>
      <c r="E206" s="55"/>
    </row>
    <row r="207" spans="1:5">
      <c r="A207" s="55"/>
      <c r="B207" s="55"/>
      <c r="C207" s="55"/>
      <c r="D207" s="66"/>
      <c r="E207" s="55"/>
    </row>
    <row r="208" spans="1:5">
      <c r="A208" s="55"/>
      <c r="B208" s="55"/>
      <c r="C208" s="55"/>
      <c r="D208" s="66"/>
      <c r="E208" s="55"/>
    </row>
    <row r="209" spans="1:5">
      <c r="A209" s="55"/>
      <c r="B209" s="55"/>
      <c r="C209" s="55"/>
      <c r="D209" s="66"/>
      <c r="E209" s="55"/>
    </row>
    <row r="210" spans="1:5">
      <c r="A210" s="55"/>
      <c r="B210" s="55"/>
      <c r="C210" s="55"/>
      <c r="D210" s="66"/>
      <c r="E210" s="55"/>
    </row>
    <row r="211" spans="1:5">
      <c r="A211" s="55"/>
      <c r="B211" s="55"/>
      <c r="C211" s="55"/>
      <c r="D211" s="66"/>
      <c r="E211" s="55"/>
    </row>
    <row r="212" spans="1:5">
      <c r="A212" s="55"/>
      <c r="B212" s="55"/>
      <c r="C212" s="55"/>
      <c r="D212" s="66"/>
      <c r="E212" s="55"/>
    </row>
    <row r="213" spans="1:5">
      <c r="A213" s="55"/>
      <c r="B213" s="55"/>
      <c r="C213" s="55"/>
      <c r="D213" s="66"/>
      <c r="E213" s="55"/>
    </row>
    <row r="214" spans="1:5">
      <c r="A214" s="55"/>
      <c r="B214" s="55"/>
      <c r="C214" s="55"/>
      <c r="D214" s="66"/>
      <c r="E214" s="55"/>
    </row>
    <row r="215" spans="1:5">
      <c r="A215" s="55"/>
      <c r="B215" s="55"/>
      <c r="C215" s="55"/>
      <c r="D215" s="66"/>
      <c r="E215" s="55"/>
    </row>
    <row r="216" spans="1:5">
      <c r="A216" s="55"/>
      <c r="B216" s="55"/>
      <c r="C216" s="55"/>
      <c r="D216" s="66"/>
      <c r="E216" s="55"/>
    </row>
    <row r="217" spans="1:5">
      <c r="A217" s="55"/>
      <c r="B217" s="55"/>
      <c r="C217" s="55"/>
      <c r="D217" s="66"/>
      <c r="E217" s="55"/>
    </row>
    <row r="218" spans="1:5">
      <c r="A218" s="55"/>
      <c r="B218" s="55"/>
      <c r="C218" s="55"/>
      <c r="D218" s="66"/>
      <c r="E218" s="55"/>
    </row>
    <row r="219" spans="1:5">
      <c r="A219" s="55"/>
      <c r="B219" s="55"/>
      <c r="C219" s="55"/>
      <c r="D219" s="66"/>
      <c r="E219" s="55"/>
    </row>
    <row r="220" spans="1:5">
      <c r="A220" s="55"/>
      <c r="B220" s="55"/>
      <c r="C220" s="55"/>
      <c r="D220" s="66"/>
      <c r="E220" s="55"/>
    </row>
    <row r="221" spans="1:5">
      <c r="A221" s="55"/>
      <c r="B221" s="55"/>
      <c r="C221" s="55"/>
      <c r="D221" s="66"/>
      <c r="E221" s="55"/>
    </row>
    <row r="222" spans="1:5">
      <c r="A222" s="55"/>
      <c r="B222" s="55"/>
      <c r="C222" s="55"/>
      <c r="D222" s="66"/>
      <c r="E222" s="55"/>
    </row>
    <row r="223" spans="1:5">
      <c r="A223" s="55"/>
      <c r="B223" s="55"/>
      <c r="C223" s="55"/>
      <c r="D223" s="66"/>
      <c r="E223" s="55"/>
    </row>
    <row r="224" spans="1:5">
      <c r="A224" s="55"/>
      <c r="B224" s="55"/>
      <c r="C224" s="55"/>
      <c r="D224" s="66"/>
      <c r="E224" s="55"/>
    </row>
    <row r="225" spans="1:6">
      <c r="A225" s="55"/>
      <c r="B225" s="55"/>
      <c r="C225" s="55"/>
      <c r="D225" s="66"/>
      <c r="E225" s="55"/>
    </row>
    <row r="226" spans="1:6">
      <c r="A226" s="55"/>
      <c r="B226" s="55"/>
      <c r="C226" s="55"/>
      <c r="D226" s="66"/>
      <c r="E226" s="55"/>
    </row>
    <row r="227" spans="1:6">
      <c r="A227" s="55"/>
      <c r="B227" s="55"/>
      <c r="C227" s="55"/>
      <c r="D227" s="66"/>
      <c r="E227" s="55"/>
    </row>
    <row r="228" spans="1:6">
      <c r="A228" s="55"/>
      <c r="B228" s="55"/>
      <c r="C228" s="55"/>
      <c r="D228" s="66"/>
      <c r="E228" s="55"/>
    </row>
    <row r="229" spans="1:6">
      <c r="A229" s="55"/>
      <c r="B229" s="55"/>
      <c r="C229" s="55"/>
      <c r="D229" s="66"/>
      <c r="E229" s="55"/>
    </row>
    <row r="230" spans="1:6">
      <c r="A230" s="55"/>
      <c r="B230" s="55"/>
      <c r="C230" s="55"/>
      <c r="D230" s="66"/>
      <c r="E230" s="55"/>
      <c r="F230" s="71"/>
    </row>
    <row r="231" spans="1:6">
      <c r="A231" s="55"/>
      <c r="B231" s="55"/>
      <c r="C231" s="55"/>
      <c r="D231" s="66"/>
      <c r="E231" s="55"/>
    </row>
    <row r="232" spans="1:6">
      <c r="A232" s="55"/>
      <c r="B232" s="55"/>
      <c r="C232" s="55"/>
      <c r="D232" s="66"/>
      <c r="E232" s="55"/>
    </row>
    <row r="233" spans="1:6">
      <c r="A233" s="55"/>
      <c r="B233" s="55"/>
      <c r="C233" s="55"/>
      <c r="D233" s="66"/>
      <c r="E233" s="55"/>
    </row>
    <row r="234" spans="1:6">
      <c r="A234" s="55"/>
      <c r="B234" s="55"/>
      <c r="C234" s="55"/>
      <c r="D234" s="66"/>
      <c r="E234" s="55"/>
    </row>
    <row r="235" spans="1:6">
      <c r="A235" s="55"/>
      <c r="B235" s="55"/>
      <c r="C235" s="55"/>
      <c r="D235" s="66"/>
      <c r="E235" s="55"/>
    </row>
    <row r="236" spans="1:6">
      <c r="A236" s="55"/>
      <c r="B236" s="55"/>
      <c r="C236" s="55"/>
      <c r="D236" s="66"/>
      <c r="E236" s="55"/>
    </row>
    <row r="237" spans="1:6">
      <c r="A237" s="55"/>
      <c r="B237" s="55"/>
      <c r="C237" s="55"/>
      <c r="D237" s="66"/>
      <c r="E237" s="55"/>
    </row>
    <row r="238" spans="1:6">
      <c r="A238" s="55"/>
      <c r="B238" s="55"/>
      <c r="C238" s="55"/>
      <c r="D238" s="66"/>
      <c r="E238" s="55"/>
    </row>
    <row r="239" spans="1:6">
      <c r="A239" s="55"/>
      <c r="B239" s="55"/>
      <c r="C239" s="55"/>
      <c r="D239" s="66"/>
      <c r="E239" s="55"/>
    </row>
    <row r="240" spans="1:6">
      <c r="A240" s="55"/>
      <c r="B240" s="55"/>
      <c r="C240" s="55"/>
      <c r="D240" s="66"/>
      <c r="E240" s="55"/>
    </row>
    <row r="241" spans="1:6">
      <c r="A241" s="55"/>
      <c r="B241" s="55"/>
      <c r="C241" s="55"/>
      <c r="D241" s="66"/>
      <c r="E241" s="55"/>
    </row>
    <row r="242" spans="1:6">
      <c r="A242" s="55"/>
      <c r="B242" s="55"/>
      <c r="C242" s="55"/>
      <c r="D242" s="66"/>
      <c r="E242" s="55"/>
    </row>
    <row r="243" spans="1:6">
      <c r="A243" s="55"/>
      <c r="B243" s="55"/>
      <c r="C243" s="55"/>
      <c r="D243" s="66"/>
      <c r="E243" s="55"/>
    </row>
    <row r="244" spans="1:6">
      <c r="A244" s="55"/>
      <c r="B244" s="55"/>
      <c r="C244" s="55"/>
      <c r="D244" s="66"/>
      <c r="E244" s="55"/>
    </row>
    <row r="245" spans="1:6">
      <c r="A245" s="55"/>
      <c r="B245" s="55"/>
      <c r="C245" s="55"/>
      <c r="D245" s="66"/>
      <c r="E245" s="55"/>
    </row>
    <row r="246" spans="1:6">
      <c r="A246" s="55"/>
      <c r="B246" s="55"/>
      <c r="C246" s="55"/>
      <c r="D246" s="66"/>
      <c r="E246" s="55"/>
    </row>
    <row r="247" spans="1:6">
      <c r="A247" s="55"/>
      <c r="B247" s="55"/>
      <c r="C247" s="55"/>
      <c r="D247" s="66"/>
      <c r="E247" s="55"/>
    </row>
    <row r="248" spans="1:6">
      <c r="A248" s="55"/>
      <c r="B248" s="55"/>
      <c r="C248" s="55"/>
      <c r="D248" s="66"/>
      <c r="E248" s="55"/>
    </row>
    <row r="249" spans="1:6">
      <c r="A249" s="55"/>
      <c r="B249" s="55"/>
      <c r="C249" s="55"/>
      <c r="D249" s="66"/>
      <c r="E249" s="55"/>
    </row>
    <row r="250" spans="1:6">
      <c r="A250" s="55"/>
      <c r="B250" s="55"/>
      <c r="C250" s="55"/>
      <c r="D250" s="66"/>
      <c r="E250" s="55"/>
    </row>
    <row r="251" spans="1:6">
      <c r="A251" s="55"/>
      <c r="B251" s="55"/>
      <c r="C251" s="55"/>
      <c r="D251" s="66"/>
      <c r="E251" s="55"/>
    </row>
    <row r="252" spans="1:6">
      <c r="A252" s="55"/>
      <c r="B252" s="55"/>
      <c r="C252" s="55"/>
      <c r="D252" s="66"/>
      <c r="E252" s="55"/>
    </row>
    <row r="253" spans="1:6">
      <c r="A253" s="55"/>
      <c r="B253" s="55"/>
      <c r="C253" s="55"/>
      <c r="D253" s="66"/>
      <c r="E253" s="55"/>
    </row>
    <row r="254" spans="1:6">
      <c r="A254" s="55"/>
      <c r="B254" s="55"/>
      <c r="C254" s="55"/>
      <c r="D254" s="66"/>
      <c r="E254" s="55"/>
    </row>
    <row r="255" spans="1:6">
      <c r="A255" s="55"/>
      <c r="B255" s="55"/>
      <c r="C255" s="55"/>
      <c r="D255" s="66"/>
      <c r="E255" s="55"/>
      <c r="F255" s="71"/>
    </row>
    <row r="256" spans="1:6">
      <c r="A256" s="55"/>
      <c r="B256" s="55"/>
      <c r="C256" s="55"/>
      <c r="D256" s="66"/>
      <c r="E256" s="55"/>
    </row>
    <row r="257" spans="1:34">
      <c r="A257" s="55"/>
      <c r="B257" s="55"/>
      <c r="C257" s="55"/>
      <c r="D257" s="66"/>
      <c r="E257" s="55"/>
    </row>
    <row r="258" spans="1:34">
      <c r="A258" s="55"/>
      <c r="B258" s="55"/>
      <c r="C258" s="55"/>
      <c r="D258" s="66"/>
      <c r="E258" s="55"/>
    </row>
    <row r="259" spans="1:34">
      <c r="A259" s="55"/>
      <c r="B259" s="55"/>
      <c r="C259" s="55"/>
      <c r="D259" s="66"/>
      <c r="E259" s="55"/>
    </row>
    <row r="260" spans="1:34">
      <c r="A260" s="55"/>
      <c r="B260" s="55"/>
      <c r="C260" s="55"/>
      <c r="D260" s="66"/>
      <c r="E260" s="55"/>
    </row>
    <row r="261" spans="1:34">
      <c r="A261" s="55"/>
      <c r="B261" s="55"/>
      <c r="C261" s="55"/>
      <c r="D261" s="66"/>
      <c r="E261" s="55"/>
    </row>
    <row r="262" spans="1:34">
      <c r="A262" s="55"/>
      <c r="B262" s="55"/>
      <c r="C262" s="55"/>
      <c r="D262" s="66"/>
      <c r="E262" s="55"/>
    </row>
    <row r="263" spans="1:34">
      <c r="A263" s="55"/>
      <c r="B263" s="55"/>
      <c r="C263" s="55"/>
      <c r="D263" s="66"/>
      <c r="E263" s="55"/>
    </row>
    <row r="264" spans="1:34">
      <c r="A264" s="55"/>
      <c r="B264" s="55"/>
      <c r="C264" s="55"/>
      <c r="D264" s="66"/>
      <c r="E264" s="55"/>
    </row>
    <row r="265" spans="1:34">
      <c r="A265" s="55"/>
      <c r="B265" s="55"/>
      <c r="C265" s="55"/>
      <c r="D265" s="66"/>
      <c r="E265" s="55"/>
    </row>
    <row r="266" spans="1:34">
      <c r="A266" s="55"/>
      <c r="B266" s="55"/>
      <c r="C266" s="55"/>
      <c r="D266" s="66"/>
      <c r="E266" s="55"/>
    </row>
    <row r="267" spans="1:34">
      <c r="A267" s="55"/>
      <c r="B267" s="55"/>
      <c r="C267" s="55"/>
      <c r="D267" s="66"/>
      <c r="E267" s="55"/>
    </row>
    <row r="268" spans="1:34">
      <c r="A268" s="55"/>
      <c r="B268" s="55"/>
      <c r="C268" s="55"/>
      <c r="D268" s="66"/>
      <c r="E268" s="55"/>
    </row>
    <row r="269" spans="1:34">
      <c r="A269" s="55"/>
      <c r="B269" s="55"/>
      <c r="C269" s="55"/>
      <c r="D269" s="66"/>
      <c r="E269" s="55"/>
    </row>
    <row r="270" spans="1:34">
      <c r="A270" s="55"/>
      <c r="B270" s="55"/>
      <c r="C270" s="55"/>
      <c r="D270" s="66"/>
      <c r="E270" s="55"/>
      <c r="AE270" s="54"/>
      <c r="AF270" s="53"/>
      <c r="AG270" s="53"/>
      <c r="AH270" s="53"/>
    </row>
    <row r="271" spans="1:34">
      <c r="A271" s="55"/>
      <c r="B271" s="55"/>
      <c r="C271" s="55"/>
      <c r="D271" s="66"/>
      <c r="E271" s="55"/>
      <c r="AE271" s="54"/>
      <c r="AF271" s="53"/>
      <c r="AG271" s="53"/>
      <c r="AH271" s="53"/>
    </row>
    <row r="272" spans="1:34">
      <c r="A272" s="55"/>
      <c r="B272" s="55"/>
      <c r="C272" s="55"/>
      <c r="D272" s="66"/>
      <c r="E272" s="55"/>
    </row>
    <row r="273" spans="1:34">
      <c r="A273" s="55"/>
      <c r="B273" s="55"/>
      <c r="C273" s="55"/>
      <c r="D273" s="66"/>
      <c r="E273" s="55"/>
      <c r="AE273" s="54"/>
      <c r="AF273" s="53"/>
      <c r="AG273" s="53"/>
      <c r="AH273" s="53"/>
    </row>
    <row r="274" spans="1:34">
      <c r="A274" s="55"/>
      <c r="B274" s="55"/>
      <c r="C274" s="55"/>
      <c r="D274" s="66"/>
      <c r="E274" s="55"/>
      <c r="AE274" s="54"/>
      <c r="AF274" s="53"/>
      <c r="AG274" s="53"/>
      <c r="AH274" s="53"/>
    </row>
    <row r="275" spans="1:34">
      <c r="A275" s="55"/>
      <c r="B275" s="55"/>
      <c r="C275" s="55"/>
      <c r="D275" s="66"/>
      <c r="E275" s="55"/>
      <c r="AE275" s="54"/>
      <c r="AF275" s="53"/>
      <c r="AG275" s="53"/>
      <c r="AH275" s="53"/>
    </row>
    <row r="276" spans="1:34">
      <c r="A276" s="55"/>
      <c r="B276" s="55"/>
      <c r="C276" s="55"/>
      <c r="D276" s="66"/>
      <c r="E276" s="55"/>
      <c r="AE276" s="54"/>
      <c r="AF276" s="53"/>
      <c r="AG276" s="53"/>
      <c r="AH276" s="53"/>
    </row>
    <row r="277" spans="1:34">
      <c r="A277" s="55"/>
      <c r="B277" s="55"/>
      <c r="C277" s="55"/>
      <c r="D277" s="66"/>
      <c r="E277" s="55"/>
      <c r="AE277" s="54"/>
      <c r="AF277" s="53"/>
      <c r="AG277" s="53"/>
      <c r="AH277" s="53"/>
    </row>
    <row r="278" spans="1:34">
      <c r="A278" s="55"/>
      <c r="B278" s="55"/>
      <c r="C278" s="55"/>
      <c r="D278" s="66"/>
      <c r="E278" s="55"/>
      <c r="AE278" s="54"/>
      <c r="AF278" s="53"/>
      <c r="AG278" s="53"/>
      <c r="AH278" s="53"/>
    </row>
    <row r="279" spans="1:34">
      <c r="A279" s="55"/>
      <c r="B279" s="55"/>
      <c r="C279" s="55"/>
      <c r="D279" s="66"/>
      <c r="E279" s="55"/>
    </row>
    <row r="280" spans="1:34">
      <c r="A280" s="55"/>
      <c r="B280" s="55"/>
      <c r="C280" s="55"/>
      <c r="D280" s="66"/>
      <c r="E280" s="55"/>
    </row>
    <row r="281" spans="1:34">
      <c r="A281" s="55"/>
      <c r="B281" s="55"/>
      <c r="C281" s="55"/>
      <c r="D281" s="66"/>
      <c r="E281" s="55"/>
    </row>
    <row r="282" spans="1:34">
      <c r="A282" s="55"/>
      <c r="B282" s="55"/>
      <c r="C282" s="55"/>
      <c r="D282" s="66"/>
      <c r="E282" s="55"/>
    </row>
    <row r="283" spans="1:34">
      <c r="A283" s="55"/>
      <c r="B283" s="55"/>
      <c r="C283" s="55"/>
      <c r="D283" s="66"/>
      <c r="E283" s="55"/>
    </row>
    <row r="284" spans="1:34">
      <c r="A284" s="55"/>
      <c r="B284" s="55"/>
      <c r="C284" s="55"/>
      <c r="D284" s="66"/>
      <c r="E284" s="55"/>
    </row>
    <row r="285" spans="1:34">
      <c r="A285" s="55"/>
      <c r="B285" s="55"/>
      <c r="C285" s="55"/>
      <c r="D285" s="66"/>
      <c r="E285" s="55"/>
    </row>
    <row r="286" spans="1:34">
      <c r="A286" s="55"/>
      <c r="B286" s="55"/>
      <c r="C286" s="55"/>
      <c r="D286" s="66"/>
      <c r="E286" s="55"/>
    </row>
    <row r="287" spans="1:34">
      <c r="A287" s="55"/>
      <c r="B287" s="55"/>
      <c r="C287" s="55"/>
      <c r="D287" s="66"/>
      <c r="E287" s="55"/>
    </row>
    <row r="288" spans="1:34">
      <c r="A288" s="55"/>
      <c r="B288" s="55"/>
      <c r="C288" s="55"/>
      <c r="D288" s="66"/>
      <c r="E288" s="55"/>
    </row>
    <row r="289" spans="1:34">
      <c r="A289" s="55"/>
      <c r="B289" s="55"/>
      <c r="C289" s="55"/>
      <c r="D289" s="66"/>
      <c r="E289" s="55"/>
    </row>
    <row r="290" spans="1:34">
      <c r="A290" s="55"/>
      <c r="B290" s="55"/>
      <c r="C290" s="55"/>
      <c r="D290" s="66"/>
      <c r="E290" s="55"/>
      <c r="AE290" s="54"/>
      <c r="AF290" s="53"/>
      <c r="AG290" s="53"/>
      <c r="AH290" s="53"/>
    </row>
    <row r="291" spans="1:34">
      <c r="A291" s="55"/>
      <c r="B291" s="55"/>
      <c r="C291" s="55"/>
      <c r="D291" s="66"/>
      <c r="E291" s="55"/>
      <c r="AE291" s="54"/>
      <c r="AF291" s="53"/>
      <c r="AG291" s="53"/>
      <c r="AH291" s="53"/>
    </row>
    <row r="292" spans="1:34">
      <c r="A292" s="55"/>
      <c r="B292" s="55"/>
      <c r="C292" s="55"/>
      <c r="D292" s="66"/>
      <c r="E292" s="55"/>
    </row>
    <row r="293" spans="1:34">
      <c r="A293" s="55"/>
      <c r="B293" s="55"/>
      <c r="C293" s="55"/>
      <c r="D293" s="66"/>
      <c r="E293" s="55"/>
    </row>
    <row r="294" spans="1:34">
      <c r="A294" s="55"/>
      <c r="B294" s="55"/>
      <c r="C294" s="55"/>
      <c r="D294" s="66"/>
      <c r="E294" s="55"/>
    </row>
    <row r="295" spans="1:34">
      <c r="A295" s="55"/>
      <c r="B295" s="55"/>
      <c r="C295" s="55"/>
      <c r="D295" s="66"/>
      <c r="E295" s="55"/>
    </row>
    <row r="296" spans="1:34">
      <c r="A296" s="55"/>
      <c r="B296" s="55"/>
      <c r="C296" s="55"/>
      <c r="D296" s="66"/>
      <c r="E296" s="55"/>
    </row>
    <row r="297" spans="1:34">
      <c r="A297" s="55"/>
      <c r="B297" s="55"/>
      <c r="C297" s="55"/>
      <c r="D297" s="66"/>
      <c r="E297" s="55"/>
    </row>
    <row r="298" spans="1:34">
      <c r="A298" s="55"/>
      <c r="B298" s="55"/>
      <c r="C298" s="55"/>
      <c r="D298" s="66"/>
      <c r="E298" s="55"/>
    </row>
    <row r="299" spans="1:34">
      <c r="A299" s="55"/>
      <c r="B299" s="55"/>
      <c r="C299" s="55"/>
      <c r="D299" s="66"/>
      <c r="E299" s="55"/>
    </row>
    <row r="300" spans="1:34">
      <c r="A300" s="55"/>
      <c r="B300" s="55"/>
      <c r="C300" s="55"/>
      <c r="D300" s="66"/>
      <c r="E300" s="55"/>
    </row>
    <row r="301" spans="1:34">
      <c r="A301" s="55"/>
      <c r="B301" s="55"/>
      <c r="C301" s="55"/>
      <c r="D301" s="66"/>
      <c r="E301" s="55"/>
    </row>
    <row r="302" spans="1:34">
      <c r="A302" s="55"/>
      <c r="B302" s="55"/>
      <c r="C302" s="55"/>
      <c r="D302" s="66"/>
      <c r="E302" s="55"/>
    </row>
    <row r="303" spans="1:34">
      <c r="A303" s="55"/>
      <c r="B303" s="55"/>
      <c r="C303" s="55"/>
      <c r="D303" s="66"/>
      <c r="E303" s="55"/>
    </row>
    <row r="304" spans="1:34">
      <c r="A304" s="55"/>
      <c r="B304" s="55"/>
      <c r="C304" s="55"/>
      <c r="D304" s="66"/>
      <c r="E304" s="55"/>
    </row>
    <row r="305" spans="1:44">
      <c r="A305" s="55"/>
      <c r="B305" s="55"/>
      <c r="C305" s="55"/>
      <c r="D305" s="66"/>
      <c r="E305" s="55"/>
    </row>
    <row r="306" spans="1:44">
      <c r="A306" s="55"/>
      <c r="B306" s="55"/>
      <c r="C306" s="55"/>
      <c r="D306" s="66"/>
      <c r="E306" s="55"/>
    </row>
    <row r="307" spans="1:44">
      <c r="A307" s="55"/>
      <c r="B307" s="55"/>
      <c r="C307" s="55"/>
      <c r="D307" s="66"/>
      <c r="E307" s="55"/>
    </row>
    <row r="308" spans="1:44">
      <c r="A308" s="55"/>
      <c r="B308" s="55"/>
      <c r="C308" s="55"/>
      <c r="D308" s="66"/>
      <c r="E308" s="55"/>
    </row>
    <row r="309" spans="1:44">
      <c r="A309" s="55"/>
      <c r="B309" s="55"/>
      <c r="C309" s="55"/>
      <c r="D309" s="66"/>
      <c r="E309" s="55"/>
    </row>
    <row r="310" spans="1:44">
      <c r="A310" s="55"/>
      <c r="B310" s="55"/>
      <c r="C310" s="55"/>
      <c r="D310" s="66"/>
      <c r="E310" s="55"/>
    </row>
    <row r="311" spans="1:44">
      <c r="A311" s="55"/>
      <c r="B311" s="55"/>
      <c r="C311" s="55"/>
      <c r="D311" s="66"/>
      <c r="E311" s="55"/>
    </row>
    <row r="312" spans="1:44">
      <c r="A312" s="55"/>
      <c r="B312" s="55"/>
      <c r="C312" s="55"/>
      <c r="D312" s="66"/>
      <c r="E312" s="55"/>
    </row>
    <row r="313" spans="1:44">
      <c r="A313" s="55"/>
      <c r="B313" s="55"/>
      <c r="C313" s="55"/>
      <c r="D313" s="66"/>
      <c r="E313" s="55"/>
    </row>
    <row r="314" spans="1:44">
      <c r="A314" s="55"/>
      <c r="B314" s="55"/>
      <c r="C314" s="55"/>
      <c r="D314" s="66"/>
      <c r="E314" s="55"/>
    </row>
    <row r="315" spans="1:44">
      <c r="A315" s="55"/>
      <c r="B315" s="55"/>
      <c r="C315" s="55"/>
      <c r="D315" s="66"/>
      <c r="E315" s="55"/>
    </row>
    <row r="316" spans="1:44">
      <c r="A316" s="55"/>
      <c r="B316" s="55"/>
      <c r="C316" s="55"/>
      <c r="D316" s="66"/>
      <c r="E316" s="55"/>
    </row>
    <row r="317" spans="1:44">
      <c r="A317" s="55"/>
      <c r="B317" s="55"/>
      <c r="C317" s="55"/>
      <c r="D317" s="66"/>
      <c r="E317" s="55"/>
    </row>
    <row r="318" spans="1:44">
      <c r="A318" s="55"/>
      <c r="B318" s="55"/>
      <c r="C318" s="55"/>
      <c r="D318" s="66"/>
      <c r="E318" s="55"/>
      <c r="AA318" s="54"/>
      <c r="AB318" s="53"/>
      <c r="AC318" s="53"/>
      <c r="AD318" s="53"/>
      <c r="AO318" s="54"/>
      <c r="AP318" s="53"/>
      <c r="AQ318" s="53"/>
      <c r="AR318" s="54"/>
    </row>
    <row r="319" spans="1:44">
      <c r="A319" s="55"/>
      <c r="B319" s="55"/>
      <c r="C319" s="55"/>
      <c r="D319" s="66"/>
      <c r="E319" s="55"/>
      <c r="AA319" s="54"/>
      <c r="AB319" s="53"/>
      <c r="AC319" s="53"/>
      <c r="AD319" s="53"/>
      <c r="AO319" s="54"/>
      <c r="AP319" s="53"/>
      <c r="AQ319" s="53"/>
      <c r="AR319" s="54"/>
    </row>
    <row r="320" spans="1:44">
      <c r="A320" s="55"/>
      <c r="B320" s="55"/>
      <c r="C320" s="55"/>
      <c r="D320" s="66"/>
      <c r="E320" s="55"/>
    </row>
    <row r="321" spans="1:44">
      <c r="A321" s="55"/>
      <c r="B321" s="55"/>
      <c r="C321" s="55"/>
      <c r="D321" s="66"/>
      <c r="E321" s="55"/>
      <c r="AA321" s="54"/>
      <c r="AB321" s="53"/>
      <c r="AC321" s="53"/>
      <c r="AD321" s="53"/>
      <c r="AO321" s="54"/>
      <c r="AP321" s="53"/>
      <c r="AQ321" s="53"/>
      <c r="AR321" s="54"/>
    </row>
    <row r="322" spans="1:44">
      <c r="A322" s="55"/>
      <c r="B322" s="55"/>
      <c r="C322" s="55"/>
      <c r="D322" s="66"/>
      <c r="E322" s="55"/>
      <c r="AA322" s="54"/>
      <c r="AB322" s="53"/>
      <c r="AC322" s="53"/>
      <c r="AD322" s="53"/>
      <c r="AO322" s="54"/>
      <c r="AP322" s="53"/>
      <c r="AQ322" s="53"/>
      <c r="AR322" s="54"/>
    </row>
    <row r="323" spans="1:44">
      <c r="A323" s="55"/>
      <c r="B323" s="55"/>
      <c r="C323" s="55"/>
      <c r="D323" s="66"/>
      <c r="E323" s="55"/>
      <c r="AA323" s="54"/>
      <c r="AB323" s="53"/>
      <c r="AC323" s="53"/>
      <c r="AD323" s="53"/>
      <c r="AO323" s="54"/>
      <c r="AP323" s="53"/>
      <c r="AQ323" s="53"/>
      <c r="AR323" s="54"/>
    </row>
    <row r="324" spans="1:44">
      <c r="A324" s="55"/>
      <c r="B324" s="55"/>
      <c r="C324" s="55"/>
      <c r="D324" s="66"/>
      <c r="E324" s="55"/>
      <c r="AA324" s="54"/>
      <c r="AB324" s="53"/>
      <c r="AC324" s="53"/>
      <c r="AD324" s="53"/>
    </row>
    <row r="325" spans="1:44">
      <c r="A325" s="55"/>
      <c r="B325" s="55"/>
      <c r="C325" s="55"/>
      <c r="D325" s="66"/>
      <c r="E325" s="55"/>
      <c r="AA325" s="54"/>
      <c r="AB325" s="53"/>
      <c r="AC325" s="53"/>
      <c r="AD325" s="53"/>
    </row>
    <row r="326" spans="1:44">
      <c r="A326" s="55"/>
      <c r="B326" s="55"/>
      <c r="C326" s="55"/>
      <c r="D326" s="66"/>
      <c r="E326" s="55"/>
      <c r="AA326" s="54"/>
      <c r="AB326" s="53"/>
      <c r="AC326" s="53"/>
      <c r="AD326" s="53"/>
    </row>
    <row r="327" spans="1:44">
      <c r="A327" s="55"/>
      <c r="B327" s="55"/>
      <c r="C327" s="55"/>
      <c r="D327" s="66"/>
      <c r="E327" s="55"/>
      <c r="F327" s="71"/>
    </row>
    <row r="328" spans="1:44">
      <c r="A328" s="55"/>
      <c r="B328" s="55"/>
      <c r="C328" s="55"/>
      <c r="D328" s="66"/>
      <c r="E328" s="55"/>
    </row>
    <row r="329" spans="1:44">
      <c r="A329" s="55"/>
      <c r="B329" s="55"/>
      <c r="C329" s="55"/>
      <c r="D329" s="66"/>
      <c r="E329" s="55"/>
    </row>
    <row r="330" spans="1:44">
      <c r="A330" s="55"/>
      <c r="B330" s="55"/>
      <c r="C330" s="55"/>
      <c r="D330" s="66"/>
      <c r="E330" s="55"/>
    </row>
    <row r="331" spans="1:44">
      <c r="A331" s="55"/>
      <c r="B331" s="55"/>
      <c r="C331" s="55"/>
      <c r="D331" s="66"/>
      <c r="E331" s="55"/>
    </row>
    <row r="332" spans="1:44">
      <c r="A332" s="55"/>
      <c r="B332" s="55"/>
      <c r="C332" s="55"/>
      <c r="D332" s="66"/>
      <c r="E332" s="55"/>
    </row>
    <row r="333" spans="1:44">
      <c r="A333" s="55"/>
      <c r="B333" s="55"/>
      <c r="C333" s="55"/>
      <c r="D333" s="66"/>
      <c r="E333" s="55"/>
    </row>
    <row r="334" spans="1:44">
      <c r="A334" s="55"/>
      <c r="B334" s="55"/>
      <c r="C334" s="55"/>
      <c r="D334" s="66"/>
      <c r="E334" s="55"/>
    </row>
    <row r="335" spans="1:44">
      <c r="A335" s="55"/>
      <c r="B335" s="55"/>
      <c r="C335" s="55"/>
      <c r="D335" s="66"/>
      <c r="E335" s="55"/>
    </row>
    <row r="336" spans="1:44">
      <c r="A336" s="55"/>
      <c r="B336" s="55"/>
      <c r="C336" s="55"/>
      <c r="D336" s="66"/>
      <c r="E336" s="55"/>
    </row>
    <row r="337" spans="1:44">
      <c r="A337" s="55"/>
      <c r="B337" s="55"/>
      <c r="C337" s="55"/>
      <c r="D337" s="66"/>
      <c r="E337" s="55"/>
    </row>
    <row r="338" spans="1:44">
      <c r="A338" s="55"/>
      <c r="B338" s="55"/>
      <c r="C338" s="55"/>
      <c r="D338" s="66"/>
      <c r="E338" s="55"/>
      <c r="AA338" s="54"/>
      <c r="AB338" s="53"/>
      <c r="AC338" s="53"/>
      <c r="AD338" s="53"/>
    </row>
    <row r="339" spans="1:44">
      <c r="A339" s="55"/>
      <c r="B339" s="55"/>
      <c r="C339" s="55"/>
      <c r="D339" s="66"/>
      <c r="E339" s="55"/>
      <c r="AA339" s="54"/>
      <c r="AB339" s="53"/>
      <c r="AC339" s="53"/>
      <c r="AD339" s="53"/>
    </row>
    <row r="340" spans="1:44">
      <c r="A340" s="55"/>
      <c r="B340" s="55"/>
      <c r="C340" s="55"/>
      <c r="D340" s="66"/>
      <c r="E340" s="55"/>
      <c r="AA340" s="54"/>
      <c r="AB340" s="53"/>
      <c r="AC340" s="53"/>
      <c r="AD340" s="53"/>
    </row>
    <row r="341" spans="1:44">
      <c r="A341" s="55"/>
      <c r="B341" s="55"/>
      <c r="C341" s="55"/>
      <c r="D341" s="66"/>
      <c r="E341" s="55"/>
      <c r="AA341" s="54"/>
      <c r="AB341" s="53"/>
      <c r="AC341" s="53"/>
      <c r="AD341" s="53"/>
      <c r="AO341" s="54"/>
      <c r="AP341" s="53"/>
      <c r="AQ341" s="53"/>
      <c r="AR341" s="54"/>
    </row>
    <row r="342" spans="1:44">
      <c r="A342" s="55"/>
      <c r="B342" s="55"/>
      <c r="C342" s="55"/>
      <c r="D342" s="66"/>
      <c r="E342" s="55"/>
      <c r="AA342" s="54"/>
      <c r="AB342" s="53"/>
      <c r="AC342" s="53"/>
      <c r="AD342" s="53"/>
      <c r="AO342" s="54"/>
      <c r="AP342" s="53"/>
      <c r="AQ342" s="53"/>
      <c r="AR342" s="54"/>
    </row>
    <row r="343" spans="1:44">
      <c r="A343" s="55"/>
      <c r="B343" s="55"/>
      <c r="C343" s="55"/>
      <c r="D343" s="66"/>
      <c r="E343" s="55"/>
      <c r="AA343" s="54"/>
      <c r="AB343" s="53"/>
      <c r="AC343" s="53"/>
      <c r="AD343" s="53"/>
    </row>
    <row r="344" spans="1:44">
      <c r="A344" s="55"/>
      <c r="B344" s="55"/>
      <c r="C344" s="55"/>
      <c r="D344" s="66"/>
      <c r="E344" s="55"/>
      <c r="AO344" s="54"/>
      <c r="AP344" s="53"/>
      <c r="AQ344" s="53"/>
      <c r="AR344" s="54"/>
    </row>
    <row r="345" spans="1:44">
      <c r="A345" s="55"/>
      <c r="B345" s="55"/>
      <c r="C345" s="55"/>
      <c r="D345" s="66"/>
      <c r="E345" s="55"/>
      <c r="AA345" s="54"/>
      <c r="AB345" s="53"/>
      <c r="AC345" s="53"/>
      <c r="AD345" s="53"/>
      <c r="AO345" s="54"/>
      <c r="AP345" s="53"/>
      <c r="AQ345" s="53"/>
      <c r="AR345" s="54"/>
    </row>
    <row r="346" spans="1:44">
      <c r="A346" s="55"/>
      <c r="B346" s="55"/>
      <c r="C346" s="55"/>
      <c r="D346" s="66"/>
      <c r="E346" s="55"/>
      <c r="AA346" s="54"/>
      <c r="AB346" s="53"/>
      <c r="AC346" s="53"/>
      <c r="AD346" s="53"/>
      <c r="AO346" s="54"/>
      <c r="AP346" s="53"/>
      <c r="AQ346" s="53"/>
      <c r="AR346" s="54"/>
    </row>
    <row r="347" spans="1:44">
      <c r="A347" s="55"/>
      <c r="B347" s="55"/>
      <c r="C347" s="55"/>
      <c r="D347" s="66"/>
      <c r="E347" s="55"/>
      <c r="AA347" s="54"/>
      <c r="AB347" s="53"/>
      <c r="AC347" s="53"/>
      <c r="AD347" s="53"/>
      <c r="AO347" s="54"/>
      <c r="AP347" s="53"/>
      <c r="AQ347" s="53"/>
      <c r="AR347" s="54"/>
    </row>
    <row r="348" spans="1:44">
      <c r="A348" s="55"/>
      <c r="B348" s="55"/>
      <c r="C348" s="55"/>
      <c r="D348" s="66"/>
      <c r="E348" s="55"/>
      <c r="AA348" s="54"/>
      <c r="AB348" s="53"/>
      <c r="AC348" s="53"/>
      <c r="AD348" s="53"/>
      <c r="AO348" s="54"/>
      <c r="AP348" s="53"/>
      <c r="AQ348" s="53"/>
      <c r="AR348" s="54"/>
    </row>
    <row r="349" spans="1:44">
      <c r="A349" s="55"/>
      <c r="B349" s="55"/>
      <c r="C349" s="55"/>
      <c r="D349" s="66"/>
      <c r="E349" s="55"/>
      <c r="AA349" s="54"/>
      <c r="AB349" s="53"/>
      <c r="AC349" s="53"/>
      <c r="AD349" s="53"/>
      <c r="AO349" s="54"/>
      <c r="AP349" s="53"/>
      <c r="AQ349" s="53"/>
      <c r="AR349" s="54"/>
    </row>
    <row r="350" spans="1:44">
      <c r="A350" s="55"/>
      <c r="B350" s="55"/>
      <c r="C350" s="55"/>
      <c r="D350" s="66"/>
      <c r="E350" s="55"/>
      <c r="AA350" s="54"/>
      <c r="AB350" s="53"/>
      <c r="AC350" s="53"/>
      <c r="AD350" s="53"/>
    </row>
    <row r="351" spans="1:44">
      <c r="A351" s="55"/>
      <c r="B351" s="55"/>
      <c r="C351" s="55"/>
      <c r="D351" s="66"/>
      <c r="E351" s="55"/>
    </row>
    <row r="352" spans="1:44">
      <c r="A352" s="55"/>
      <c r="B352" s="55"/>
      <c r="C352" s="55"/>
      <c r="D352" s="66"/>
      <c r="E352" s="55"/>
    </row>
    <row r="353" spans="1:61">
      <c r="A353" s="55"/>
      <c r="B353" s="55"/>
      <c r="C353" s="55"/>
      <c r="D353" s="66"/>
      <c r="E353" s="55"/>
    </row>
    <row r="354" spans="1:61">
      <c r="A354" s="55"/>
      <c r="B354" s="55"/>
      <c r="C354" s="55"/>
      <c r="D354" s="66"/>
      <c r="E354" s="55"/>
    </row>
    <row r="355" spans="1:61">
      <c r="A355" s="55"/>
      <c r="B355" s="55"/>
      <c r="C355" s="55"/>
      <c r="D355" s="66"/>
      <c r="E355" s="55"/>
    </row>
    <row r="356" spans="1:61">
      <c r="A356" s="55"/>
      <c r="B356" s="55"/>
      <c r="C356" s="55"/>
      <c r="D356" s="66"/>
      <c r="E356" s="55"/>
    </row>
    <row r="357" spans="1:61">
      <c r="A357" s="55"/>
      <c r="B357" s="55"/>
      <c r="C357" s="55"/>
      <c r="D357" s="66"/>
      <c r="E357" s="55"/>
    </row>
    <row r="358" spans="1:61">
      <c r="A358" s="55"/>
      <c r="B358" s="55"/>
      <c r="C358" s="55"/>
      <c r="D358" s="66"/>
      <c r="E358" s="55"/>
    </row>
    <row r="359" spans="1:61">
      <c r="A359" s="55"/>
      <c r="B359" s="55"/>
      <c r="C359" s="55"/>
      <c r="D359" s="66"/>
      <c r="E359" s="55"/>
    </row>
    <row r="360" spans="1:61">
      <c r="A360" s="55"/>
      <c r="B360" s="55"/>
      <c r="C360" s="55"/>
      <c r="D360" s="66"/>
      <c r="E360" s="55"/>
    </row>
    <row r="361" spans="1:61">
      <c r="A361" s="55"/>
      <c r="B361" s="55"/>
      <c r="C361" s="55"/>
      <c r="D361" s="66"/>
      <c r="E361" s="55"/>
      <c r="AO361" s="54"/>
      <c r="AP361" s="53"/>
      <c r="AQ361" s="53"/>
      <c r="AR361" s="54"/>
    </row>
    <row r="362" spans="1:61">
      <c r="A362" s="55"/>
      <c r="B362" s="55"/>
      <c r="C362" s="55"/>
      <c r="D362" s="66"/>
      <c r="E362" s="55"/>
      <c r="AO362" s="54"/>
      <c r="AP362" s="53"/>
      <c r="AQ362" s="53"/>
      <c r="AR362" s="54"/>
    </row>
    <row r="363" spans="1:61">
      <c r="A363" s="55"/>
      <c r="B363" s="55"/>
      <c r="C363" s="55"/>
      <c r="D363" s="66"/>
      <c r="E363" s="55"/>
      <c r="AO363" s="54"/>
      <c r="AP363" s="53"/>
      <c r="AQ363" s="53"/>
      <c r="AR363" s="54"/>
    </row>
    <row r="364" spans="1:61">
      <c r="A364" s="55"/>
      <c r="B364" s="55"/>
      <c r="C364" s="55"/>
      <c r="D364" s="66"/>
      <c r="E364" s="55"/>
      <c r="AO364" s="54"/>
      <c r="AP364" s="53"/>
      <c r="AQ364" s="53"/>
      <c r="AR364" s="54"/>
    </row>
    <row r="365" spans="1:61">
      <c r="A365" s="55"/>
      <c r="B365" s="55"/>
      <c r="C365" s="55"/>
      <c r="D365" s="66"/>
      <c r="E365" s="55"/>
      <c r="AO365" s="54"/>
      <c r="AP365" s="53"/>
      <c r="AQ365" s="53"/>
      <c r="AR365" s="54"/>
      <c r="AS365" s="53"/>
      <c r="AT365" s="53"/>
    </row>
    <row r="366" spans="1:61">
      <c r="A366" s="55"/>
      <c r="B366" s="55"/>
      <c r="C366" s="55"/>
      <c r="D366" s="66"/>
      <c r="E366" s="55"/>
      <c r="AE366" s="54"/>
      <c r="AF366" s="53"/>
      <c r="AG366" s="53"/>
      <c r="AH366" s="53"/>
      <c r="AI366" s="54"/>
      <c r="AJ366" s="53"/>
      <c r="AK366" s="53"/>
      <c r="AL366" s="54"/>
      <c r="AM366" s="53"/>
      <c r="AN366" s="53"/>
      <c r="AO366" s="54"/>
      <c r="AP366" s="53"/>
      <c r="AQ366" s="53"/>
      <c r="AR366" s="54"/>
      <c r="AS366" s="53"/>
      <c r="AT366" s="53"/>
      <c r="AU366" s="54"/>
      <c r="AV366" s="53"/>
      <c r="AW366" s="53"/>
      <c r="AX366" s="54"/>
      <c r="AY366" s="53"/>
      <c r="AZ366" s="53"/>
      <c r="BA366" s="54"/>
      <c r="BB366" s="53"/>
      <c r="BC366" s="53"/>
      <c r="BD366" s="54"/>
      <c r="BE366" s="53"/>
      <c r="BF366" s="53"/>
      <c r="BG366" s="54"/>
      <c r="BH366" s="53"/>
      <c r="BI366" s="53"/>
    </row>
    <row r="367" spans="1:61" s="53" customFormat="1">
      <c r="D367" s="54"/>
      <c r="F367" s="54"/>
      <c r="G367" s="55"/>
      <c r="H367" s="66"/>
      <c r="I367" s="55"/>
      <c r="J367" s="66"/>
      <c r="K367" s="55"/>
      <c r="L367" s="55"/>
      <c r="M367" s="66"/>
      <c r="N367" s="55"/>
      <c r="O367" s="55"/>
      <c r="P367" s="66"/>
      <c r="Q367" s="55"/>
      <c r="S367" s="54"/>
      <c r="U367" s="54"/>
      <c r="W367" s="54"/>
      <c r="Y367" s="54"/>
      <c r="AA367" s="66"/>
      <c r="AB367" s="55"/>
      <c r="AC367" s="55"/>
      <c r="AD367" s="55"/>
      <c r="AE367" s="54"/>
      <c r="AI367" s="54"/>
      <c r="AL367" s="54"/>
      <c r="AO367" s="66"/>
      <c r="AP367" s="55"/>
      <c r="AQ367" s="55"/>
      <c r="AR367" s="66"/>
      <c r="AS367" s="55"/>
      <c r="AT367" s="55"/>
      <c r="AU367" s="54"/>
      <c r="AX367" s="54"/>
      <c r="BA367" s="54"/>
      <c r="BD367" s="54"/>
      <c r="BG367" s="54"/>
    </row>
    <row r="368" spans="1:61" s="53" customFormat="1">
      <c r="D368" s="54"/>
      <c r="F368" s="54"/>
      <c r="G368" s="55"/>
      <c r="H368" s="66"/>
      <c r="I368" s="55"/>
      <c r="J368" s="66"/>
      <c r="K368" s="55"/>
      <c r="L368" s="55"/>
      <c r="M368" s="66"/>
      <c r="N368" s="55"/>
      <c r="O368" s="55"/>
      <c r="P368" s="66"/>
      <c r="Q368" s="55"/>
      <c r="S368" s="54"/>
      <c r="U368" s="54"/>
      <c r="W368" s="54"/>
      <c r="Y368" s="54"/>
      <c r="AA368" s="66"/>
      <c r="AB368" s="55"/>
      <c r="AC368" s="55"/>
      <c r="AD368" s="55"/>
      <c r="AE368" s="66"/>
      <c r="AF368" s="55"/>
      <c r="AG368" s="55"/>
      <c r="AH368" s="55"/>
      <c r="AI368" s="66"/>
      <c r="AJ368" s="55"/>
      <c r="AK368" s="55"/>
      <c r="AL368" s="66"/>
      <c r="AM368" s="55"/>
      <c r="AN368" s="55"/>
      <c r="AO368" s="54"/>
      <c r="AR368" s="54"/>
      <c r="AU368" s="66"/>
      <c r="AV368" s="55"/>
      <c r="AW368" s="55"/>
      <c r="AX368" s="66"/>
      <c r="AY368" s="55"/>
      <c r="AZ368" s="55"/>
      <c r="BA368" s="66"/>
      <c r="BB368" s="55"/>
      <c r="BC368" s="55"/>
      <c r="BD368" s="66"/>
      <c r="BE368" s="55"/>
      <c r="BF368" s="55"/>
      <c r="BG368" s="66"/>
      <c r="BH368" s="55"/>
      <c r="BI368" s="55"/>
    </row>
    <row r="369" spans="1:61">
      <c r="A369" s="55"/>
      <c r="B369" s="55"/>
      <c r="C369" s="55"/>
      <c r="D369" s="66"/>
      <c r="E369" s="55"/>
      <c r="AE369" s="54"/>
      <c r="AF369" s="53"/>
      <c r="AG369" s="53"/>
      <c r="AH369" s="53"/>
      <c r="AI369" s="54"/>
      <c r="AJ369" s="53"/>
      <c r="AK369" s="53"/>
      <c r="AL369" s="54"/>
      <c r="AM369" s="53"/>
      <c r="AN369" s="53"/>
      <c r="AO369" s="54"/>
      <c r="AP369" s="53"/>
      <c r="AQ369" s="53"/>
      <c r="AR369" s="54"/>
      <c r="AS369" s="53"/>
      <c r="AT369" s="53"/>
      <c r="AU369" s="54"/>
      <c r="AV369" s="53"/>
      <c r="AW369" s="53"/>
      <c r="AX369" s="54"/>
      <c r="AY369" s="53"/>
      <c r="AZ369" s="53"/>
      <c r="BA369" s="54"/>
      <c r="BB369" s="53"/>
      <c r="BC369" s="53"/>
      <c r="BD369" s="54"/>
      <c r="BE369" s="53"/>
      <c r="BF369" s="53"/>
      <c r="BG369" s="54"/>
      <c r="BH369" s="53"/>
      <c r="BI369" s="53"/>
    </row>
    <row r="370" spans="1:61" s="53" customFormat="1">
      <c r="D370" s="54"/>
      <c r="F370" s="54"/>
      <c r="G370" s="55"/>
      <c r="H370" s="66"/>
      <c r="I370" s="55"/>
      <c r="J370" s="66"/>
      <c r="K370" s="55"/>
      <c r="L370" s="55"/>
      <c r="M370" s="66"/>
      <c r="N370" s="55"/>
      <c r="O370" s="55"/>
      <c r="P370" s="66"/>
      <c r="Q370" s="55"/>
      <c r="S370" s="54"/>
      <c r="U370" s="54"/>
      <c r="W370" s="54"/>
      <c r="Y370" s="54"/>
      <c r="AA370" s="66"/>
      <c r="AB370" s="55"/>
      <c r="AC370" s="55"/>
      <c r="AD370" s="55"/>
      <c r="AE370" s="54"/>
      <c r="AI370" s="54"/>
      <c r="AL370" s="54"/>
      <c r="AO370" s="54"/>
      <c r="AR370" s="54"/>
      <c r="AU370" s="54"/>
      <c r="AX370" s="54"/>
      <c r="BA370" s="54"/>
      <c r="BD370" s="54"/>
      <c r="BG370" s="54"/>
    </row>
    <row r="371" spans="1:61" s="53" customFormat="1">
      <c r="D371" s="54"/>
      <c r="F371" s="54"/>
      <c r="G371" s="55"/>
      <c r="H371" s="66"/>
      <c r="I371" s="55"/>
      <c r="J371" s="66"/>
      <c r="K371" s="55"/>
      <c r="L371" s="55"/>
      <c r="M371" s="66"/>
      <c r="N371" s="55"/>
      <c r="O371" s="55"/>
      <c r="P371" s="66"/>
      <c r="Q371" s="55"/>
      <c r="S371" s="54"/>
      <c r="U371" s="54"/>
      <c r="W371" s="54"/>
      <c r="Y371" s="54"/>
      <c r="AA371" s="66"/>
      <c r="AB371" s="55"/>
      <c r="AC371" s="55"/>
      <c r="AD371" s="55"/>
      <c r="AE371" s="54"/>
      <c r="AI371" s="54"/>
      <c r="AL371" s="54"/>
      <c r="AO371" s="54"/>
      <c r="AR371" s="54"/>
      <c r="AU371" s="54"/>
      <c r="AX371" s="54"/>
      <c r="BA371" s="54"/>
      <c r="BD371" s="54"/>
      <c r="BG371" s="54"/>
    </row>
    <row r="372" spans="1:61" s="53" customFormat="1">
      <c r="D372" s="54"/>
      <c r="F372" s="54"/>
      <c r="G372" s="55"/>
      <c r="H372" s="66"/>
      <c r="I372" s="55"/>
      <c r="J372" s="66"/>
      <c r="K372" s="55"/>
      <c r="L372" s="55"/>
      <c r="M372" s="66"/>
      <c r="N372" s="55"/>
      <c r="O372" s="55"/>
      <c r="P372" s="66"/>
      <c r="Q372" s="55"/>
      <c r="S372" s="54"/>
      <c r="U372" s="54"/>
      <c r="W372" s="54"/>
      <c r="Y372" s="54"/>
      <c r="AA372" s="66"/>
      <c r="AB372" s="55"/>
      <c r="AC372" s="55"/>
      <c r="AD372" s="55"/>
      <c r="AE372" s="54"/>
      <c r="AI372" s="54"/>
      <c r="AL372" s="54"/>
      <c r="AO372" s="54"/>
      <c r="AR372" s="54"/>
      <c r="AU372" s="54"/>
      <c r="AX372" s="54"/>
      <c r="BA372" s="54"/>
      <c r="BD372" s="54"/>
      <c r="BG372" s="54"/>
    </row>
    <row r="373" spans="1:61" s="53" customFormat="1">
      <c r="D373" s="54"/>
      <c r="F373" s="54"/>
      <c r="G373" s="55"/>
      <c r="H373" s="66"/>
      <c r="I373" s="55"/>
      <c r="J373" s="66"/>
      <c r="K373" s="55"/>
      <c r="L373" s="55"/>
      <c r="M373" s="66"/>
      <c r="N373" s="55"/>
      <c r="O373" s="55"/>
      <c r="P373" s="66"/>
      <c r="Q373" s="55"/>
      <c r="S373" s="54"/>
      <c r="U373" s="54"/>
      <c r="W373" s="54"/>
      <c r="Y373" s="54"/>
      <c r="AA373" s="66"/>
      <c r="AB373" s="55"/>
      <c r="AC373" s="55"/>
      <c r="AD373" s="55"/>
      <c r="AE373" s="54"/>
      <c r="AI373" s="54"/>
      <c r="AL373" s="54"/>
      <c r="AO373" s="54"/>
      <c r="AR373" s="54"/>
      <c r="AU373" s="54"/>
      <c r="AX373" s="54"/>
      <c r="BA373" s="54"/>
      <c r="BD373" s="54"/>
      <c r="BG373" s="54"/>
    </row>
    <row r="374" spans="1:61" s="53" customFormat="1">
      <c r="D374" s="54"/>
      <c r="F374" s="54"/>
      <c r="G374" s="55"/>
      <c r="H374" s="66"/>
      <c r="I374" s="55"/>
      <c r="J374" s="66"/>
      <c r="K374" s="55"/>
      <c r="L374" s="55"/>
      <c r="M374" s="66"/>
      <c r="N374" s="55"/>
      <c r="O374" s="55"/>
      <c r="P374" s="66"/>
      <c r="Q374" s="55"/>
      <c r="S374" s="54"/>
      <c r="U374" s="54"/>
      <c r="W374" s="54"/>
      <c r="Y374" s="54"/>
      <c r="AA374" s="66"/>
      <c r="AB374" s="55"/>
      <c r="AC374" s="55"/>
      <c r="AD374" s="55"/>
      <c r="AE374" s="54"/>
      <c r="AI374" s="54"/>
      <c r="AL374" s="54"/>
      <c r="AO374" s="66"/>
      <c r="AP374" s="55"/>
      <c r="AQ374" s="55"/>
      <c r="AR374" s="66"/>
      <c r="AS374" s="55"/>
      <c r="AT374" s="55"/>
      <c r="AU374" s="54"/>
      <c r="AX374" s="54"/>
      <c r="BA374" s="54"/>
      <c r="BD374" s="54"/>
      <c r="BG374" s="54"/>
    </row>
    <row r="375" spans="1:61" s="53" customFormat="1">
      <c r="D375" s="54"/>
      <c r="F375" s="54"/>
      <c r="G375" s="55"/>
      <c r="H375" s="66"/>
      <c r="I375" s="55"/>
      <c r="J375" s="66"/>
      <c r="K375" s="55"/>
      <c r="L375" s="55"/>
      <c r="M375" s="66"/>
      <c r="N375" s="55"/>
      <c r="O375" s="55"/>
      <c r="P375" s="66"/>
      <c r="Q375" s="55"/>
      <c r="S375" s="54"/>
      <c r="U375" s="54"/>
      <c r="W375" s="54"/>
      <c r="Y375" s="54"/>
      <c r="AA375" s="66"/>
      <c r="AB375" s="55"/>
      <c r="AC375" s="55"/>
      <c r="AD375" s="55"/>
      <c r="AE375" s="66"/>
      <c r="AF375" s="55"/>
      <c r="AG375" s="55"/>
      <c r="AH375" s="55"/>
      <c r="AI375" s="66"/>
      <c r="AJ375" s="55"/>
      <c r="AK375" s="55"/>
      <c r="AL375" s="66"/>
      <c r="AM375" s="55"/>
      <c r="AN375" s="55"/>
      <c r="AO375" s="66"/>
      <c r="AP375" s="55"/>
      <c r="AQ375" s="55"/>
      <c r="AR375" s="66"/>
      <c r="AS375" s="55"/>
      <c r="AT375" s="55"/>
      <c r="AU375" s="66"/>
      <c r="AV375" s="55"/>
      <c r="AW375" s="55"/>
      <c r="AX375" s="66"/>
      <c r="AY375" s="55"/>
      <c r="AZ375" s="55"/>
      <c r="BA375" s="66"/>
      <c r="BB375" s="55"/>
      <c r="BC375" s="55"/>
      <c r="BD375" s="66"/>
      <c r="BE375" s="55"/>
      <c r="BF375" s="55"/>
      <c r="BG375" s="66"/>
      <c r="BH375" s="55"/>
      <c r="BI375" s="55"/>
    </row>
    <row r="376" spans="1:61">
      <c r="A376" s="55"/>
      <c r="B376" s="55"/>
      <c r="C376" s="55"/>
      <c r="D376" s="66"/>
      <c r="E376" s="55"/>
    </row>
    <row r="377" spans="1:61">
      <c r="A377" s="55"/>
      <c r="B377" s="55"/>
      <c r="C377" s="55"/>
      <c r="D377" s="66"/>
      <c r="E377" s="55"/>
    </row>
    <row r="378" spans="1:61">
      <c r="A378" s="55"/>
      <c r="B378" s="55"/>
      <c r="C378" s="55"/>
      <c r="D378" s="66"/>
      <c r="E378" s="55"/>
    </row>
    <row r="379" spans="1:61">
      <c r="A379" s="55"/>
      <c r="B379" s="55"/>
      <c r="C379" s="55"/>
      <c r="D379" s="66"/>
      <c r="E379" s="55"/>
    </row>
    <row r="380" spans="1:61">
      <c r="A380" s="55"/>
      <c r="B380" s="55"/>
      <c r="C380" s="55"/>
      <c r="D380" s="66"/>
      <c r="E380" s="55"/>
    </row>
    <row r="381" spans="1:61">
      <c r="A381" s="55"/>
      <c r="B381" s="55"/>
      <c r="C381" s="55"/>
      <c r="D381" s="66"/>
      <c r="E381" s="55"/>
    </row>
    <row r="382" spans="1:61">
      <c r="A382" s="55"/>
      <c r="B382" s="55"/>
      <c r="C382" s="55"/>
      <c r="D382" s="66"/>
      <c r="E382" s="55"/>
    </row>
    <row r="383" spans="1:61">
      <c r="A383" s="55"/>
      <c r="B383" s="55"/>
      <c r="C383" s="55"/>
      <c r="D383" s="66"/>
      <c r="E383" s="55"/>
    </row>
    <row r="384" spans="1:61">
      <c r="A384" s="55"/>
      <c r="B384" s="55"/>
      <c r="C384" s="55"/>
      <c r="D384" s="66"/>
      <c r="E384" s="55"/>
    </row>
    <row r="385" spans="1:61">
      <c r="A385" s="55"/>
      <c r="B385" s="55"/>
      <c r="C385" s="55"/>
      <c r="D385" s="66"/>
      <c r="E385" s="55"/>
      <c r="AS385" s="53"/>
      <c r="AT385" s="53"/>
    </row>
    <row r="386" spans="1:61">
      <c r="A386" s="55"/>
      <c r="B386" s="55"/>
      <c r="C386" s="55"/>
      <c r="D386" s="66"/>
      <c r="E386" s="55"/>
      <c r="AE386" s="54"/>
      <c r="AF386" s="53"/>
      <c r="AG386" s="53"/>
      <c r="AH386" s="53"/>
      <c r="AI386" s="54"/>
      <c r="AJ386" s="53"/>
      <c r="AK386" s="53"/>
      <c r="AL386" s="54"/>
      <c r="AM386" s="53"/>
      <c r="AN386" s="53"/>
      <c r="AS386" s="53"/>
      <c r="AT386" s="53"/>
      <c r="AU386" s="54"/>
      <c r="AV386" s="53"/>
      <c r="AW386" s="53"/>
      <c r="AX386" s="54"/>
      <c r="AY386" s="53"/>
      <c r="AZ386" s="53"/>
      <c r="BA386" s="54"/>
      <c r="BB386" s="53"/>
      <c r="BC386" s="53"/>
      <c r="BD386" s="54"/>
      <c r="BE386" s="53"/>
      <c r="BF386" s="53"/>
      <c r="BG386" s="54"/>
      <c r="BH386" s="53"/>
      <c r="BI386" s="53"/>
    </row>
    <row r="387" spans="1:61" s="53" customFormat="1">
      <c r="D387" s="54"/>
      <c r="F387" s="54"/>
      <c r="G387" s="55"/>
      <c r="H387" s="66"/>
      <c r="I387" s="55"/>
      <c r="J387" s="66"/>
      <c r="K387" s="55"/>
      <c r="L387" s="55"/>
      <c r="M387" s="66"/>
      <c r="N387" s="55"/>
      <c r="O387" s="55"/>
      <c r="P387" s="66"/>
      <c r="Q387" s="55"/>
      <c r="S387" s="54"/>
      <c r="U387" s="54"/>
      <c r="W387" s="54"/>
      <c r="Y387" s="54"/>
      <c r="AA387" s="66"/>
      <c r="AB387" s="55"/>
      <c r="AC387" s="55"/>
      <c r="AD387" s="55"/>
      <c r="AE387" s="54"/>
      <c r="AI387" s="54"/>
      <c r="AL387" s="54"/>
      <c r="AO387" s="66"/>
      <c r="AP387" s="55"/>
      <c r="AQ387" s="55"/>
      <c r="AR387" s="66"/>
      <c r="AU387" s="54"/>
      <c r="AX387" s="54"/>
      <c r="BA387" s="54"/>
      <c r="BD387" s="54"/>
      <c r="BG387" s="54"/>
    </row>
    <row r="388" spans="1:61" s="53" customFormat="1">
      <c r="D388" s="54"/>
      <c r="F388" s="54"/>
      <c r="G388" s="55"/>
      <c r="H388" s="66"/>
      <c r="I388" s="55"/>
      <c r="J388" s="66"/>
      <c r="K388" s="55"/>
      <c r="L388" s="55"/>
      <c r="M388" s="66"/>
      <c r="N388" s="55"/>
      <c r="O388" s="55"/>
      <c r="P388" s="66"/>
      <c r="Q388" s="55"/>
      <c r="S388" s="54"/>
      <c r="U388" s="54"/>
      <c r="W388" s="54"/>
      <c r="Y388" s="54"/>
      <c r="AA388" s="66"/>
      <c r="AB388" s="55"/>
      <c r="AC388" s="55"/>
      <c r="AD388" s="55"/>
      <c r="AE388" s="54"/>
      <c r="AI388" s="54"/>
      <c r="AL388" s="54"/>
      <c r="AO388" s="66"/>
      <c r="AP388" s="55"/>
      <c r="AQ388" s="55"/>
      <c r="AR388" s="66"/>
      <c r="AU388" s="54"/>
      <c r="AX388" s="54"/>
      <c r="BA388" s="54"/>
      <c r="BD388" s="54"/>
      <c r="BG388" s="54"/>
    </row>
    <row r="389" spans="1:61" s="53" customFormat="1">
      <c r="D389" s="54"/>
      <c r="F389" s="54"/>
      <c r="G389" s="55"/>
      <c r="H389" s="66"/>
      <c r="I389" s="55"/>
      <c r="J389" s="66"/>
      <c r="K389" s="55"/>
      <c r="L389" s="55"/>
      <c r="M389" s="66"/>
      <c r="N389" s="55"/>
      <c r="O389" s="55"/>
      <c r="P389" s="66"/>
      <c r="Q389" s="55"/>
      <c r="S389" s="54"/>
      <c r="U389" s="54"/>
      <c r="W389" s="54"/>
      <c r="Y389" s="54"/>
      <c r="AA389" s="66"/>
      <c r="AB389" s="55"/>
      <c r="AC389" s="55"/>
      <c r="AD389" s="55"/>
      <c r="AE389" s="54"/>
      <c r="AI389" s="54"/>
      <c r="AL389" s="54"/>
      <c r="AO389" s="66"/>
      <c r="AP389" s="55"/>
      <c r="AQ389" s="55"/>
      <c r="AR389" s="66"/>
      <c r="AU389" s="54"/>
      <c r="AX389" s="54"/>
      <c r="BA389" s="54"/>
      <c r="BD389" s="54"/>
      <c r="BG389" s="54"/>
    </row>
    <row r="390" spans="1:61" s="53" customFormat="1">
      <c r="D390" s="54"/>
      <c r="F390" s="54"/>
      <c r="G390" s="55"/>
      <c r="H390" s="66"/>
      <c r="I390" s="55"/>
      <c r="J390" s="66"/>
      <c r="K390" s="55"/>
      <c r="L390" s="55"/>
      <c r="M390" s="66"/>
      <c r="N390" s="55"/>
      <c r="O390" s="55"/>
      <c r="P390" s="66"/>
      <c r="Q390" s="55"/>
      <c r="S390" s="54"/>
      <c r="U390" s="54"/>
      <c r="W390" s="54"/>
      <c r="Y390" s="54"/>
      <c r="AA390" s="66"/>
      <c r="AB390" s="55"/>
      <c r="AC390" s="55"/>
      <c r="AD390" s="55"/>
      <c r="AE390" s="54"/>
      <c r="AI390" s="54"/>
      <c r="AL390" s="54"/>
      <c r="AO390" s="66"/>
      <c r="AP390" s="55"/>
      <c r="AQ390" s="55"/>
      <c r="AR390" s="66"/>
      <c r="AU390" s="54"/>
      <c r="AX390" s="54"/>
      <c r="BA390" s="54"/>
      <c r="BD390" s="54"/>
      <c r="BG390" s="54"/>
    </row>
    <row r="391" spans="1:61" s="53" customFormat="1">
      <c r="D391" s="54"/>
      <c r="F391" s="54"/>
      <c r="G391" s="55"/>
      <c r="H391" s="66"/>
      <c r="I391" s="55"/>
      <c r="J391" s="66"/>
      <c r="K391" s="55"/>
      <c r="L391" s="55"/>
      <c r="M391" s="66"/>
      <c r="N391" s="55"/>
      <c r="O391" s="55"/>
      <c r="P391" s="66"/>
      <c r="Q391" s="55"/>
      <c r="S391" s="54"/>
      <c r="U391" s="54"/>
      <c r="W391" s="54"/>
      <c r="Y391" s="54"/>
      <c r="AA391" s="66"/>
      <c r="AB391" s="55"/>
      <c r="AC391" s="55"/>
      <c r="AD391" s="55"/>
      <c r="AE391" s="54"/>
      <c r="AI391" s="54"/>
      <c r="AL391" s="54"/>
      <c r="AO391" s="66"/>
      <c r="AP391" s="55"/>
      <c r="AQ391" s="55"/>
      <c r="AR391" s="66"/>
      <c r="AS391" s="55"/>
      <c r="AT391" s="55"/>
      <c r="AU391" s="54"/>
      <c r="AX391" s="54"/>
      <c r="BA391" s="54"/>
      <c r="BD391" s="54"/>
      <c r="BG391" s="54"/>
    </row>
    <row r="392" spans="1:61" s="53" customFormat="1">
      <c r="D392" s="54"/>
      <c r="F392" s="54"/>
      <c r="G392" s="55"/>
      <c r="H392" s="66"/>
      <c r="I392" s="55"/>
      <c r="J392" s="66"/>
      <c r="K392" s="55"/>
      <c r="L392" s="55"/>
      <c r="M392" s="66"/>
      <c r="N392" s="55"/>
      <c r="O392" s="55"/>
      <c r="P392" s="66"/>
      <c r="Q392" s="55"/>
      <c r="S392" s="54"/>
      <c r="U392" s="54"/>
      <c r="W392" s="54"/>
      <c r="Y392" s="54"/>
      <c r="AA392" s="66"/>
      <c r="AB392" s="55"/>
      <c r="AC392" s="55"/>
      <c r="AD392" s="55"/>
      <c r="AE392" s="66"/>
      <c r="AF392" s="55"/>
      <c r="AG392" s="55"/>
      <c r="AH392" s="55"/>
      <c r="AI392" s="66"/>
      <c r="AJ392" s="55"/>
      <c r="AK392" s="55"/>
      <c r="AL392" s="66"/>
      <c r="AM392" s="55"/>
      <c r="AN392" s="55"/>
      <c r="AO392" s="66"/>
      <c r="AP392" s="55"/>
      <c r="AQ392" s="55"/>
      <c r="AR392" s="66"/>
      <c r="AU392" s="66"/>
      <c r="AV392" s="55"/>
      <c r="AW392" s="55"/>
      <c r="AX392" s="66"/>
      <c r="AY392" s="55"/>
      <c r="AZ392" s="55"/>
      <c r="BA392" s="66"/>
      <c r="BB392" s="55"/>
      <c r="BC392" s="55"/>
      <c r="BD392" s="66"/>
      <c r="BE392" s="55"/>
      <c r="BF392" s="55"/>
      <c r="BG392" s="66"/>
      <c r="BH392" s="55"/>
      <c r="BI392" s="55"/>
    </row>
    <row r="393" spans="1:61">
      <c r="A393" s="55"/>
      <c r="B393" s="55"/>
      <c r="C393" s="55"/>
      <c r="D393" s="66"/>
      <c r="E393" s="55"/>
      <c r="AE393" s="54"/>
      <c r="AF393" s="53"/>
      <c r="AG393" s="53"/>
      <c r="AH393" s="53"/>
      <c r="AI393" s="54"/>
      <c r="AJ393" s="53"/>
      <c r="AK393" s="53"/>
      <c r="AL393" s="54"/>
      <c r="AM393" s="53"/>
      <c r="AN393" s="53"/>
      <c r="AS393" s="53"/>
      <c r="AT393" s="53"/>
      <c r="AU393" s="54"/>
      <c r="AV393" s="53"/>
      <c r="AW393" s="53"/>
      <c r="AX393" s="54"/>
      <c r="AY393" s="53"/>
      <c r="AZ393" s="53"/>
      <c r="BA393" s="54"/>
      <c r="BB393" s="53"/>
      <c r="BC393" s="53"/>
      <c r="BD393" s="54"/>
      <c r="BE393" s="53"/>
      <c r="BF393" s="53"/>
      <c r="BG393" s="54"/>
      <c r="BH393" s="53"/>
      <c r="BI393" s="53"/>
    </row>
    <row r="394" spans="1:61" s="53" customFormat="1">
      <c r="D394" s="54"/>
      <c r="F394" s="54"/>
      <c r="G394" s="55"/>
      <c r="H394" s="66"/>
      <c r="I394" s="55"/>
      <c r="J394" s="66"/>
      <c r="K394" s="55"/>
      <c r="L394" s="55"/>
      <c r="M394" s="66"/>
      <c r="N394" s="55"/>
      <c r="O394" s="55"/>
      <c r="P394" s="66"/>
      <c r="Q394" s="55"/>
      <c r="S394" s="54"/>
      <c r="U394" s="54"/>
      <c r="W394" s="54"/>
      <c r="Y394" s="54"/>
      <c r="AA394" s="66"/>
      <c r="AB394" s="55"/>
      <c r="AC394" s="55"/>
      <c r="AD394" s="55"/>
      <c r="AE394" s="54"/>
      <c r="AI394" s="54"/>
      <c r="AL394" s="54"/>
      <c r="AO394" s="66"/>
      <c r="AP394" s="55"/>
      <c r="AQ394" s="55"/>
      <c r="AR394" s="66"/>
      <c r="AU394" s="54"/>
      <c r="AX394" s="54"/>
      <c r="BA394" s="54"/>
      <c r="BD394" s="54"/>
      <c r="BG394" s="54"/>
    </row>
    <row r="395" spans="1:61" s="53" customFormat="1">
      <c r="D395" s="54"/>
      <c r="F395" s="54"/>
      <c r="G395" s="55"/>
      <c r="H395" s="66"/>
      <c r="I395" s="55"/>
      <c r="J395" s="66"/>
      <c r="K395" s="55"/>
      <c r="L395" s="55"/>
      <c r="M395" s="66"/>
      <c r="N395" s="55"/>
      <c r="O395" s="55"/>
      <c r="P395" s="66"/>
      <c r="Q395" s="55"/>
      <c r="S395" s="54"/>
      <c r="U395" s="54"/>
      <c r="W395" s="54"/>
      <c r="Y395" s="54"/>
      <c r="AA395" s="66"/>
      <c r="AB395" s="55"/>
      <c r="AC395" s="55"/>
      <c r="AD395" s="55"/>
      <c r="AE395" s="54"/>
      <c r="AI395" s="54"/>
      <c r="AL395" s="54"/>
      <c r="AO395" s="66"/>
      <c r="AP395" s="55"/>
      <c r="AQ395" s="55"/>
      <c r="AR395" s="66"/>
      <c r="AU395" s="54"/>
      <c r="AX395" s="54"/>
      <c r="BA395" s="54"/>
      <c r="BD395" s="54"/>
      <c r="BG395" s="54"/>
    </row>
    <row r="396" spans="1:61" s="53" customFormat="1">
      <c r="D396" s="54"/>
      <c r="F396" s="54"/>
      <c r="G396" s="55"/>
      <c r="H396" s="66"/>
      <c r="I396" s="55"/>
      <c r="J396" s="66"/>
      <c r="K396" s="55"/>
      <c r="L396" s="55"/>
      <c r="M396" s="66"/>
      <c r="N396" s="55"/>
      <c r="O396" s="55"/>
      <c r="P396" s="66"/>
      <c r="Q396" s="55"/>
      <c r="S396" s="54"/>
      <c r="U396" s="54"/>
      <c r="W396" s="54"/>
      <c r="Y396" s="54"/>
      <c r="AA396" s="66"/>
      <c r="AB396" s="55"/>
      <c r="AC396" s="55"/>
      <c r="AD396" s="55"/>
      <c r="AE396" s="54"/>
      <c r="AI396" s="54"/>
      <c r="AL396" s="54"/>
      <c r="AO396" s="66"/>
      <c r="AP396" s="55"/>
      <c r="AQ396" s="55"/>
      <c r="AR396" s="66"/>
      <c r="AU396" s="54"/>
      <c r="AX396" s="54"/>
      <c r="BA396" s="54"/>
      <c r="BD396" s="54"/>
      <c r="BG396" s="54"/>
    </row>
    <row r="397" spans="1:61" s="53" customFormat="1">
      <c r="D397" s="54"/>
      <c r="F397" s="54"/>
      <c r="G397" s="55"/>
      <c r="H397" s="66"/>
      <c r="I397" s="55"/>
      <c r="J397" s="66"/>
      <c r="K397" s="55"/>
      <c r="L397" s="55"/>
      <c r="M397" s="66"/>
      <c r="N397" s="55"/>
      <c r="O397" s="55"/>
      <c r="P397" s="66"/>
      <c r="Q397" s="55"/>
      <c r="S397" s="54"/>
      <c r="U397" s="54"/>
      <c r="W397" s="54"/>
      <c r="Y397" s="54"/>
      <c r="AA397" s="66"/>
      <c r="AB397" s="55"/>
      <c r="AC397" s="55"/>
      <c r="AD397" s="55"/>
      <c r="AE397" s="54"/>
      <c r="AI397" s="54"/>
      <c r="AL397" s="54"/>
      <c r="AO397" s="66"/>
      <c r="AP397" s="55"/>
      <c r="AQ397" s="55"/>
      <c r="AR397" s="66"/>
      <c r="AU397" s="54"/>
      <c r="AX397" s="54"/>
      <c r="BA397" s="54"/>
      <c r="BD397" s="54"/>
      <c r="BG397" s="54"/>
    </row>
    <row r="398" spans="1:61" s="53" customFormat="1">
      <c r="D398" s="54"/>
      <c r="F398" s="54"/>
      <c r="G398" s="55"/>
      <c r="H398" s="66"/>
      <c r="I398" s="55"/>
      <c r="J398" s="66"/>
      <c r="K398" s="55"/>
      <c r="L398" s="55"/>
      <c r="M398" s="66"/>
      <c r="N398" s="55"/>
      <c r="O398" s="55"/>
      <c r="P398" s="66"/>
      <c r="Q398" s="55"/>
      <c r="S398" s="54"/>
      <c r="U398" s="54"/>
      <c r="W398" s="54"/>
      <c r="Y398" s="54"/>
      <c r="AA398" s="66"/>
      <c r="AB398" s="55"/>
      <c r="AC398" s="55"/>
      <c r="AD398" s="55"/>
      <c r="AE398" s="54"/>
      <c r="AI398" s="54"/>
      <c r="AL398" s="54"/>
      <c r="AO398" s="66"/>
      <c r="AP398" s="55"/>
      <c r="AQ398" s="55"/>
      <c r="AR398" s="66"/>
      <c r="AS398" s="55"/>
      <c r="AT398" s="55"/>
      <c r="AU398" s="54"/>
      <c r="AX398" s="54"/>
      <c r="BA398" s="54"/>
      <c r="BD398" s="54"/>
      <c r="BG398" s="54"/>
    </row>
    <row r="399" spans="1:61" s="53" customFormat="1">
      <c r="D399" s="54"/>
      <c r="F399" s="54"/>
      <c r="G399" s="55"/>
      <c r="H399" s="66"/>
      <c r="I399" s="55"/>
      <c r="J399" s="66"/>
      <c r="K399" s="55"/>
      <c r="L399" s="55"/>
      <c r="M399" s="66"/>
      <c r="N399" s="55"/>
      <c r="O399" s="55"/>
      <c r="P399" s="66"/>
      <c r="Q399" s="55"/>
      <c r="S399" s="54"/>
      <c r="U399" s="54"/>
      <c r="W399" s="54"/>
      <c r="Y399" s="54"/>
      <c r="AA399" s="66"/>
      <c r="AB399" s="55"/>
      <c r="AC399" s="55"/>
      <c r="AD399" s="55"/>
      <c r="AE399" s="66"/>
      <c r="AF399" s="55"/>
      <c r="AG399" s="55"/>
      <c r="AH399" s="55"/>
      <c r="AI399" s="66"/>
      <c r="AJ399" s="55"/>
      <c r="AK399" s="55"/>
      <c r="AL399" s="66"/>
      <c r="AM399" s="55"/>
      <c r="AN399" s="55"/>
      <c r="AO399" s="66"/>
      <c r="AP399" s="55"/>
      <c r="AQ399" s="55"/>
      <c r="AR399" s="66"/>
      <c r="AS399" s="55"/>
      <c r="AT399" s="55"/>
      <c r="AU399" s="66"/>
      <c r="AV399" s="55"/>
      <c r="AW399" s="55"/>
      <c r="AX399" s="66"/>
      <c r="AY399" s="55"/>
      <c r="AZ399" s="55"/>
      <c r="BA399" s="66"/>
      <c r="BB399" s="55"/>
      <c r="BC399" s="55"/>
      <c r="BD399" s="66"/>
      <c r="BE399" s="55"/>
      <c r="BF399" s="55"/>
      <c r="BG399" s="66"/>
      <c r="BH399" s="55"/>
      <c r="BI399" s="55"/>
    </row>
  </sheetData>
  <phoneticPr fontId="3"/>
  <printOptions horizontalCentered="1"/>
  <pageMargins left="0" right="0" top="0.39370078740157483" bottom="0.39370078740157483" header="0.51181102362204722" footer="0.31496062992125984"/>
  <pageSetup paperSize="9" orientation="portrait" r:id="rId1"/>
  <headerFooter alignWithMargins="0"/>
  <rowBreaks count="4" manualBreakCount="4">
    <brk id="74" min="3" max="12" man="1"/>
    <brk id="146" min="6" max="15" man="1"/>
    <brk id="218" min="6" max="15" man="1"/>
    <brk id="290" min="6" max="15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L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12" width="8.125" style="75" customWidth="1"/>
  </cols>
  <sheetData>
    <row r="1" spans="1:12" ht="13.5" customHeight="1">
      <c r="A1" s="147" t="s">
        <v>227</v>
      </c>
      <c r="B1" s="149" t="s">
        <v>133</v>
      </c>
      <c r="C1" s="150" t="s">
        <v>200</v>
      </c>
      <c r="D1" s="151"/>
      <c r="E1" s="151"/>
      <c r="F1" s="151"/>
      <c r="G1" s="152"/>
      <c r="H1" s="150" t="s">
        <v>201</v>
      </c>
      <c r="I1" s="151"/>
      <c r="J1" s="151"/>
      <c r="K1" s="151"/>
      <c r="L1" s="152"/>
    </row>
    <row r="2" spans="1:12" ht="22.5" customHeight="1">
      <c r="A2" s="148"/>
      <c r="B2" s="148"/>
      <c r="C2" s="150"/>
      <c r="D2" s="151"/>
      <c r="E2" s="151"/>
      <c r="F2" s="151"/>
      <c r="G2" s="152"/>
      <c r="H2" s="150"/>
      <c r="I2" s="151"/>
      <c r="J2" s="151"/>
      <c r="K2" s="151"/>
      <c r="L2" s="152"/>
    </row>
    <row r="3" spans="1:12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2" t="s">
        <v>177</v>
      </c>
      <c r="H3" s="150" t="s">
        <v>171</v>
      </c>
      <c r="I3" s="151" t="s">
        <v>172</v>
      </c>
      <c r="J3" s="151" t="s">
        <v>173</v>
      </c>
      <c r="K3" s="151" t="s">
        <v>174</v>
      </c>
      <c r="L3" s="152" t="s">
        <v>177</v>
      </c>
    </row>
    <row r="4" spans="1:12" ht="13.5" customHeight="1">
      <c r="A4" s="148"/>
      <c r="B4" s="148"/>
      <c r="C4" s="150"/>
      <c r="D4" s="151"/>
      <c r="E4" s="151"/>
      <c r="F4" s="151"/>
      <c r="G4" s="152"/>
      <c r="H4" s="150"/>
      <c r="I4" s="151"/>
      <c r="J4" s="151"/>
      <c r="K4" s="151"/>
      <c r="L4" s="152"/>
    </row>
    <row r="5" spans="1:12" ht="22.5" customHeight="1">
      <c r="A5" s="72" t="s">
        <v>134</v>
      </c>
      <c r="B5" s="72">
        <v>2</v>
      </c>
      <c r="C5" s="77">
        <v>1.282051282051282E-2</v>
      </c>
      <c r="D5" s="78">
        <v>2.2857142857142857E-2</v>
      </c>
      <c r="E5" s="78">
        <v>2.6881720430107527E-2</v>
      </c>
      <c r="F5" s="78">
        <v>0</v>
      </c>
      <c r="G5" s="79">
        <v>2.1235521235521235E-2</v>
      </c>
      <c r="H5" s="77">
        <v>0</v>
      </c>
      <c r="I5" s="78">
        <v>0</v>
      </c>
      <c r="J5" s="78">
        <v>0</v>
      </c>
      <c r="K5" s="78">
        <v>0</v>
      </c>
      <c r="L5" s="79">
        <v>0</v>
      </c>
    </row>
    <row r="6" spans="1:12" ht="22.5" customHeight="1">
      <c r="A6" s="73" t="s">
        <v>135</v>
      </c>
      <c r="B6" s="73">
        <v>1</v>
      </c>
      <c r="C6" s="80">
        <v>0</v>
      </c>
      <c r="D6" s="81">
        <v>0</v>
      </c>
      <c r="E6" s="81">
        <v>0</v>
      </c>
      <c r="F6" s="81"/>
      <c r="G6" s="82">
        <v>0</v>
      </c>
      <c r="H6" s="80">
        <v>0</v>
      </c>
      <c r="I6" s="81">
        <v>0</v>
      </c>
      <c r="J6" s="81">
        <v>0</v>
      </c>
      <c r="K6" s="81"/>
      <c r="L6" s="82">
        <v>0</v>
      </c>
    </row>
    <row r="7" spans="1:12" ht="22.5" customHeight="1">
      <c r="A7" s="73" t="s">
        <v>136</v>
      </c>
      <c r="B7" s="73" t="s">
        <v>228</v>
      </c>
      <c r="C7" s="80"/>
      <c r="D7" s="81"/>
      <c r="E7" s="81"/>
      <c r="F7" s="81"/>
      <c r="G7" s="82"/>
      <c r="H7" s="80"/>
      <c r="I7" s="81"/>
      <c r="J7" s="81"/>
      <c r="K7" s="81"/>
      <c r="L7" s="82"/>
    </row>
    <row r="8" spans="1:12" ht="22.5" customHeight="1">
      <c r="A8" s="73" t="s">
        <v>137</v>
      </c>
      <c r="B8" s="73">
        <v>1</v>
      </c>
      <c r="C8" s="80">
        <v>0</v>
      </c>
      <c r="D8" s="81">
        <v>0</v>
      </c>
      <c r="E8" s="81">
        <v>0</v>
      </c>
      <c r="F8" s="81"/>
      <c r="G8" s="82">
        <v>0</v>
      </c>
      <c r="H8" s="80">
        <v>0</v>
      </c>
      <c r="I8" s="81">
        <v>0</v>
      </c>
      <c r="J8" s="81">
        <v>0</v>
      </c>
      <c r="K8" s="81"/>
      <c r="L8" s="82">
        <v>0</v>
      </c>
    </row>
    <row r="9" spans="1:12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</v>
      </c>
      <c r="F9" s="81"/>
      <c r="G9" s="82">
        <v>0</v>
      </c>
      <c r="H9" s="80">
        <v>0</v>
      </c>
      <c r="I9" s="81">
        <v>0</v>
      </c>
      <c r="J9" s="81">
        <v>0</v>
      </c>
      <c r="K9" s="81"/>
      <c r="L9" s="82">
        <v>0</v>
      </c>
    </row>
    <row r="10" spans="1:12" ht="22.5" customHeight="1">
      <c r="A10" s="73" t="s">
        <v>139</v>
      </c>
      <c r="B10" s="73" t="s">
        <v>228</v>
      </c>
      <c r="C10" s="80"/>
      <c r="D10" s="81"/>
      <c r="E10" s="81"/>
      <c r="F10" s="81"/>
      <c r="G10" s="82"/>
      <c r="H10" s="80"/>
      <c r="I10" s="81"/>
      <c r="J10" s="81"/>
      <c r="K10" s="81"/>
      <c r="L10" s="82"/>
    </row>
    <row r="11" spans="1:12" ht="22.5" customHeight="1">
      <c r="A11" s="73" t="s">
        <v>140</v>
      </c>
      <c r="B11" s="73">
        <v>2</v>
      </c>
      <c r="C11" s="80">
        <v>0</v>
      </c>
      <c r="D11" s="81">
        <v>1.5765765765765764E-2</v>
      </c>
      <c r="E11" s="81">
        <v>4.1841004184100415E-3</v>
      </c>
      <c r="F11" s="81"/>
      <c r="G11" s="82">
        <v>6.6079295154185024E-3</v>
      </c>
      <c r="H11" s="80">
        <v>0</v>
      </c>
      <c r="I11" s="81">
        <v>0</v>
      </c>
      <c r="J11" s="81">
        <v>2.0920502092050207E-3</v>
      </c>
      <c r="K11" s="81"/>
      <c r="L11" s="82">
        <v>7.3421439060205576E-4</v>
      </c>
    </row>
    <row r="12" spans="1:12" ht="22.5" customHeight="1">
      <c r="A12" s="73" t="s">
        <v>141</v>
      </c>
      <c r="B12" s="73">
        <v>2</v>
      </c>
      <c r="C12" s="80">
        <v>0</v>
      </c>
      <c r="D12" s="81">
        <v>0</v>
      </c>
      <c r="E12" s="81">
        <v>0</v>
      </c>
      <c r="F12" s="81"/>
      <c r="G12" s="82">
        <v>0</v>
      </c>
      <c r="H12" s="80">
        <v>0</v>
      </c>
      <c r="I12" s="81">
        <v>0</v>
      </c>
      <c r="J12" s="81">
        <v>0</v>
      </c>
      <c r="K12" s="81"/>
      <c r="L12" s="82">
        <v>0</v>
      </c>
    </row>
    <row r="13" spans="1:12" ht="22.5" customHeight="1">
      <c r="A13" s="73" t="s">
        <v>142</v>
      </c>
      <c r="B13" s="73">
        <v>1</v>
      </c>
      <c r="C13" s="80">
        <v>4.9019607843137254E-3</v>
      </c>
      <c r="D13" s="81">
        <v>0</v>
      </c>
      <c r="E13" s="81">
        <v>0</v>
      </c>
      <c r="F13" s="81"/>
      <c r="G13" s="82">
        <v>1.7035775127768314E-3</v>
      </c>
      <c r="H13" s="80">
        <v>0</v>
      </c>
      <c r="I13" s="81">
        <v>0</v>
      </c>
      <c r="J13" s="81">
        <v>0</v>
      </c>
      <c r="K13" s="81"/>
      <c r="L13" s="82">
        <v>0</v>
      </c>
    </row>
    <row r="14" spans="1:12" ht="22.5" customHeight="1">
      <c r="A14" s="73" t="s">
        <v>143</v>
      </c>
      <c r="B14" s="73">
        <v>1</v>
      </c>
      <c r="C14" s="80">
        <v>3.8095238095238099E-2</v>
      </c>
      <c r="D14" s="81">
        <v>0</v>
      </c>
      <c r="E14" s="81">
        <v>0</v>
      </c>
      <c r="F14" s="81"/>
      <c r="G14" s="82">
        <v>1.3377926421404682E-2</v>
      </c>
      <c r="H14" s="80">
        <v>3.8095238095238099E-2</v>
      </c>
      <c r="I14" s="81">
        <v>0</v>
      </c>
      <c r="J14" s="81">
        <v>0</v>
      </c>
      <c r="K14" s="81"/>
      <c r="L14" s="82">
        <v>1.3377926421404682E-2</v>
      </c>
    </row>
    <row r="15" spans="1:12" ht="22.5" customHeight="1">
      <c r="A15" s="73" t="s">
        <v>144</v>
      </c>
      <c r="B15" s="73">
        <v>1</v>
      </c>
      <c r="C15" s="80">
        <v>0.10526315789473684</v>
      </c>
      <c r="D15" s="81">
        <v>5.128205128205128E-2</v>
      </c>
      <c r="E15" s="81">
        <v>7.8431372549019607E-2</v>
      </c>
      <c r="F15" s="81"/>
      <c r="G15" s="82">
        <v>7.8125E-2</v>
      </c>
      <c r="H15" s="80">
        <v>5.2631578947368418E-2</v>
      </c>
      <c r="I15" s="81">
        <v>0</v>
      </c>
      <c r="J15" s="81">
        <v>0</v>
      </c>
      <c r="K15" s="81"/>
      <c r="L15" s="82">
        <v>1.5625E-2</v>
      </c>
    </row>
    <row r="16" spans="1:12" ht="22.5" customHeight="1">
      <c r="A16" s="73" t="s">
        <v>145</v>
      </c>
      <c r="B16" s="73">
        <v>4</v>
      </c>
      <c r="C16" s="80">
        <v>4.5335658238884045E-2</v>
      </c>
      <c r="D16" s="81">
        <v>4.3441226575809198E-2</v>
      </c>
      <c r="E16" s="81">
        <v>5.7245080500894455E-2</v>
      </c>
      <c r="F16" s="81"/>
      <c r="G16" s="82">
        <v>4.8560628089560916E-2</v>
      </c>
      <c r="H16" s="80">
        <v>8.7183958151700091E-4</v>
      </c>
      <c r="I16" s="81">
        <v>0</v>
      </c>
      <c r="J16" s="81">
        <v>0</v>
      </c>
      <c r="K16" s="81"/>
      <c r="L16" s="82">
        <v>2.9078220412910729E-4</v>
      </c>
    </row>
    <row r="17" spans="1:12" ht="22.5" customHeight="1">
      <c r="A17" s="73" t="s">
        <v>146</v>
      </c>
      <c r="B17" s="73">
        <v>10</v>
      </c>
      <c r="C17" s="80">
        <v>2.4283632831471587E-3</v>
      </c>
      <c r="D17" s="81">
        <v>6.8712780577187358E-3</v>
      </c>
      <c r="E17" s="81">
        <v>6.1255742725880554E-3</v>
      </c>
      <c r="F17" s="81">
        <v>0</v>
      </c>
      <c r="G17" s="82">
        <v>5.1480051480051478E-3</v>
      </c>
      <c r="H17" s="80">
        <v>4.8567265662943174E-4</v>
      </c>
      <c r="I17" s="81">
        <v>4.5808520384791571E-4</v>
      </c>
      <c r="J17" s="81">
        <v>2.0418580908626851E-3</v>
      </c>
      <c r="K17" s="81">
        <v>0</v>
      </c>
      <c r="L17" s="82">
        <v>9.6525096525096527E-4</v>
      </c>
    </row>
    <row r="18" spans="1:12" ht="22.5" customHeight="1">
      <c r="A18" s="73" t="s">
        <v>147</v>
      </c>
      <c r="B18" s="73">
        <v>2</v>
      </c>
      <c r="C18" s="80">
        <v>6.7567567567567571E-3</v>
      </c>
      <c r="D18" s="81">
        <v>7.8947368421052634E-3</v>
      </c>
      <c r="E18" s="81">
        <v>4.5871559633027525E-3</v>
      </c>
      <c r="F18" s="81"/>
      <c r="G18" s="82">
        <v>6.3492063492063492E-3</v>
      </c>
      <c r="H18" s="80">
        <v>4.5045045045045045E-3</v>
      </c>
      <c r="I18" s="81">
        <v>0</v>
      </c>
      <c r="J18" s="81">
        <v>0</v>
      </c>
      <c r="K18" s="81"/>
      <c r="L18" s="82">
        <v>1.5873015873015873E-3</v>
      </c>
    </row>
    <row r="19" spans="1:12" ht="22.5" customHeight="1">
      <c r="A19" s="73" t="s">
        <v>148</v>
      </c>
      <c r="B19" s="73">
        <v>2</v>
      </c>
      <c r="C19" s="80">
        <v>0</v>
      </c>
      <c r="D19" s="81">
        <v>5.5555555555555558E-3</v>
      </c>
      <c r="E19" s="81">
        <v>4.9751243781094526E-3</v>
      </c>
      <c r="F19" s="81"/>
      <c r="G19" s="82">
        <v>3.3388981636060101E-3</v>
      </c>
      <c r="H19" s="80">
        <v>0</v>
      </c>
      <c r="I19" s="81">
        <v>0</v>
      </c>
      <c r="J19" s="81">
        <v>0</v>
      </c>
      <c r="K19" s="81"/>
      <c r="L19" s="82">
        <v>0</v>
      </c>
    </row>
    <row r="20" spans="1:12" ht="22.5" customHeight="1">
      <c r="A20" s="73" t="s">
        <v>149</v>
      </c>
      <c r="B20" s="73">
        <v>1</v>
      </c>
      <c r="C20" s="80">
        <v>0</v>
      </c>
      <c r="D20" s="81">
        <v>0</v>
      </c>
      <c r="E20" s="81">
        <v>0</v>
      </c>
      <c r="F20" s="81"/>
      <c r="G20" s="82">
        <v>0</v>
      </c>
      <c r="H20" s="80">
        <v>0</v>
      </c>
      <c r="I20" s="81">
        <v>0</v>
      </c>
      <c r="J20" s="81">
        <v>0</v>
      </c>
      <c r="K20" s="81"/>
      <c r="L20" s="82">
        <v>0</v>
      </c>
    </row>
    <row r="21" spans="1:12" ht="22.5" customHeight="1">
      <c r="A21" s="73" t="s">
        <v>150</v>
      </c>
      <c r="B21" s="73">
        <v>1</v>
      </c>
      <c r="C21" s="80">
        <v>7.1174377224199285E-3</v>
      </c>
      <c r="D21" s="81">
        <v>0</v>
      </c>
      <c r="E21" s="81">
        <v>3.134796238244514E-3</v>
      </c>
      <c r="F21" s="81"/>
      <c r="G21" s="82">
        <v>3.5460992907801418E-3</v>
      </c>
      <c r="H21" s="80">
        <v>0</v>
      </c>
      <c r="I21" s="81">
        <v>0</v>
      </c>
      <c r="J21" s="81">
        <v>0</v>
      </c>
      <c r="K21" s="81"/>
      <c r="L21" s="82">
        <v>0</v>
      </c>
    </row>
    <row r="22" spans="1:12" ht="22.5" customHeight="1">
      <c r="A22" s="73" t="s">
        <v>151</v>
      </c>
      <c r="B22" s="73">
        <v>2</v>
      </c>
      <c r="C22" s="80">
        <v>0</v>
      </c>
      <c r="D22" s="81">
        <v>0</v>
      </c>
      <c r="E22" s="81">
        <v>0</v>
      </c>
      <c r="F22" s="81">
        <v>0</v>
      </c>
      <c r="G22" s="82">
        <v>0</v>
      </c>
      <c r="H22" s="80">
        <v>0</v>
      </c>
      <c r="I22" s="81">
        <v>0</v>
      </c>
      <c r="J22" s="81">
        <v>0</v>
      </c>
      <c r="K22" s="81">
        <v>0</v>
      </c>
      <c r="L22" s="82">
        <v>0</v>
      </c>
    </row>
    <row r="23" spans="1:12" ht="22.5" customHeight="1">
      <c r="A23" s="73" t="s">
        <v>152</v>
      </c>
      <c r="B23" s="73">
        <v>6</v>
      </c>
      <c r="C23" s="80">
        <v>3.0876494023904383E-2</v>
      </c>
      <c r="D23" s="81">
        <v>3.7924151696606789E-2</v>
      </c>
      <c r="E23" s="81">
        <v>3.2769556025369982E-2</v>
      </c>
      <c r="F23" s="81">
        <v>0.1111111111111111</v>
      </c>
      <c r="G23" s="82">
        <v>3.4343434343434343E-2</v>
      </c>
      <c r="H23" s="80">
        <v>3.9840637450199202E-3</v>
      </c>
      <c r="I23" s="81">
        <v>6.9860279441117763E-3</v>
      </c>
      <c r="J23" s="81">
        <v>6.3424947145877377E-3</v>
      </c>
      <c r="K23" s="81">
        <v>5.5555555555555552E-2</v>
      </c>
      <c r="L23" s="82">
        <v>6.0606060606060606E-3</v>
      </c>
    </row>
    <row r="24" spans="1:12" ht="22.5" customHeight="1">
      <c r="A24" s="73" t="s">
        <v>153</v>
      </c>
      <c r="B24" s="73">
        <v>5</v>
      </c>
      <c r="C24" s="80">
        <v>1.7543859649122806E-2</v>
      </c>
      <c r="D24" s="81">
        <v>1.5089163237311385E-2</v>
      </c>
      <c r="E24" s="81">
        <v>9.7765363128491621E-3</v>
      </c>
      <c r="F24" s="81">
        <v>0</v>
      </c>
      <c r="G24" s="82">
        <v>1.4135886912904697E-2</v>
      </c>
      <c r="H24" s="80">
        <v>1.0796221322537112E-2</v>
      </c>
      <c r="I24" s="81">
        <v>1.3717421124828531E-3</v>
      </c>
      <c r="J24" s="81">
        <v>1.2569832402234637E-2</v>
      </c>
      <c r="K24" s="81">
        <v>0</v>
      </c>
      <c r="L24" s="82">
        <v>8.2079343365253077E-3</v>
      </c>
    </row>
    <row r="25" spans="1:12" ht="22.5" customHeight="1">
      <c r="A25" s="73" t="s">
        <v>154</v>
      </c>
      <c r="B25" s="73">
        <v>17</v>
      </c>
      <c r="C25" s="80">
        <v>3.2379754794089909E-2</v>
      </c>
      <c r="D25" s="81">
        <v>2.3574386747371775E-2</v>
      </c>
      <c r="E25" s="81">
        <v>5.7296932928884393E-3</v>
      </c>
      <c r="F25" s="81">
        <v>0</v>
      </c>
      <c r="G25" s="82">
        <v>2.0822153053558012E-2</v>
      </c>
      <c r="H25" s="80">
        <v>1.9176359635334799E-2</v>
      </c>
      <c r="I25" s="81">
        <v>1.8795794839120739E-2</v>
      </c>
      <c r="J25" s="81">
        <v>3.7074486012807551E-3</v>
      </c>
      <c r="K25" s="81">
        <v>0</v>
      </c>
      <c r="L25" s="82">
        <v>1.4060319845443812E-2</v>
      </c>
    </row>
    <row r="26" spans="1:12" ht="22.5" customHeight="1">
      <c r="A26" s="73" t="s">
        <v>155</v>
      </c>
      <c r="B26" s="73">
        <v>3</v>
      </c>
      <c r="C26" s="80">
        <v>4.5454545454545456E-2</v>
      </c>
      <c r="D26" s="81">
        <v>3.7558685446009391E-2</v>
      </c>
      <c r="E26" s="81">
        <v>3.9872408293460927E-2</v>
      </c>
      <c r="F26" s="81"/>
      <c r="G26" s="82">
        <v>4.1017653167185877E-2</v>
      </c>
      <c r="H26" s="80">
        <v>0</v>
      </c>
      <c r="I26" s="81">
        <v>0</v>
      </c>
      <c r="J26" s="81">
        <v>0</v>
      </c>
      <c r="K26" s="81"/>
      <c r="L26" s="82">
        <v>0</v>
      </c>
    </row>
    <row r="27" spans="1:12" ht="22.5" customHeight="1">
      <c r="A27" s="73" t="s">
        <v>156</v>
      </c>
      <c r="B27" s="73">
        <v>4</v>
      </c>
      <c r="C27" s="80">
        <v>6.5146579804560263E-3</v>
      </c>
      <c r="D27" s="81">
        <v>1.3333333333333334E-2</v>
      </c>
      <c r="E27" s="81">
        <v>1.4900662251655629E-2</v>
      </c>
      <c r="F27" s="81">
        <v>0</v>
      </c>
      <c r="G27" s="82">
        <v>1.1506849315068493E-2</v>
      </c>
      <c r="H27" s="80">
        <v>0</v>
      </c>
      <c r="I27" s="81">
        <v>0</v>
      </c>
      <c r="J27" s="81">
        <v>0</v>
      </c>
      <c r="K27" s="81">
        <v>0</v>
      </c>
      <c r="L27" s="82">
        <v>0</v>
      </c>
    </row>
    <row r="28" spans="1:12" ht="22.5" customHeight="1">
      <c r="A28" s="73" t="s">
        <v>157</v>
      </c>
      <c r="B28" s="73">
        <v>5</v>
      </c>
      <c r="C28" s="80">
        <v>1.4519056261343012E-2</v>
      </c>
      <c r="D28" s="81">
        <v>5.434782608695652E-3</v>
      </c>
      <c r="E28" s="81">
        <v>1.4732965009208104E-2</v>
      </c>
      <c r="F28" s="81">
        <v>0</v>
      </c>
      <c r="G28" s="82">
        <v>1.1459589867310011E-2</v>
      </c>
      <c r="H28" s="80">
        <v>9.0744101633393835E-3</v>
      </c>
      <c r="I28" s="81">
        <v>5.434782608695652E-3</v>
      </c>
      <c r="J28" s="81">
        <v>3.6832412523020259E-3</v>
      </c>
      <c r="K28" s="81">
        <v>0</v>
      </c>
      <c r="L28" s="82">
        <v>6.0313630880579009E-3</v>
      </c>
    </row>
    <row r="29" spans="1:12" ht="22.5" customHeight="1">
      <c r="A29" s="73" t="s">
        <v>158</v>
      </c>
      <c r="B29" s="73">
        <v>1</v>
      </c>
      <c r="C29" s="80">
        <v>2.6785714285714284E-2</v>
      </c>
      <c r="D29" s="81">
        <v>3.8461538461538464E-2</v>
      </c>
      <c r="E29" s="81">
        <v>0</v>
      </c>
      <c r="F29" s="81"/>
      <c r="G29" s="82">
        <v>2.1943573667711599E-2</v>
      </c>
      <c r="H29" s="80">
        <v>0</v>
      </c>
      <c r="I29" s="81">
        <v>0</v>
      </c>
      <c r="J29" s="81">
        <v>0</v>
      </c>
      <c r="K29" s="81"/>
      <c r="L29" s="82">
        <v>0</v>
      </c>
    </row>
    <row r="30" spans="1:12" ht="22.5" customHeight="1">
      <c r="A30" s="73" t="s">
        <v>159</v>
      </c>
      <c r="B30" s="73">
        <v>2</v>
      </c>
      <c r="C30" s="80">
        <v>1.6129032258064516E-2</v>
      </c>
      <c r="D30" s="81">
        <v>8.130081300813009E-3</v>
      </c>
      <c r="E30" s="81">
        <v>1.8518518518518517E-2</v>
      </c>
      <c r="F30" s="81">
        <v>0.4</v>
      </c>
      <c r="G30" s="82">
        <v>1.9444444444444445E-2</v>
      </c>
      <c r="H30" s="80">
        <v>0</v>
      </c>
      <c r="I30" s="81">
        <v>0</v>
      </c>
      <c r="J30" s="81">
        <v>0</v>
      </c>
      <c r="K30" s="81">
        <v>0</v>
      </c>
      <c r="L30" s="82">
        <v>0</v>
      </c>
    </row>
    <row r="31" spans="1:12" ht="22.5" customHeight="1">
      <c r="A31" s="73" t="s">
        <v>160</v>
      </c>
      <c r="B31" s="73" t="s">
        <v>228</v>
      </c>
      <c r="C31" s="80"/>
      <c r="D31" s="81"/>
      <c r="E31" s="81"/>
      <c r="F31" s="81"/>
      <c r="G31" s="82"/>
      <c r="H31" s="80"/>
      <c r="I31" s="81"/>
      <c r="J31" s="81"/>
      <c r="K31" s="81"/>
      <c r="L31" s="82"/>
    </row>
    <row r="32" spans="1:12" ht="22.5" customHeight="1">
      <c r="A32" s="73" t="s">
        <v>161</v>
      </c>
      <c r="B32" s="73">
        <v>1</v>
      </c>
      <c r="C32" s="80">
        <v>0</v>
      </c>
      <c r="D32" s="81">
        <v>0</v>
      </c>
      <c r="E32" s="81">
        <v>0</v>
      </c>
      <c r="F32" s="81"/>
      <c r="G32" s="82">
        <v>0</v>
      </c>
      <c r="H32" s="80">
        <v>0</v>
      </c>
      <c r="I32" s="81">
        <v>0</v>
      </c>
      <c r="J32" s="81">
        <v>0</v>
      </c>
      <c r="K32" s="81"/>
      <c r="L32" s="82">
        <v>0</v>
      </c>
    </row>
    <row r="33" spans="1:12" ht="22.5" customHeight="1">
      <c r="A33" s="73" t="s">
        <v>162</v>
      </c>
      <c r="B33" s="73">
        <v>4</v>
      </c>
      <c r="C33" s="80">
        <v>2.7090694935217905E-2</v>
      </c>
      <c r="D33" s="81">
        <v>2.9715762273901807E-2</v>
      </c>
      <c r="E33" s="81">
        <v>2.681992337164751E-2</v>
      </c>
      <c r="F33" s="81"/>
      <c r="G33" s="82">
        <v>2.7847049044056525E-2</v>
      </c>
      <c r="H33" s="80">
        <v>5.8892815076560662E-3</v>
      </c>
      <c r="I33" s="81">
        <v>1.2919896640826874E-3</v>
      </c>
      <c r="J33" s="81">
        <v>2.554278416347382E-3</v>
      </c>
      <c r="K33" s="81"/>
      <c r="L33" s="82">
        <v>3.3250207813798837E-3</v>
      </c>
    </row>
    <row r="34" spans="1:12" ht="22.5" customHeight="1">
      <c r="A34" s="73" t="s">
        <v>163</v>
      </c>
      <c r="B34" s="73">
        <v>1</v>
      </c>
      <c r="C34" s="80">
        <v>0</v>
      </c>
      <c r="D34" s="81">
        <v>0</v>
      </c>
      <c r="E34" s="81">
        <v>0</v>
      </c>
      <c r="F34" s="81"/>
      <c r="G34" s="82">
        <v>0</v>
      </c>
      <c r="H34" s="80">
        <v>0</v>
      </c>
      <c r="I34" s="81">
        <v>0</v>
      </c>
      <c r="J34" s="81">
        <v>0</v>
      </c>
      <c r="K34" s="81"/>
      <c r="L34" s="82">
        <v>0</v>
      </c>
    </row>
    <row r="35" spans="1:12" ht="22.5" customHeight="1">
      <c r="A35" s="73" t="s">
        <v>164</v>
      </c>
      <c r="B35" s="73">
        <v>5</v>
      </c>
      <c r="C35" s="80">
        <v>3.5992217898832682E-2</v>
      </c>
      <c r="D35" s="81">
        <v>2.2908366533864542E-2</v>
      </c>
      <c r="E35" s="81">
        <v>2.9015544041450778E-2</v>
      </c>
      <c r="F35" s="81">
        <v>0</v>
      </c>
      <c r="G35" s="82">
        <v>2.9090909090909091E-2</v>
      </c>
      <c r="H35" s="80">
        <v>9.727626459143969E-4</v>
      </c>
      <c r="I35" s="81">
        <v>0</v>
      </c>
      <c r="J35" s="81">
        <v>0</v>
      </c>
      <c r="K35" s="81">
        <v>0</v>
      </c>
      <c r="L35" s="82">
        <v>3.3057851239669424E-4</v>
      </c>
    </row>
    <row r="36" spans="1:12" ht="22.5" customHeight="1">
      <c r="A36" s="73" t="s">
        <v>165</v>
      </c>
      <c r="B36" s="73">
        <v>2</v>
      </c>
      <c r="C36" s="80">
        <v>4.7619047619047623E-3</v>
      </c>
      <c r="D36" s="81">
        <v>0</v>
      </c>
      <c r="E36" s="81">
        <v>0</v>
      </c>
      <c r="F36" s="81"/>
      <c r="G36" s="82">
        <v>1.7006802721088435E-3</v>
      </c>
      <c r="H36" s="80">
        <v>0</v>
      </c>
      <c r="I36" s="81">
        <v>2.4630541871921183E-3</v>
      </c>
      <c r="J36" s="81">
        <v>0</v>
      </c>
      <c r="K36" s="81"/>
      <c r="L36" s="82">
        <v>8.5034013605442174E-4</v>
      </c>
    </row>
    <row r="37" spans="1:12" ht="22.5" customHeight="1">
      <c r="A37" s="73" t="s">
        <v>166</v>
      </c>
      <c r="B37" s="73">
        <v>1</v>
      </c>
      <c r="C37" s="80">
        <v>2.0100502512562814E-2</v>
      </c>
      <c r="D37" s="81">
        <v>2.9940119760479042E-2</v>
      </c>
      <c r="E37" s="81">
        <v>1.282051282051282E-2</v>
      </c>
      <c r="F37" s="81"/>
      <c r="G37" s="82">
        <v>2.1072796934865901E-2</v>
      </c>
      <c r="H37" s="80">
        <v>2.0100502512562814E-2</v>
      </c>
      <c r="I37" s="81">
        <v>1.1976047904191617E-2</v>
      </c>
      <c r="J37" s="81">
        <v>1.282051282051282E-2</v>
      </c>
      <c r="K37" s="81"/>
      <c r="L37" s="82">
        <v>1.532567049808429E-2</v>
      </c>
    </row>
    <row r="38" spans="1:12" ht="22.5" customHeight="1">
      <c r="A38" s="73" t="s">
        <v>167</v>
      </c>
      <c r="B38" s="73">
        <v>21</v>
      </c>
      <c r="C38" s="80">
        <v>2.8659611992945325E-3</v>
      </c>
      <c r="D38" s="81">
        <v>5.6407942238267152E-3</v>
      </c>
      <c r="E38" s="81">
        <v>6.8235294117647057E-3</v>
      </c>
      <c r="F38" s="81">
        <v>0</v>
      </c>
      <c r="G38" s="82">
        <v>5.0357008643367156E-3</v>
      </c>
      <c r="H38" s="80">
        <v>1.5432098765432098E-3</v>
      </c>
      <c r="I38" s="81">
        <v>1.57942238267148E-3</v>
      </c>
      <c r="J38" s="81">
        <v>4.0000000000000001E-3</v>
      </c>
      <c r="K38" s="81">
        <v>0</v>
      </c>
      <c r="L38" s="82">
        <v>2.3299511461856446E-3</v>
      </c>
    </row>
    <row r="39" spans="1:12" ht="22.5" customHeight="1">
      <c r="A39" s="74" t="s">
        <v>168</v>
      </c>
      <c r="B39" s="74">
        <v>3</v>
      </c>
      <c r="C39" s="83">
        <v>3.0581039755351682E-3</v>
      </c>
      <c r="D39" s="84">
        <v>7.1174377224199285E-3</v>
      </c>
      <c r="E39" s="84">
        <v>6.9686411149825784E-3</v>
      </c>
      <c r="F39" s="84">
        <v>0</v>
      </c>
      <c r="G39" s="85">
        <v>5.5248618784530384E-3</v>
      </c>
      <c r="H39" s="83">
        <v>0</v>
      </c>
      <c r="I39" s="84">
        <v>0</v>
      </c>
      <c r="J39" s="84">
        <v>0</v>
      </c>
      <c r="K39" s="84">
        <v>0</v>
      </c>
      <c r="L39" s="85">
        <v>0</v>
      </c>
    </row>
    <row r="40" spans="1:12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22.5" customHeight="1">
      <c r="A41" s="76" t="s">
        <v>169</v>
      </c>
      <c r="B41" s="76">
        <v>115</v>
      </c>
      <c r="C41" s="87">
        <v>1.7237992338670072E-2</v>
      </c>
      <c r="D41" s="88">
        <v>1.6278135048231512E-2</v>
      </c>
      <c r="E41" s="88">
        <v>1.4111543450064851E-2</v>
      </c>
      <c r="F41" s="88">
        <v>1.8018018018018018E-2</v>
      </c>
      <c r="G41" s="89">
        <v>1.5912855780332313E-2</v>
      </c>
      <c r="H41" s="87">
        <v>5.3531087319516743E-3</v>
      </c>
      <c r="I41" s="88">
        <v>4.1197749196141475E-3</v>
      </c>
      <c r="J41" s="88">
        <v>2.8015564202334632E-3</v>
      </c>
      <c r="K41" s="88">
        <v>4.5045045045045045E-3</v>
      </c>
      <c r="L41" s="89">
        <v>4.1162592239345416E-3</v>
      </c>
    </row>
  </sheetData>
  <mergeCells count="14">
    <mergeCell ref="I3:I4"/>
    <mergeCell ref="J3:J4"/>
    <mergeCell ref="K3:K4"/>
    <mergeCell ref="L3:L4"/>
    <mergeCell ref="A1:A4"/>
    <mergeCell ref="B1:B4"/>
    <mergeCell ref="C1:G2"/>
    <mergeCell ref="H1:L2"/>
    <mergeCell ref="C3:C4"/>
    <mergeCell ref="D3:D4"/>
    <mergeCell ref="E3:E4"/>
    <mergeCell ref="F3:F4"/>
    <mergeCell ref="G3:G4"/>
    <mergeCell ref="H3:H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8" width="5.625" style="75" customWidth="1"/>
    <col min="9" max="9" width="6" style="75" customWidth="1"/>
    <col min="10" max="10" width="8.125" style="75" customWidth="1"/>
    <col min="11" max="11" width="6" style="75" customWidth="1"/>
    <col min="12" max="12" width="8.125" style="75" customWidth="1"/>
    <col min="13" max="13" width="6" style="75" customWidth="1"/>
    <col min="14" max="14" width="8.125" style="75" customWidth="1"/>
    <col min="15" max="15" width="6" style="75" customWidth="1"/>
    <col min="16" max="16" width="8.125" style="75" customWidth="1"/>
  </cols>
  <sheetData>
    <row r="1" spans="1:16" ht="13.5" customHeight="1">
      <c r="A1" s="147" t="s">
        <v>227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</row>
    <row r="2" spans="1:16" ht="22.5" customHeight="1">
      <c r="A2" s="148"/>
      <c r="B2" s="148"/>
      <c r="C2" s="156" t="s">
        <v>203</v>
      </c>
      <c r="D2" s="161"/>
      <c r="E2" s="161"/>
      <c r="F2" s="161"/>
      <c r="G2" s="161"/>
      <c r="H2" s="157"/>
      <c r="I2" s="156" t="s">
        <v>204</v>
      </c>
      <c r="J2" s="161"/>
      <c r="K2" s="161"/>
      <c r="L2" s="157"/>
      <c r="M2" s="156" t="s">
        <v>205</v>
      </c>
      <c r="N2" s="161"/>
      <c r="O2" s="161"/>
      <c r="P2" s="157"/>
    </row>
    <row r="3" spans="1:16" ht="22.5" customHeight="1">
      <c r="A3" s="148"/>
      <c r="B3" s="148"/>
      <c r="C3" s="156" t="s">
        <v>206</v>
      </c>
      <c r="D3" s="161"/>
      <c r="E3" s="157"/>
      <c r="F3" s="162" t="s">
        <v>207</v>
      </c>
      <c r="G3" s="163"/>
      <c r="H3" s="164"/>
      <c r="I3" s="156" t="s">
        <v>208</v>
      </c>
      <c r="J3" s="157"/>
      <c r="K3" s="156" t="s">
        <v>209</v>
      </c>
      <c r="L3" s="157"/>
      <c r="M3" s="156" t="s">
        <v>210</v>
      </c>
      <c r="N3" s="157"/>
      <c r="O3" s="156" t="s">
        <v>211</v>
      </c>
      <c r="P3" s="157"/>
    </row>
    <row r="4" spans="1:16" ht="13.5" customHeight="1">
      <c r="A4" s="148"/>
      <c r="B4" s="148"/>
      <c r="C4" s="108" t="s">
        <v>212</v>
      </c>
      <c r="D4" s="109" t="s">
        <v>213</v>
      </c>
      <c r="E4" s="110" t="s">
        <v>214</v>
      </c>
      <c r="F4" s="108" t="s">
        <v>212</v>
      </c>
      <c r="G4" s="109" t="s">
        <v>213</v>
      </c>
      <c r="H4" s="110" t="s">
        <v>215</v>
      </c>
      <c r="I4" s="108" t="s">
        <v>133</v>
      </c>
      <c r="J4" s="110" t="s">
        <v>216</v>
      </c>
      <c r="K4" s="108" t="s">
        <v>133</v>
      </c>
      <c r="L4" s="110" t="s">
        <v>216</v>
      </c>
      <c r="M4" s="108" t="s">
        <v>133</v>
      </c>
      <c r="N4" s="110" t="s">
        <v>216</v>
      </c>
      <c r="O4" s="108" t="s">
        <v>133</v>
      </c>
      <c r="P4" s="110" t="s">
        <v>216</v>
      </c>
    </row>
    <row r="5" spans="1:16" ht="22.5" customHeight="1">
      <c r="A5" s="72" t="s">
        <v>134</v>
      </c>
      <c r="B5" s="72">
        <v>2</v>
      </c>
      <c r="C5" s="103">
        <v>2</v>
      </c>
      <c r="D5" s="111">
        <v>0</v>
      </c>
      <c r="E5" s="112">
        <v>0</v>
      </c>
      <c r="F5" s="103">
        <v>2</v>
      </c>
      <c r="G5" s="111">
        <v>0</v>
      </c>
      <c r="H5" s="112">
        <v>0</v>
      </c>
      <c r="I5" s="103">
        <v>2</v>
      </c>
      <c r="J5" s="79">
        <v>1</v>
      </c>
      <c r="K5" s="103">
        <v>0</v>
      </c>
      <c r="L5" s="79">
        <v>0</v>
      </c>
      <c r="M5" s="103">
        <v>2</v>
      </c>
      <c r="N5" s="79">
        <v>1</v>
      </c>
      <c r="O5" s="103">
        <v>0</v>
      </c>
      <c r="P5" s="79">
        <v>0</v>
      </c>
    </row>
    <row r="6" spans="1:16" ht="22.5" customHeight="1">
      <c r="A6" s="73" t="s">
        <v>135</v>
      </c>
      <c r="B6" s="73">
        <v>1</v>
      </c>
      <c r="C6" s="104">
        <v>1</v>
      </c>
      <c r="D6" s="113">
        <v>0</v>
      </c>
      <c r="E6" s="114">
        <v>0</v>
      </c>
      <c r="F6" s="104">
        <v>0</v>
      </c>
      <c r="G6" s="113">
        <v>0</v>
      </c>
      <c r="H6" s="114">
        <v>0</v>
      </c>
      <c r="I6" s="104">
        <v>1</v>
      </c>
      <c r="J6" s="82">
        <v>1</v>
      </c>
      <c r="K6" s="104">
        <v>0</v>
      </c>
      <c r="L6" s="82">
        <v>0</v>
      </c>
      <c r="M6" s="104">
        <v>0</v>
      </c>
      <c r="N6" s="82">
        <v>0</v>
      </c>
      <c r="O6" s="104">
        <v>1</v>
      </c>
      <c r="P6" s="82">
        <v>1</v>
      </c>
    </row>
    <row r="7" spans="1:16" ht="22.5" customHeight="1">
      <c r="A7" s="73" t="s">
        <v>136</v>
      </c>
      <c r="B7" s="73" t="s">
        <v>228</v>
      </c>
      <c r="C7" s="104"/>
      <c r="D7" s="113"/>
      <c r="E7" s="114"/>
      <c r="F7" s="104"/>
      <c r="G7" s="113"/>
      <c r="H7" s="114"/>
      <c r="I7" s="104"/>
      <c r="J7" s="82"/>
      <c r="K7" s="104"/>
      <c r="L7" s="82"/>
      <c r="M7" s="104"/>
      <c r="N7" s="82"/>
      <c r="O7" s="104"/>
      <c r="P7" s="82"/>
    </row>
    <row r="8" spans="1:16" ht="22.5" customHeight="1">
      <c r="A8" s="73" t="s">
        <v>137</v>
      </c>
      <c r="B8" s="73">
        <v>1</v>
      </c>
      <c r="C8" s="104">
        <v>1</v>
      </c>
      <c r="D8" s="113">
        <v>0</v>
      </c>
      <c r="E8" s="114">
        <v>0</v>
      </c>
      <c r="F8" s="104">
        <v>0</v>
      </c>
      <c r="G8" s="113">
        <v>0</v>
      </c>
      <c r="H8" s="114">
        <v>0</v>
      </c>
      <c r="I8" s="104">
        <v>1</v>
      </c>
      <c r="J8" s="82">
        <v>1</v>
      </c>
      <c r="K8" s="104">
        <v>0</v>
      </c>
      <c r="L8" s="82">
        <v>0</v>
      </c>
      <c r="M8" s="104">
        <v>1</v>
      </c>
      <c r="N8" s="82">
        <v>1</v>
      </c>
      <c r="O8" s="104">
        <v>0</v>
      </c>
      <c r="P8" s="82">
        <v>0</v>
      </c>
    </row>
    <row r="9" spans="1:16" ht="22.5" customHeight="1">
      <c r="A9" s="73" t="s">
        <v>138</v>
      </c>
      <c r="B9" s="73">
        <v>1</v>
      </c>
      <c r="C9" s="104">
        <v>1</v>
      </c>
      <c r="D9" s="113">
        <v>0</v>
      </c>
      <c r="E9" s="114">
        <v>0</v>
      </c>
      <c r="F9" s="104">
        <v>0</v>
      </c>
      <c r="G9" s="113">
        <v>0</v>
      </c>
      <c r="H9" s="114">
        <v>0</v>
      </c>
      <c r="I9" s="104">
        <v>1</v>
      </c>
      <c r="J9" s="82">
        <v>1</v>
      </c>
      <c r="K9" s="104">
        <v>0</v>
      </c>
      <c r="L9" s="82">
        <v>0</v>
      </c>
      <c r="M9" s="104">
        <v>1</v>
      </c>
      <c r="N9" s="82">
        <v>1</v>
      </c>
      <c r="O9" s="104">
        <v>0</v>
      </c>
      <c r="P9" s="82">
        <v>0</v>
      </c>
    </row>
    <row r="10" spans="1:16" ht="22.5" customHeight="1">
      <c r="A10" s="73" t="s">
        <v>139</v>
      </c>
      <c r="B10" s="73" t="s">
        <v>228</v>
      </c>
      <c r="C10" s="104"/>
      <c r="D10" s="113"/>
      <c r="E10" s="114"/>
      <c r="F10" s="104"/>
      <c r="G10" s="113"/>
      <c r="H10" s="114"/>
      <c r="I10" s="104"/>
      <c r="J10" s="82"/>
      <c r="K10" s="104"/>
      <c r="L10" s="82"/>
      <c r="M10" s="104"/>
      <c r="N10" s="82"/>
      <c r="O10" s="104"/>
      <c r="P10" s="82"/>
    </row>
    <row r="11" spans="1:16" ht="22.5" customHeight="1">
      <c r="A11" s="73" t="s">
        <v>140</v>
      </c>
      <c r="B11" s="73">
        <v>2</v>
      </c>
      <c r="C11" s="104">
        <v>2</v>
      </c>
      <c r="D11" s="113">
        <v>0</v>
      </c>
      <c r="E11" s="114">
        <v>0</v>
      </c>
      <c r="F11" s="104">
        <v>2</v>
      </c>
      <c r="G11" s="113">
        <v>0</v>
      </c>
      <c r="H11" s="114">
        <v>0</v>
      </c>
      <c r="I11" s="104">
        <v>2</v>
      </c>
      <c r="J11" s="82">
        <v>1</v>
      </c>
      <c r="K11" s="104">
        <v>0</v>
      </c>
      <c r="L11" s="82">
        <v>0</v>
      </c>
      <c r="M11" s="104">
        <v>2</v>
      </c>
      <c r="N11" s="82">
        <v>1</v>
      </c>
      <c r="O11" s="104">
        <v>0</v>
      </c>
      <c r="P11" s="82">
        <v>0</v>
      </c>
    </row>
    <row r="12" spans="1:16" ht="22.5" customHeight="1">
      <c r="A12" s="73" t="s">
        <v>141</v>
      </c>
      <c r="B12" s="73">
        <v>2</v>
      </c>
      <c r="C12" s="104">
        <v>1</v>
      </c>
      <c r="D12" s="113">
        <v>0</v>
      </c>
      <c r="E12" s="114">
        <v>0</v>
      </c>
      <c r="F12" s="104">
        <v>0</v>
      </c>
      <c r="G12" s="113">
        <v>0</v>
      </c>
      <c r="H12" s="114">
        <v>0</v>
      </c>
      <c r="I12" s="104">
        <v>2</v>
      </c>
      <c r="J12" s="82">
        <v>1</v>
      </c>
      <c r="K12" s="104">
        <v>0</v>
      </c>
      <c r="L12" s="82">
        <v>0</v>
      </c>
      <c r="M12" s="104">
        <v>2</v>
      </c>
      <c r="N12" s="82">
        <v>1</v>
      </c>
      <c r="O12" s="104">
        <v>0</v>
      </c>
      <c r="P12" s="82">
        <v>0</v>
      </c>
    </row>
    <row r="13" spans="1:16" ht="22.5" customHeight="1">
      <c r="A13" s="73" t="s">
        <v>142</v>
      </c>
      <c r="B13" s="73">
        <v>1</v>
      </c>
      <c r="C13" s="104">
        <v>1</v>
      </c>
      <c r="D13" s="113">
        <v>0</v>
      </c>
      <c r="E13" s="114">
        <v>0</v>
      </c>
      <c r="F13" s="104">
        <v>1</v>
      </c>
      <c r="G13" s="113">
        <v>0</v>
      </c>
      <c r="H13" s="114">
        <v>0</v>
      </c>
      <c r="I13" s="104">
        <v>1</v>
      </c>
      <c r="J13" s="82">
        <v>1</v>
      </c>
      <c r="K13" s="104">
        <v>0</v>
      </c>
      <c r="L13" s="82">
        <v>0</v>
      </c>
      <c r="M13" s="104">
        <v>1</v>
      </c>
      <c r="N13" s="82">
        <v>1</v>
      </c>
      <c r="O13" s="104">
        <v>0</v>
      </c>
      <c r="P13" s="82">
        <v>0</v>
      </c>
    </row>
    <row r="14" spans="1:16" ht="22.5" customHeight="1">
      <c r="A14" s="73" t="s">
        <v>143</v>
      </c>
      <c r="B14" s="73">
        <v>1</v>
      </c>
      <c r="C14" s="104">
        <v>1</v>
      </c>
      <c r="D14" s="113">
        <v>0</v>
      </c>
      <c r="E14" s="114">
        <v>0</v>
      </c>
      <c r="F14" s="104">
        <v>0</v>
      </c>
      <c r="G14" s="113">
        <v>0</v>
      </c>
      <c r="H14" s="114">
        <v>0</v>
      </c>
      <c r="I14" s="104">
        <v>1</v>
      </c>
      <c r="J14" s="82">
        <v>1</v>
      </c>
      <c r="K14" s="104">
        <v>0</v>
      </c>
      <c r="L14" s="82">
        <v>0</v>
      </c>
      <c r="M14" s="104">
        <v>0</v>
      </c>
      <c r="N14" s="82">
        <v>0</v>
      </c>
      <c r="O14" s="104">
        <v>1</v>
      </c>
      <c r="P14" s="82">
        <v>1</v>
      </c>
    </row>
    <row r="15" spans="1:16" ht="22.5" customHeight="1">
      <c r="A15" s="73" t="s">
        <v>144</v>
      </c>
      <c r="B15" s="73">
        <v>1</v>
      </c>
      <c r="C15" s="104">
        <v>1</v>
      </c>
      <c r="D15" s="113">
        <v>0</v>
      </c>
      <c r="E15" s="114">
        <v>0</v>
      </c>
      <c r="F15" s="104">
        <v>0</v>
      </c>
      <c r="G15" s="113">
        <v>0</v>
      </c>
      <c r="H15" s="114">
        <v>0</v>
      </c>
      <c r="I15" s="104">
        <v>1</v>
      </c>
      <c r="J15" s="82">
        <v>1</v>
      </c>
      <c r="K15" s="104">
        <v>0</v>
      </c>
      <c r="L15" s="82">
        <v>0</v>
      </c>
      <c r="M15" s="104">
        <v>1</v>
      </c>
      <c r="N15" s="82">
        <v>1</v>
      </c>
      <c r="O15" s="104">
        <v>0</v>
      </c>
      <c r="P15" s="82">
        <v>0</v>
      </c>
    </row>
    <row r="16" spans="1:16" ht="22.5" customHeight="1">
      <c r="A16" s="73" t="s">
        <v>145</v>
      </c>
      <c r="B16" s="73">
        <v>4</v>
      </c>
      <c r="C16" s="104">
        <v>3</v>
      </c>
      <c r="D16" s="113">
        <v>0</v>
      </c>
      <c r="E16" s="114">
        <v>0</v>
      </c>
      <c r="F16" s="104">
        <v>3</v>
      </c>
      <c r="G16" s="113">
        <v>0</v>
      </c>
      <c r="H16" s="114">
        <v>0</v>
      </c>
      <c r="I16" s="104">
        <v>4</v>
      </c>
      <c r="J16" s="82">
        <v>1</v>
      </c>
      <c r="K16" s="104">
        <v>0</v>
      </c>
      <c r="L16" s="82">
        <v>0</v>
      </c>
      <c r="M16" s="104">
        <v>4</v>
      </c>
      <c r="N16" s="82">
        <v>1</v>
      </c>
      <c r="O16" s="104">
        <v>0</v>
      </c>
      <c r="P16" s="82">
        <v>0</v>
      </c>
    </row>
    <row r="17" spans="1:16" ht="22.5" customHeight="1">
      <c r="A17" s="73" t="s">
        <v>146</v>
      </c>
      <c r="B17" s="73">
        <v>10</v>
      </c>
      <c r="C17" s="104">
        <v>5</v>
      </c>
      <c r="D17" s="113">
        <v>0</v>
      </c>
      <c r="E17" s="114">
        <v>0</v>
      </c>
      <c r="F17" s="104">
        <v>0</v>
      </c>
      <c r="G17" s="113">
        <v>0</v>
      </c>
      <c r="H17" s="114">
        <v>0</v>
      </c>
      <c r="I17" s="104">
        <v>10</v>
      </c>
      <c r="J17" s="82">
        <v>1</v>
      </c>
      <c r="K17" s="104">
        <v>0</v>
      </c>
      <c r="L17" s="82">
        <v>0</v>
      </c>
      <c r="M17" s="104">
        <v>10</v>
      </c>
      <c r="N17" s="82">
        <v>1</v>
      </c>
      <c r="O17" s="104">
        <v>0</v>
      </c>
      <c r="P17" s="82">
        <v>0</v>
      </c>
    </row>
    <row r="18" spans="1:16" ht="22.5" customHeight="1">
      <c r="A18" s="73" t="s">
        <v>147</v>
      </c>
      <c r="B18" s="73">
        <v>2</v>
      </c>
      <c r="C18" s="104">
        <v>1</v>
      </c>
      <c r="D18" s="113">
        <v>0</v>
      </c>
      <c r="E18" s="114">
        <v>0</v>
      </c>
      <c r="F18" s="104">
        <v>0</v>
      </c>
      <c r="G18" s="113">
        <v>0</v>
      </c>
      <c r="H18" s="114">
        <v>0</v>
      </c>
      <c r="I18" s="104">
        <v>2</v>
      </c>
      <c r="J18" s="82">
        <v>1</v>
      </c>
      <c r="K18" s="104">
        <v>0</v>
      </c>
      <c r="L18" s="82">
        <v>0</v>
      </c>
      <c r="M18" s="104">
        <v>2</v>
      </c>
      <c r="N18" s="82">
        <v>1</v>
      </c>
      <c r="O18" s="104">
        <v>0</v>
      </c>
      <c r="P18" s="82">
        <v>0</v>
      </c>
    </row>
    <row r="19" spans="1:16" ht="22.5" customHeight="1">
      <c r="A19" s="73" t="s">
        <v>148</v>
      </c>
      <c r="B19" s="73">
        <v>2</v>
      </c>
      <c r="C19" s="104">
        <v>2</v>
      </c>
      <c r="D19" s="113">
        <v>0</v>
      </c>
      <c r="E19" s="114">
        <v>0</v>
      </c>
      <c r="F19" s="104">
        <v>0</v>
      </c>
      <c r="G19" s="113">
        <v>0</v>
      </c>
      <c r="H19" s="114">
        <v>0</v>
      </c>
      <c r="I19" s="104">
        <v>2</v>
      </c>
      <c r="J19" s="82">
        <v>1</v>
      </c>
      <c r="K19" s="104">
        <v>0</v>
      </c>
      <c r="L19" s="82">
        <v>0</v>
      </c>
      <c r="M19" s="104">
        <v>2</v>
      </c>
      <c r="N19" s="82">
        <v>1</v>
      </c>
      <c r="O19" s="104">
        <v>0</v>
      </c>
      <c r="P19" s="82">
        <v>0</v>
      </c>
    </row>
    <row r="20" spans="1:16" ht="22.5" customHeight="1">
      <c r="A20" s="73" t="s">
        <v>149</v>
      </c>
      <c r="B20" s="73">
        <v>1</v>
      </c>
      <c r="C20" s="104">
        <v>1</v>
      </c>
      <c r="D20" s="113">
        <v>0</v>
      </c>
      <c r="E20" s="114">
        <v>0</v>
      </c>
      <c r="F20" s="104">
        <v>0</v>
      </c>
      <c r="G20" s="113">
        <v>0</v>
      </c>
      <c r="H20" s="114">
        <v>0</v>
      </c>
      <c r="I20" s="104">
        <v>1</v>
      </c>
      <c r="J20" s="82">
        <v>1</v>
      </c>
      <c r="K20" s="104">
        <v>0</v>
      </c>
      <c r="L20" s="82">
        <v>0</v>
      </c>
      <c r="M20" s="104">
        <v>1</v>
      </c>
      <c r="N20" s="82">
        <v>1</v>
      </c>
      <c r="O20" s="104">
        <v>0</v>
      </c>
      <c r="P20" s="82">
        <v>0</v>
      </c>
    </row>
    <row r="21" spans="1:16" ht="22.5" customHeight="1">
      <c r="A21" s="73" t="s">
        <v>150</v>
      </c>
      <c r="B21" s="73">
        <v>1</v>
      </c>
      <c r="C21" s="104">
        <v>0</v>
      </c>
      <c r="D21" s="113">
        <v>0</v>
      </c>
      <c r="E21" s="114">
        <v>0</v>
      </c>
      <c r="F21" s="104">
        <v>0</v>
      </c>
      <c r="G21" s="113">
        <v>0</v>
      </c>
      <c r="H21" s="114">
        <v>0</v>
      </c>
      <c r="I21" s="104">
        <v>1</v>
      </c>
      <c r="J21" s="82">
        <v>1</v>
      </c>
      <c r="K21" s="104">
        <v>0</v>
      </c>
      <c r="L21" s="82">
        <v>0</v>
      </c>
      <c r="M21" s="104">
        <v>1</v>
      </c>
      <c r="N21" s="82">
        <v>1</v>
      </c>
      <c r="O21" s="104">
        <v>0</v>
      </c>
      <c r="P21" s="82">
        <v>0</v>
      </c>
    </row>
    <row r="22" spans="1:16" ht="22.5" customHeight="1">
      <c r="A22" s="73" t="s">
        <v>151</v>
      </c>
      <c r="B22" s="73">
        <v>2</v>
      </c>
      <c r="C22" s="104">
        <v>2</v>
      </c>
      <c r="D22" s="113">
        <v>0</v>
      </c>
      <c r="E22" s="114">
        <v>0</v>
      </c>
      <c r="F22" s="104">
        <v>1</v>
      </c>
      <c r="G22" s="113">
        <v>0</v>
      </c>
      <c r="H22" s="114">
        <v>0</v>
      </c>
      <c r="I22" s="104">
        <v>2</v>
      </c>
      <c r="J22" s="82">
        <v>1</v>
      </c>
      <c r="K22" s="104">
        <v>0</v>
      </c>
      <c r="L22" s="82">
        <v>0</v>
      </c>
      <c r="M22" s="104">
        <v>1</v>
      </c>
      <c r="N22" s="82">
        <v>0.5</v>
      </c>
      <c r="O22" s="104">
        <v>1</v>
      </c>
      <c r="P22" s="82">
        <v>0.5</v>
      </c>
    </row>
    <row r="23" spans="1:16" ht="22.5" customHeight="1">
      <c r="A23" s="73" t="s">
        <v>152</v>
      </c>
      <c r="B23" s="73">
        <v>6</v>
      </c>
      <c r="C23" s="104">
        <v>4</v>
      </c>
      <c r="D23" s="113">
        <v>0</v>
      </c>
      <c r="E23" s="114">
        <v>0</v>
      </c>
      <c r="F23" s="104">
        <v>1</v>
      </c>
      <c r="G23" s="113">
        <v>0</v>
      </c>
      <c r="H23" s="114">
        <v>0</v>
      </c>
      <c r="I23" s="104">
        <v>6</v>
      </c>
      <c r="J23" s="82">
        <v>1</v>
      </c>
      <c r="K23" s="104">
        <v>0</v>
      </c>
      <c r="L23" s="82">
        <v>0</v>
      </c>
      <c r="M23" s="104">
        <v>6</v>
      </c>
      <c r="N23" s="82">
        <v>1</v>
      </c>
      <c r="O23" s="104">
        <v>0</v>
      </c>
      <c r="P23" s="82">
        <v>0</v>
      </c>
    </row>
    <row r="24" spans="1:16" ht="22.5" customHeight="1">
      <c r="A24" s="73" t="s">
        <v>153</v>
      </c>
      <c r="B24" s="73">
        <v>5</v>
      </c>
      <c r="C24" s="104">
        <v>5</v>
      </c>
      <c r="D24" s="113">
        <v>0</v>
      </c>
      <c r="E24" s="114">
        <v>0</v>
      </c>
      <c r="F24" s="104">
        <v>2</v>
      </c>
      <c r="G24" s="113">
        <v>0</v>
      </c>
      <c r="H24" s="114">
        <v>0</v>
      </c>
      <c r="I24" s="104">
        <v>5</v>
      </c>
      <c r="J24" s="82">
        <v>1</v>
      </c>
      <c r="K24" s="104">
        <v>0</v>
      </c>
      <c r="L24" s="82">
        <v>0</v>
      </c>
      <c r="M24" s="104">
        <v>5</v>
      </c>
      <c r="N24" s="82">
        <v>1</v>
      </c>
      <c r="O24" s="104">
        <v>0</v>
      </c>
      <c r="P24" s="82">
        <v>0</v>
      </c>
    </row>
    <row r="25" spans="1:16" ht="22.5" customHeight="1">
      <c r="A25" s="73" t="s">
        <v>154</v>
      </c>
      <c r="B25" s="73">
        <v>17</v>
      </c>
      <c r="C25" s="104">
        <v>15</v>
      </c>
      <c r="D25" s="113">
        <v>0</v>
      </c>
      <c r="E25" s="114">
        <v>0</v>
      </c>
      <c r="F25" s="104">
        <v>6</v>
      </c>
      <c r="G25" s="113">
        <v>0</v>
      </c>
      <c r="H25" s="114">
        <v>0</v>
      </c>
      <c r="I25" s="104">
        <v>17</v>
      </c>
      <c r="J25" s="82">
        <v>1</v>
      </c>
      <c r="K25" s="104">
        <v>0</v>
      </c>
      <c r="L25" s="82">
        <v>0</v>
      </c>
      <c r="M25" s="104">
        <v>16</v>
      </c>
      <c r="N25" s="82">
        <v>0.94117647058823528</v>
      </c>
      <c r="O25" s="104">
        <v>1</v>
      </c>
      <c r="P25" s="82">
        <v>5.8823529411764705E-2</v>
      </c>
    </row>
    <row r="26" spans="1:16" ht="22.5" customHeight="1">
      <c r="A26" s="73" t="s">
        <v>155</v>
      </c>
      <c r="B26" s="73">
        <v>3</v>
      </c>
      <c r="C26" s="104">
        <v>2</v>
      </c>
      <c r="D26" s="113">
        <v>0</v>
      </c>
      <c r="E26" s="114">
        <v>0</v>
      </c>
      <c r="F26" s="104">
        <v>1</v>
      </c>
      <c r="G26" s="113">
        <v>0</v>
      </c>
      <c r="H26" s="114">
        <v>0</v>
      </c>
      <c r="I26" s="104">
        <v>3</v>
      </c>
      <c r="J26" s="82">
        <v>1</v>
      </c>
      <c r="K26" s="104">
        <v>0</v>
      </c>
      <c r="L26" s="82">
        <v>0</v>
      </c>
      <c r="M26" s="104">
        <v>3</v>
      </c>
      <c r="N26" s="82">
        <v>1</v>
      </c>
      <c r="O26" s="104">
        <v>0</v>
      </c>
      <c r="P26" s="82">
        <v>0</v>
      </c>
    </row>
    <row r="27" spans="1:16" ht="22.5" customHeight="1">
      <c r="A27" s="73" t="s">
        <v>156</v>
      </c>
      <c r="B27" s="73">
        <v>4</v>
      </c>
      <c r="C27" s="104">
        <v>2</v>
      </c>
      <c r="D27" s="113">
        <v>0</v>
      </c>
      <c r="E27" s="114">
        <v>0</v>
      </c>
      <c r="F27" s="104">
        <v>2</v>
      </c>
      <c r="G27" s="113">
        <v>0</v>
      </c>
      <c r="H27" s="114">
        <v>0</v>
      </c>
      <c r="I27" s="104">
        <v>4</v>
      </c>
      <c r="J27" s="82">
        <v>1</v>
      </c>
      <c r="K27" s="104">
        <v>0</v>
      </c>
      <c r="L27" s="82">
        <v>0</v>
      </c>
      <c r="M27" s="104">
        <v>3</v>
      </c>
      <c r="N27" s="82">
        <v>0.75</v>
      </c>
      <c r="O27" s="104">
        <v>1</v>
      </c>
      <c r="P27" s="82">
        <v>0.25</v>
      </c>
    </row>
    <row r="28" spans="1:16" ht="22.5" customHeight="1">
      <c r="A28" s="73" t="s">
        <v>157</v>
      </c>
      <c r="B28" s="73">
        <v>5</v>
      </c>
      <c r="C28" s="104">
        <v>5</v>
      </c>
      <c r="D28" s="113">
        <v>0</v>
      </c>
      <c r="E28" s="114">
        <v>0</v>
      </c>
      <c r="F28" s="104">
        <v>1</v>
      </c>
      <c r="G28" s="113">
        <v>0</v>
      </c>
      <c r="H28" s="114">
        <v>0</v>
      </c>
      <c r="I28" s="104">
        <v>5</v>
      </c>
      <c r="J28" s="82">
        <v>1</v>
      </c>
      <c r="K28" s="104">
        <v>0</v>
      </c>
      <c r="L28" s="82">
        <v>0</v>
      </c>
      <c r="M28" s="104">
        <v>4</v>
      </c>
      <c r="N28" s="82">
        <v>0.8</v>
      </c>
      <c r="O28" s="104">
        <v>1</v>
      </c>
      <c r="P28" s="82">
        <v>0.2</v>
      </c>
    </row>
    <row r="29" spans="1:16" ht="22.5" customHeight="1">
      <c r="A29" s="73" t="s">
        <v>158</v>
      </c>
      <c r="B29" s="73">
        <v>1</v>
      </c>
      <c r="C29" s="104">
        <v>1</v>
      </c>
      <c r="D29" s="113">
        <v>0</v>
      </c>
      <c r="E29" s="114">
        <v>0</v>
      </c>
      <c r="F29" s="104">
        <v>0</v>
      </c>
      <c r="G29" s="113">
        <v>0</v>
      </c>
      <c r="H29" s="114">
        <v>0</v>
      </c>
      <c r="I29" s="104">
        <v>1</v>
      </c>
      <c r="J29" s="82">
        <v>1</v>
      </c>
      <c r="K29" s="104">
        <v>0</v>
      </c>
      <c r="L29" s="82">
        <v>0</v>
      </c>
      <c r="M29" s="104">
        <v>1</v>
      </c>
      <c r="N29" s="82">
        <v>1</v>
      </c>
      <c r="O29" s="104">
        <v>0</v>
      </c>
      <c r="P29" s="82">
        <v>0</v>
      </c>
    </row>
    <row r="30" spans="1:16" ht="22.5" customHeight="1">
      <c r="A30" s="73" t="s">
        <v>159</v>
      </c>
      <c r="B30" s="73">
        <v>2</v>
      </c>
      <c r="C30" s="104">
        <v>2</v>
      </c>
      <c r="D30" s="113">
        <v>0</v>
      </c>
      <c r="E30" s="114">
        <v>0</v>
      </c>
      <c r="F30" s="104">
        <v>2</v>
      </c>
      <c r="G30" s="113">
        <v>0</v>
      </c>
      <c r="H30" s="114">
        <v>0</v>
      </c>
      <c r="I30" s="104">
        <v>2</v>
      </c>
      <c r="J30" s="82">
        <v>1</v>
      </c>
      <c r="K30" s="104">
        <v>0</v>
      </c>
      <c r="L30" s="82">
        <v>0</v>
      </c>
      <c r="M30" s="104">
        <v>2</v>
      </c>
      <c r="N30" s="82">
        <v>1</v>
      </c>
      <c r="O30" s="104">
        <v>0</v>
      </c>
      <c r="P30" s="82">
        <v>0</v>
      </c>
    </row>
    <row r="31" spans="1:16" ht="22.5" customHeight="1">
      <c r="A31" s="73" t="s">
        <v>160</v>
      </c>
      <c r="B31" s="73" t="s">
        <v>228</v>
      </c>
      <c r="C31" s="104"/>
      <c r="D31" s="113"/>
      <c r="E31" s="114"/>
      <c r="F31" s="104"/>
      <c r="G31" s="113"/>
      <c r="H31" s="114"/>
      <c r="I31" s="104"/>
      <c r="J31" s="82"/>
      <c r="K31" s="104"/>
      <c r="L31" s="82"/>
      <c r="M31" s="104"/>
      <c r="N31" s="82"/>
      <c r="O31" s="104"/>
      <c r="P31" s="82"/>
    </row>
    <row r="32" spans="1:16" ht="22.5" customHeight="1">
      <c r="A32" s="73" t="s">
        <v>161</v>
      </c>
      <c r="B32" s="73">
        <v>1</v>
      </c>
      <c r="C32" s="104">
        <v>1</v>
      </c>
      <c r="D32" s="113">
        <v>0</v>
      </c>
      <c r="E32" s="114">
        <v>0</v>
      </c>
      <c r="F32" s="104">
        <v>0</v>
      </c>
      <c r="G32" s="113">
        <v>0</v>
      </c>
      <c r="H32" s="114">
        <v>0</v>
      </c>
      <c r="I32" s="104">
        <v>1</v>
      </c>
      <c r="J32" s="82">
        <v>1</v>
      </c>
      <c r="K32" s="104">
        <v>0</v>
      </c>
      <c r="L32" s="82">
        <v>0</v>
      </c>
      <c r="M32" s="104">
        <v>1</v>
      </c>
      <c r="N32" s="82">
        <v>1</v>
      </c>
      <c r="O32" s="104">
        <v>0</v>
      </c>
      <c r="P32" s="82">
        <v>0</v>
      </c>
    </row>
    <row r="33" spans="1:16" ht="22.5" customHeight="1">
      <c r="A33" s="73" t="s">
        <v>162</v>
      </c>
      <c r="B33" s="73">
        <v>4</v>
      </c>
      <c r="C33" s="104">
        <v>4</v>
      </c>
      <c r="D33" s="113">
        <v>0</v>
      </c>
      <c r="E33" s="114">
        <v>0</v>
      </c>
      <c r="F33" s="104">
        <v>1</v>
      </c>
      <c r="G33" s="113">
        <v>0</v>
      </c>
      <c r="H33" s="114">
        <v>0</v>
      </c>
      <c r="I33" s="104">
        <v>4</v>
      </c>
      <c r="J33" s="82">
        <v>1</v>
      </c>
      <c r="K33" s="104">
        <v>0</v>
      </c>
      <c r="L33" s="82">
        <v>0</v>
      </c>
      <c r="M33" s="104">
        <v>3</v>
      </c>
      <c r="N33" s="82">
        <v>0.75</v>
      </c>
      <c r="O33" s="104">
        <v>1</v>
      </c>
      <c r="P33" s="82">
        <v>0.25</v>
      </c>
    </row>
    <row r="34" spans="1:16" ht="22.5" customHeight="1">
      <c r="A34" s="73" t="s">
        <v>163</v>
      </c>
      <c r="B34" s="73">
        <v>1</v>
      </c>
      <c r="C34" s="104">
        <v>1</v>
      </c>
      <c r="D34" s="113">
        <v>0</v>
      </c>
      <c r="E34" s="114">
        <v>0</v>
      </c>
      <c r="F34" s="104">
        <v>0</v>
      </c>
      <c r="G34" s="113">
        <v>0</v>
      </c>
      <c r="H34" s="114">
        <v>0</v>
      </c>
      <c r="I34" s="104">
        <v>1</v>
      </c>
      <c r="J34" s="82">
        <v>1</v>
      </c>
      <c r="K34" s="104">
        <v>0</v>
      </c>
      <c r="L34" s="82">
        <v>0</v>
      </c>
      <c r="M34" s="104">
        <v>0</v>
      </c>
      <c r="N34" s="82">
        <v>0</v>
      </c>
      <c r="O34" s="104">
        <v>1</v>
      </c>
      <c r="P34" s="82">
        <v>1</v>
      </c>
    </row>
    <row r="35" spans="1:16" ht="22.5" customHeight="1">
      <c r="A35" s="73" t="s">
        <v>164</v>
      </c>
      <c r="B35" s="73">
        <v>5</v>
      </c>
      <c r="C35" s="104">
        <v>5</v>
      </c>
      <c r="D35" s="113">
        <v>0</v>
      </c>
      <c r="E35" s="114">
        <v>0</v>
      </c>
      <c r="F35" s="104">
        <v>0</v>
      </c>
      <c r="G35" s="113">
        <v>0</v>
      </c>
      <c r="H35" s="114">
        <v>0</v>
      </c>
      <c r="I35" s="104">
        <v>5</v>
      </c>
      <c r="J35" s="82">
        <v>1</v>
      </c>
      <c r="K35" s="104">
        <v>0</v>
      </c>
      <c r="L35" s="82">
        <v>0</v>
      </c>
      <c r="M35" s="104">
        <v>5</v>
      </c>
      <c r="N35" s="82">
        <v>1</v>
      </c>
      <c r="O35" s="104">
        <v>0</v>
      </c>
      <c r="P35" s="82">
        <v>0</v>
      </c>
    </row>
    <row r="36" spans="1:16" ht="22.5" customHeight="1">
      <c r="A36" s="73" t="s">
        <v>165</v>
      </c>
      <c r="B36" s="73">
        <v>2</v>
      </c>
      <c r="C36" s="104">
        <v>2</v>
      </c>
      <c r="D36" s="113">
        <v>0</v>
      </c>
      <c r="E36" s="114">
        <v>0</v>
      </c>
      <c r="F36" s="104">
        <v>0</v>
      </c>
      <c r="G36" s="113">
        <v>0</v>
      </c>
      <c r="H36" s="114">
        <v>0</v>
      </c>
      <c r="I36" s="104">
        <v>2</v>
      </c>
      <c r="J36" s="82">
        <v>1</v>
      </c>
      <c r="K36" s="104">
        <v>0</v>
      </c>
      <c r="L36" s="82">
        <v>0</v>
      </c>
      <c r="M36" s="104">
        <v>2</v>
      </c>
      <c r="N36" s="82">
        <v>1</v>
      </c>
      <c r="O36" s="104">
        <v>0</v>
      </c>
      <c r="P36" s="82">
        <v>0</v>
      </c>
    </row>
    <row r="37" spans="1:16" ht="22.5" customHeight="1">
      <c r="A37" s="73" t="s">
        <v>166</v>
      </c>
      <c r="B37" s="73">
        <v>1</v>
      </c>
      <c r="C37" s="104">
        <v>0</v>
      </c>
      <c r="D37" s="113">
        <v>0</v>
      </c>
      <c r="E37" s="114">
        <v>0</v>
      </c>
      <c r="F37" s="104">
        <v>0</v>
      </c>
      <c r="G37" s="113">
        <v>0</v>
      </c>
      <c r="H37" s="114">
        <v>0</v>
      </c>
      <c r="I37" s="104">
        <v>1</v>
      </c>
      <c r="J37" s="82">
        <v>1</v>
      </c>
      <c r="K37" s="104">
        <v>0</v>
      </c>
      <c r="L37" s="82">
        <v>0</v>
      </c>
      <c r="M37" s="104">
        <v>1</v>
      </c>
      <c r="N37" s="82">
        <v>1</v>
      </c>
      <c r="O37" s="104">
        <v>0</v>
      </c>
      <c r="P37" s="82">
        <v>0</v>
      </c>
    </row>
    <row r="38" spans="1:16" ht="22.5" customHeight="1">
      <c r="A38" s="73" t="s">
        <v>167</v>
      </c>
      <c r="B38" s="73">
        <v>21</v>
      </c>
      <c r="C38" s="104">
        <v>18</v>
      </c>
      <c r="D38" s="113">
        <v>0</v>
      </c>
      <c r="E38" s="114">
        <v>0</v>
      </c>
      <c r="F38" s="104">
        <v>11</v>
      </c>
      <c r="G38" s="113">
        <v>0</v>
      </c>
      <c r="H38" s="114">
        <v>0</v>
      </c>
      <c r="I38" s="104">
        <v>21</v>
      </c>
      <c r="J38" s="82">
        <v>1</v>
      </c>
      <c r="K38" s="104">
        <v>0</v>
      </c>
      <c r="L38" s="82">
        <v>0</v>
      </c>
      <c r="M38" s="104">
        <v>20</v>
      </c>
      <c r="N38" s="82">
        <v>0.95238095238095233</v>
      </c>
      <c r="O38" s="104">
        <v>1</v>
      </c>
      <c r="P38" s="82">
        <v>4.7619047619047616E-2</v>
      </c>
    </row>
    <row r="39" spans="1:16" ht="22.5" customHeight="1">
      <c r="A39" s="74" t="s">
        <v>168</v>
      </c>
      <c r="B39" s="74">
        <v>3</v>
      </c>
      <c r="C39" s="105">
        <v>3</v>
      </c>
      <c r="D39" s="115">
        <v>0</v>
      </c>
      <c r="E39" s="116">
        <v>0</v>
      </c>
      <c r="F39" s="105">
        <v>2</v>
      </c>
      <c r="G39" s="115">
        <v>0</v>
      </c>
      <c r="H39" s="116">
        <v>0</v>
      </c>
      <c r="I39" s="105">
        <v>3</v>
      </c>
      <c r="J39" s="85">
        <v>1</v>
      </c>
      <c r="K39" s="105">
        <v>0</v>
      </c>
      <c r="L39" s="85">
        <v>0</v>
      </c>
      <c r="M39" s="105">
        <v>3</v>
      </c>
      <c r="N39" s="85">
        <v>1</v>
      </c>
      <c r="O39" s="105">
        <v>0</v>
      </c>
      <c r="P39" s="85">
        <v>0</v>
      </c>
    </row>
    <row r="40" spans="1:16" ht="22.5" customHeight="1">
      <c r="C40" s="106"/>
      <c r="D40" s="106"/>
      <c r="E40" s="106"/>
      <c r="F40" s="106"/>
      <c r="G40" s="106"/>
      <c r="H40" s="106"/>
      <c r="I40" s="106"/>
      <c r="J40" s="86"/>
      <c r="K40" s="106"/>
      <c r="L40" s="86"/>
      <c r="M40" s="106"/>
      <c r="N40" s="86"/>
      <c r="O40" s="106"/>
      <c r="P40" s="86"/>
    </row>
    <row r="41" spans="1:16" ht="22.5" customHeight="1">
      <c r="A41" s="76" t="s">
        <v>169</v>
      </c>
      <c r="B41" s="76">
        <v>115</v>
      </c>
      <c r="C41" s="107">
        <v>95</v>
      </c>
      <c r="D41" s="117">
        <v>0</v>
      </c>
      <c r="E41" s="118">
        <v>0</v>
      </c>
      <c r="F41" s="107">
        <v>38</v>
      </c>
      <c r="G41" s="117">
        <v>0</v>
      </c>
      <c r="H41" s="118">
        <v>0</v>
      </c>
      <c r="I41" s="107">
        <v>115</v>
      </c>
      <c r="J41" s="89">
        <v>1</v>
      </c>
      <c r="K41" s="107">
        <v>0</v>
      </c>
      <c r="L41" s="89">
        <v>0</v>
      </c>
      <c r="M41" s="107">
        <v>106</v>
      </c>
      <c r="N41" s="89">
        <v>0.92173913043478262</v>
      </c>
      <c r="O41" s="107">
        <v>9</v>
      </c>
      <c r="P41" s="89">
        <v>7.8260869565217397E-2</v>
      </c>
    </row>
  </sheetData>
  <mergeCells count="12">
    <mergeCell ref="I3:J3"/>
    <mergeCell ref="K3:L3"/>
    <mergeCell ref="M3:N3"/>
    <mergeCell ref="O3:P3"/>
    <mergeCell ref="A1:A4"/>
    <mergeCell ref="B1:B4"/>
    <mergeCell ref="C1:P1"/>
    <mergeCell ref="C2:H2"/>
    <mergeCell ref="I2:L2"/>
    <mergeCell ref="M2:P2"/>
    <mergeCell ref="C3:E3"/>
    <mergeCell ref="F3:H3"/>
  </mergeCells>
  <phoneticPr fontId="17"/>
  <printOptions horizontalCentered="1" verticalCentered="1"/>
  <pageMargins left="0.19685039370078738" right="0.19685039370078738" top="0.75" bottom="0.75" header="0.3" footer="0.3"/>
  <pageSetup paperSize="9" scale="8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3" width="6" style="75" customWidth="1"/>
    <col min="4" max="4" width="8.125" style="75" customWidth="1"/>
    <col min="5" max="5" width="6" style="75" customWidth="1"/>
    <col min="6" max="6" width="8.125" style="75" customWidth="1"/>
    <col min="7" max="7" width="6" style="75" customWidth="1"/>
    <col min="8" max="8" width="8.125" style="75" customWidth="1"/>
    <col min="9" max="9" width="6" style="75" customWidth="1"/>
    <col min="10" max="10" width="8.125" style="75" customWidth="1"/>
    <col min="11" max="11" width="6" style="75" customWidth="1"/>
    <col min="12" max="12" width="8.125" style="75" customWidth="1"/>
    <col min="13" max="13" width="6" style="75" customWidth="1"/>
    <col min="14" max="14" width="8.125" style="75" customWidth="1"/>
  </cols>
  <sheetData>
    <row r="1" spans="1:14" ht="13.5" customHeight="1">
      <c r="A1" s="147" t="s">
        <v>227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14" ht="22.5" customHeight="1">
      <c r="A2" s="148"/>
      <c r="B2" s="148"/>
      <c r="C2" s="156" t="s">
        <v>217</v>
      </c>
      <c r="D2" s="161"/>
      <c r="E2" s="161"/>
      <c r="F2" s="157"/>
      <c r="G2" s="156" t="s">
        <v>218</v>
      </c>
      <c r="H2" s="161"/>
      <c r="I2" s="161"/>
      <c r="J2" s="157"/>
      <c r="K2" s="156" t="s">
        <v>219</v>
      </c>
      <c r="L2" s="161"/>
      <c r="M2" s="161"/>
      <c r="N2" s="157"/>
    </row>
    <row r="3" spans="1:14" ht="22.5" customHeight="1">
      <c r="A3" s="148"/>
      <c r="B3" s="148"/>
      <c r="C3" s="156" t="s">
        <v>208</v>
      </c>
      <c r="D3" s="157"/>
      <c r="E3" s="156" t="s">
        <v>220</v>
      </c>
      <c r="F3" s="157"/>
      <c r="G3" s="156" t="s">
        <v>208</v>
      </c>
      <c r="H3" s="157"/>
      <c r="I3" s="156" t="s">
        <v>220</v>
      </c>
      <c r="J3" s="157"/>
      <c r="K3" s="156" t="s">
        <v>221</v>
      </c>
      <c r="L3" s="157"/>
      <c r="M3" s="156" t="s">
        <v>222</v>
      </c>
      <c r="N3" s="157"/>
    </row>
    <row r="4" spans="1:14" ht="13.5" customHeight="1">
      <c r="A4" s="148"/>
      <c r="B4" s="148"/>
      <c r="C4" s="108" t="s">
        <v>133</v>
      </c>
      <c r="D4" s="110" t="s">
        <v>216</v>
      </c>
      <c r="E4" s="108" t="s">
        <v>133</v>
      </c>
      <c r="F4" s="110" t="s">
        <v>216</v>
      </c>
      <c r="G4" s="108" t="s">
        <v>133</v>
      </c>
      <c r="H4" s="110" t="s">
        <v>216</v>
      </c>
      <c r="I4" s="108" t="s">
        <v>133</v>
      </c>
      <c r="J4" s="110" t="s">
        <v>216</v>
      </c>
      <c r="K4" s="108" t="s">
        <v>133</v>
      </c>
      <c r="L4" s="110" t="s">
        <v>216</v>
      </c>
      <c r="M4" s="108" t="s">
        <v>133</v>
      </c>
      <c r="N4" s="110" t="s">
        <v>216</v>
      </c>
    </row>
    <row r="5" spans="1:14" ht="22.5" customHeight="1">
      <c r="A5" s="72" t="s">
        <v>134</v>
      </c>
      <c r="B5" s="72">
        <v>2</v>
      </c>
      <c r="C5" s="103">
        <v>2</v>
      </c>
      <c r="D5" s="79">
        <v>1</v>
      </c>
      <c r="E5" s="103">
        <v>0</v>
      </c>
      <c r="F5" s="79">
        <v>0</v>
      </c>
      <c r="G5" s="103">
        <v>2</v>
      </c>
      <c r="H5" s="79">
        <v>1</v>
      </c>
      <c r="I5" s="103">
        <v>0</v>
      </c>
      <c r="J5" s="79">
        <v>0</v>
      </c>
      <c r="K5" s="103">
        <v>2</v>
      </c>
      <c r="L5" s="79">
        <v>1</v>
      </c>
      <c r="M5" s="103">
        <v>0</v>
      </c>
      <c r="N5" s="79">
        <v>0</v>
      </c>
    </row>
    <row r="6" spans="1:14" ht="22.5" customHeight="1">
      <c r="A6" s="73" t="s">
        <v>135</v>
      </c>
      <c r="B6" s="73">
        <v>1</v>
      </c>
      <c r="C6" s="104">
        <v>1</v>
      </c>
      <c r="D6" s="82">
        <v>1</v>
      </c>
      <c r="E6" s="104">
        <v>0</v>
      </c>
      <c r="F6" s="82">
        <v>0</v>
      </c>
      <c r="G6" s="104">
        <v>1</v>
      </c>
      <c r="H6" s="82">
        <v>1</v>
      </c>
      <c r="I6" s="104">
        <v>0</v>
      </c>
      <c r="J6" s="82">
        <v>0</v>
      </c>
      <c r="K6" s="104">
        <v>1</v>
      </c>
      <c r="L6" s="82">
        <v>1</v>
      </c>
      <c r="M6" s="104">
        <v>0</v>
      </c>
      <c r="N6" s="82">
        <v>0</v>
      </c>
    </row>
    <row r="7" spans="1:14" ht="22.5" customHeight="1">
      <c r="A7" s="73" t="s">
        <v>136</v>
      </c>
      <c r="B7" s="73" t="s">
        <v>228</v>
      </c>
      <c r="C7" s="104"/>
      <c r="D7" s="82"/>
      <c r="E7" s="104"/>
      <c r="F7" s="82"/>
      <c r="G7" s="104"/>
      <c r="H7" s="82"/>
      <c r="I7" s="104"/>
      <c r="J7" s="82"/>
      <c r="K7" s="104"/>
      <c r="L7" s="82"/>
      <c r="M7" s="104"/>
      <c r="N7" s="82"/>
    </row>
    <row r="8" spans="1:14" ht="22.5" customHeight="1">
      <c r="A8" s="73" t="s">
        <v>137</v>
      </c>
      <c r="B8" s="73">
        <v>1</v>
      </c>
      <c r="C8" s="104">
        <v>1</v>
      </c>
      <c r="D8" s="82">
        <v>1</v>
      </c>
      <c r="E8" s="104">
        <v>0</v>
      </c>
      <c r="F8" s="82">
        <v>0</v>
      </c>
      <c r="G8" s="104">
        <v>1</v>
      </c>
      <c r="H8" s="82">
        <v>1</v>
      </c>
      <c r="I8" s="104">
        <v>0</v>
      </c>
      <c r="J8" s="82">
        <v>0</v>
      </c>
      <c r="K8" s="104">
        <v>1</v>
      </c>
      <c r="L8" s="82">
        <v>1</v>
      </c>
      <c r="M8" s="104">
        <v>0</v>
      </c>
      <c r="N8" s="82">
        <v>0</v>
      </c>
    </row>
    <row r="9" spans="1:14" ht="22.5" customHeight="1">
      <c r="A9" s="73" t="s">
        <v>138</v>
      </c>
      <c r="B9" s="73">
        <v>1</v>
      </c>
      <c r="C9" s="104">
        <v>1</v>
      </c>
      <c r="D9" s="82">
        <v>1</v>
      </c>
      <c r="E9" s="104">
        <v>0</v>
      </c>
      <c r="F9" s="82">
        <v>0</v>
      </c>
      <c r="G9" s="104">
        <v>1</v>
      </c>
      <c r="H9" s="82">
        <v>1</v>
      </c>
      <c r="I9" s="104">
        <v>0</v>
      </c>
      <c r="J9" s="82">
        <v>0</v>
      </c>
      <c r="K9" s="104">
        <v>1</v>
      </c>
      <c r="L9" s="82">
        <v>1</v>
      </c>
      <c r="M9" s="104">
        <v>0</v>
      </c>
      <c r="N9" s="82">
        <v>0</v>
      </c>
    </row>
    <row r="10" spans="1:14" ht="22.5" customHeight="1">
      <c r="A10" s="73" t="s">
        <v>139</v>
      </c>
      <c r="B10" s="73" t="s">
        <v>228</v>
      </c>
      <c r="C10" s="104"/>
      <c r="D10" s="82"/>
      <c r="E10" s="104"/>
      <c r="F10" s="82"/>
      <c r="G10" s="104"/>
      <c r="H10" s="82"/>
      <c r="I10" s="104"/>
      <c r="J10" s="82"/>
      <c r="K10" s="104"/>
      <c r="L10" s="82"/>
      <c r="M10" s="104"/>
      <c r="N10" s="82"/>
    </row>
    <row r="11" spans="1:14" ht="22.5" customHeight="1">
      <c r="A11" s="73" t="s">
        <v>140</v>
      </c>
      <c r="B11" s="73">
        <v>2</v>
      </c>
      <c r="C11" s="104">
        <v>2</v>
      </c>
      <c r="D11" s="82">
        <v>1</v>
      </c>
      <c r="E11" s="104">
        <v>0</v>
      </c>
      <c r="F11" s="82">
        <v>0</v>
      </c>
      <c r="G11" s="104">
        <v>2</v>
      </c>
      <c r="H11" s="82">
        <v>1</v>
      </c>
      <c r="I11" s="104">
        <v>0</v>
      </c>
      <c r="J11" s="82">
        <v>0</v>
      </c>
      <c r="K11" s="104">
        <v>2</v>
      </c>
      <c r="L11" s="82">
        <v>1</v>
      </c>
      <c r="M11" s="104">
        <v>0</v>
      </c>
      <c r="N11" s="82">
        <v>0</v>
      </c>
    </row>
    <row r="12" spans="1:14" ht="22.5" customHeight="1">
      <c r="A12" s="73" t="s">
        <v>141</v>
      </c>
      <c r="B12" s="73">
        <v>2</v>
      </c>
      <c r="C12" s="104">
        <v>2</v>
      </c>
      <c r="D12" s="82">
        <v>1</v>
      </c>
      <c r="E12" s="104">
        <v>0</v>
      </c>
      <c r="F12" s="82">
        <v>0</v>
      </c>
      <c r="G12" s="104">
        <v>2</v>
      </c>
      <c r="H12" s="82">
        <v>1</v>
      </c>
      <c r="I12" s="104">
        <v>0</v>
      </c>
      <c r="J12" s="82">
        <v>0</v>
      </c>
      <c r="K12" s="104">
        <v>2</v>
      </c>
      <c r="L12" s="82">
        <v>1</v>
      </c>
      <c r="M12" s="104">
        <v>0</v>
      </c>
      <c r="N12" s="82">
        <v>0</v>
      </c>
    </row>
    <row r="13" spans="1:14" ht="22.5" customHeight="1">
      <c r="A13" s="73" t="s">
        <v>142</v>
      </c>
      <c r="B13" s="73">
        <v>1</v>
      </c>
      <c r="C13" s="104">
        <v>1</v>
      </c>
      <c r="D13" s="82">
        <v>1</v>
      </c>
      <c r="E13" s="104">
        <v>0</v>
      </c>
      <c r="F13" s="82">
        <v>0</v>
      </c>
      <c r="G13" s="104">
        <v>1</v>
      </c>
      <c r="H13" s="82">
        <v>1</v>
      </c>
      <c r="I13" s="104">
        <v>0</v>
      </c>
      <c r="J13" s="82">
        <v>0</v>
      </c>
      <c r="K13" s="104">
        <v>1</v>
      </c>
      <c r="L13" s="82">
        <v>1</v>
      </c>
      <c r="M13" s="104">
        <v>0</v>
      </c>
      <c r="N13" s="82">
        <v>0</v>
      </c>
    </row>
    <row r="14" spans="1:14" ht="22.5" customHeight="1">
      <c r="A14" s="73" t="s">
        <v>143</v>
      </c>
      <c r="B14" s="73">
        <v>1</v>
      </c>
      <c r="C14" s="104">
        <v>1</v>
      </c>
      <c r="D14" s="82">
        <v>1</v>
      </c>
      <c r="E14" s="104">
        <v>0</v>
      </c>
      <c r="F14" s="82">
        <v>0</v>
      </c>
      <c r="G14" s="104">
        <v>1</v>
      </c>
      <c r="H14" s="82">
        <v>1</v>
      </c>
      <c r="I14" s="104">
        <v>0</v>
      </c>
      <c r="J14" s="82">
        <v>0</v>
      </c>
      <c r="K14" s="104">
        <v>1</v>
      </c>
      <c r="L14" s="82">
        <v>1</v>
      </c>
      <c r="M14" s="104">
        <v>0</v>
      </c>
      <c r="N14" s="82">
        <v>0</v>
      </c>
    </row>
    <row r="15" spans="1:14" ht="22.5" customHeight="1">
      <c r="A15" s="73" t="s">
        <v>144</v>
      </c>
      <c r="B15" s="73">
        <v>1</v>
      </c>
      <c r="C15" s="104">
        <v>1</v>
      </c>
      <c r="D15" s="82">
        <v>1</v>
      </c>
      <c r="E15" s="104">
        <v>0</v>
      </c>
      <c r="F15" s="82">
        <v>0</v>
      </c>
      <c r="G15" s="104">
        <v>1</v>
      </c>
      <c r="H15" s="82">
        <v>1</v>
      </c>
      <c r="I15" s="104">
        <v>0</v>
      </c>
      <c r="J15" s="82">
        <v>0</v>
      </c>
      <c r="K15" s="104">
        <v>1</v>
      </c>
      <c r="L15" s="82">
        <v>1</v>
      </c>
      <c r="M15" s="104">
        <v>0</v>
      </c>
      <c r="N15" s="82">
        <v>0</v>
      </c>
    </row>
    <row r="16" spans="1:14" ht="22.5" customHeight="1">
      <c r="A16" s="73" t="s">
        <v>145</v>
      </c>
      <c r="B16" s="73">
        <v>4</v>
      </c>
      <c r="C16" s="104">
        <v>4</v>
      </c>
      <c r="D16" s="82">
        <v>1</v>
      </c>
      <c r="E16" s="104">
        <v>0</v>
      </c>
      <c r="F16" s="82">
        <v>0</v>
      </c>
      <c r="G16" s="104">
        <v>3</v>
      </c>
      <c r="H16" s="82">
        <v>0.75</v>
      </c>
      <c r="I16" s="104">
        <v>1</v>
      </c>
      <c r="J16" s="82">
        <v>0.25</v>
      </c>
      <c r="K16" s="104">
        <v>4</v>
      </c>
      <c r="L16" s="82">
        <v>1</v>
      </c>
      <c r="M16" s="104">
        <v>0</v>
      </c>
      <c r="N16" s="82">
        <v>0</v>
      </c>
    </row>
    <row r="17" spans="1:14" ht="22.5" customHeight="1">
      <c r="A17" s="73" t="s">
        <v>146</v>
      </c>
      <c r="B17" s="73">
        <v>10</v>
      </c>
      <c r="C17" s="104">
        <v>10</v>
      </c>
      <c r="D17" s="82">
        <v>1</v>
      </c>
      <c r="E17" s="104">
        <v>0</v>
      </c>
      <c r="F17" s="82">
        <v>0</v>
      </c>
      <c r="G17" s="104">
        <v>10</v>
      </c>
      <c r="H17" s="82">
        <v>1</v>
      </c>
      <c r="I17" s="104">
        <v>0</v>
      </c>
      <c r="J17" s="82">
        <v>0</v>
      </c>
      <c r="K17" s="104">
        <v>10</v>
      </c>
      <c r="L17" s="82">
        <v>1</v>
      </c>
      <c r="M17" s="104">
        <v>0</v>
      </c>
      <c r="N17" s="82">
        <v>0</v>
      </c>
    </row>
    <row r="18" spans="1:14" ht="22.5" customHeight="1">
      <c r="A18" s="73" t="s">
        <v>147</v>
      </c>
      <c r="B18" s="73">
        <v>2</v>
      </c>
      <c r="C18" s="104">
        <v>2</v>
      </c>
      <c r="D18" s="82">
        <v>1</v>
      </c>
      <c r="E18" s="104">
        <v>0</v>
      </c>
      <c r="F18" s="82">
        <v>0</v>
      </c>
      <c r="G18" s="104">
        <v>2</v>
      </c>
      <c r="H18" s="82">
        <v>1</v>
      </c>
      <c r="I18" s="104">
        <v>0</v>
      </c>
      <c r="J18" s="82">
        <v>0</v>
      </c>
      <c r="K18" s="104">
        <v>2</v>
      </c>
      <c r="L18" s="82">
        <v>1</v>
      </c>
      <c r="M18" s="104">
        <v>0</v>
      </c>
      <c r="N18" s="82">
        <v>0</v>
      </c>
    </row>
    <row r="19" spans="1:14" ht="22.5" customHeight="1">
      <c r="A19" s="73" t="s">
        <v>148</v>
      </c>
      <c r="B19" s="73">
        <v>2</v>
      </c>
      <c r="C19" s="104">
        <v>2</v>
      </c>
      <c r="D19" s="82">
        <v>1</v>
      </c>
      <c r="E19" s="104">
        <v>0</v>
      </c>
      <c r="F19" s="82">
        <v>0</v>
      </c>
      <c r="G19" s="104">
        <v>2</v>
      </c>
      <c r="H19" s="82">
        <v>1</v>
      </c>
      <c r="I19" s="104">
        <v>0</v>
      </c>
      <c r="J19" s="82">
        <v>0</v>
      </c>
      <c r="K19" s="104">
        <v>2</v>
      </c>
      <c r="L19" s="82">
        <v>1</v>
      </c>
      <c r="M19" s="104">
        <v>0</v>
      </c>
      <c r="N19" s="82">
        <v>0</v>
      </c>
    </row>
    <row r="20" spans="1:14" ht="22.5" customHeight="1">
      <c r="A20" s="73" t="s">
        <v>149</v>
      </c>
      <c r="B20" s="73">
        <v>1</v>
      </c>
      <c r="C20" s="104">
        <v>1</v>
      </c>
      <c r="D20" s="82">
        <v>1</v>
      </c>
      <c r="E20" s="104">
        <v>0</v>
      </c>
      <c r="F20" s="82">
        <v>0</v>
      </c>
      <c r="G20" s="104">
        <v>1</v>
      </c>
      <c r="H20" s="82">
        <v>1</v>
      </c>
      <c r="I20" s="104">
        <v>0</v>
      </c>
      <c r="J20" s="82">
        <v>0</v>
      </c>
      <c r="K20" s="104">
        <v>1</v>
      </c>
      <c r="L20" s="82">
        <v>1</v>
      </c>
      <c r="M20" s="104">
        <v>0</v>
      </c>
      <c r="N20" s="82">
        <v>0</v>
      </c>
    </row>
    <row r="21" spans="1:14" ht="22.5" customHeight="1">
      <c r="A21" s="73" t="s">
        <v>150</v>
      </c>
      <c r="B21" s="73">
        <v>1</v>
      </c>
      <c r="C21" s="104">
        <v>1</v>
      </c>
      <c r="D21" s="82">
        <v>1</v>
      </c>
      <c r="E21" s="104">
        <v>0</v>
      </c>
      <c r="F21" s="82">
        <v>0</v>
      </c>
      <c r="G21" s="104">
        <v>1</v>
      </c>
      <c r="H21" s="82">
        <v>1</v>
      </c>
      <c r="I21" s="104">
        <v>0</v>
      </c>
      <c r="J21" s="82">
        <v>0</v>
      </c>
      <c r="K21" s="104">
        <v>1</v>
      </c>
      <c r="L21" s="82">
        <v>1</v>
      </c>
      <c r="M21" s="104">
        <v>0</v>
      </c>
      <c r="N21" s="82">
        <v>0</v>
      </c>
    </row>
    <row r="22" spans="1:14" ht="22.5" customHeight="1">
      <c r="A22" s="73" t="s">
        <v>151</v>
      </c>
      <c r="B22" s="73">
        <v>2</v>
      </c>
      <c r="C22" s="104">
        <v>2</v>
      </c>
      <c r="D22" s="82">
        <v>1</v>
      </c>
      <c r="E22" s="104">
        <v>0</v>
      </c>
      <c r="F22" s="82">
        <v>0</v>
      </c>
      <c r="G22" s="104">
        <v>2</v>
      </c>
      <c r="H22" s="82">
        <v>1</v>
      </c>
      <c r="I22" s="104">
        <v>0</v>
      </c>
      <c r="J22" s="82">
        <v>0</v>
      </c>
      <c r="K22" s="104">
        <v>2</v>
      </c>
      <c r="L22" s="82">
        <v>1</v>
      </c>
      <c r="M22" s="104">
        <v>0</v>
      </c>
      <c r="N22" s="82">
        <v>0</v>
      </c>
    </row>
    <row r="23" spans="1:14" ht="22.5" customHeight="1">
      <c r="A23" s="73" t="s">
        <v>152</v>
      </c>
      <c r="B23" s="73">
        <v>6</v>
      </c>
      <c r="C23" s="104">
        <v>6</v>
      </c>
      <c r="D23" s="82">
        <v>1</v>
      </c>
      <c r="E23" s="104">
        <v>0</v>
      </c>
      <c r="F23" s="82">
        <v>0</v>
      </c>
      <c r="G23" s="104">
        <v>6</v>
      </c>
      <c r="H23" s="82">
        <v>1</v>
      </c>
      <c r="I23" s="104">
        <v>0</v>
      </c>
      <c r="J23" s="82">
        <v>0</v>
      </c>
      <c r="K23" s="104">
        <v>6</v>
      </c>
      <c r="L23" s="82">
        <v>1</v>
      </c>
      <c r="M23" s="104">
        <v>0</v>
      </c>
      <c r="N23" s="82">
        <v>0</v>
      </c>
    </row>
    <row r="24" spans="1:14" ht="22.5" customHeight="1">
      <c r="A24" s="73" t="s">
        <v>153</v>
      </c>
      <c r="B24" s="73">
        <v>5</v>
      </c>
      <c r="C24" s="104">
        <v>5</v>
      </c>
      <c r="D24" s="82">
        <v>1</v>
      </c>
      <c r="E24" s="104">
        <v>0</v>
      </c>
      <c r="F24" s="82">
        <v>0</v>
      </c>
      <c r="G24" s="104">
        <v>5</v>
      </c>
      <c r="H24" s="82">
        <v>1</v>
      </c>
      <c r="I24" s="104">
        <v>0</v>
      </c>
      <c r="J24" s="82">
        <v>0</v>
      </c>
      <c r="K24" s="104">
        <v>4</v>
      </c>
      <c r="L24" s="82">
        <v>0.8</v>
      </c>
      <c r="M24" s="104">
        <v>1</v>
      </c>
      <c r="N24" s="82">
        <v>0.2</v>
      </c>
    </row>
    <row r="25" spans="1:14" ht="22.5" customHeight="1">
      <c r="A25" s="73" t="s">
        <v>154</v>
      </c>
      <c r="B25" s="73">
        <v>17</v>
      </c>
      <c r="C25" s="104">
        <v>17</v>
      </c>
      <c r="D25" s="82">
        <v>1</v>
      </c>
      <c r="E25" s="104">
        <v>0</v>
      </c>
      <c r="F25" s="82">
        <v>0</v>
      </c>
      <c r="G25" s="104">
        <v>17</v>
      </c>
      <c r="H25" s="82">
        <v>1</v>
      </c>
      <c r="I25" s="104">
        <v>0</v>
      </c>
      <c r="J25" s="82">
        <v>0</v>
      </c>
      <c r="K25" s="104">
        <v>17</v>
      </c>
      <c r="L25" s="82">
        <v>1</v>
      </c>
      <c r="M25" s="104">
        <v>0</v>
      </c>
      <c r="N25" s="82">
        <v>0</v>
      </c>
    </row>
    <row r="26" spans="1:14" ht="22.5" customHeight="1">
      <c r="A26" s="73" t="s">
        <v>155</v>
      </c>
      <c r="B26" s="73">
        <v>3</v>
      </c>
      <c r="C26" s="104">
        <v>3</v>
      </c>
      <c r="D26" s="82">
        <v>1</v>
      </c>
      <c r="E26" s="104">
        <v>0</v>
      </c>
      <c r="F26" s="82">
        <v>0</v>
      </c>
      <c r="G26" s="104">
        <v>3</v>
      </c>
      <c r="H26" s="82">
        <v>1</v>
      </c>
      <c r="I26" s="104">
        <v>0</v>
      </c>
      <c r="J26" s="82">
        <v>0</v>
      </c>
      <c r="K26" s="104">
        <v>3</v>
      </c>
      <c r="L26" s="82">
        <v>1</v>
      </c>
      <c r="M26" s="104">
        <v>0</v>
      </c>
      <c r="N26" s="82">
        <v>0</v>
      </c>
    </row>
    <row r="27" spans="1:14" ht="22.5" customHeight="1">
      <c r="A27" s="73" t="s">
        <v>156</v>
      </c>
      <c r="B27" s="73">
        <v>4</v>
      </c>
      <c r="C27" s="104">
        <v>4</v>
      </c>
      <c r="D27" s="82">
        <v>1</v>
      </c>
      <c r="E27" s="104">
        <v>0</v>
      </c>
      <c r="F27" s="82">
        <v>0</v>
      </c>
      <c r="G27" s="104">
        <v>4</v>
      </c>
      <c r="H27" s="82">
        <v>1</v>
      </c>
      <c r="I27" s="104">
        <v>0</v>
      </c>
      <c r="J27" s="82">
        <v>0</v>
      </c>
      <c r="K27" s="104">
        <v>4</v>
      </c>
      <c r="L27" s="82">
        <v>1</v>
      </c>
      <c r="M27" s="104">
        <v>0</v>
      </c>
      <c r="N27" s="82">
        <v>0</v>
      </c>
    </row>
    <row r="28" spans="1:14" ht="22.5" customHeight="1">
      <c r="A28" s="73" t="s">
        <v>157</v>
      </c>
      <c r="B28" s="73">
        <v>5</v>
      </c>
      <c r="C28" s="104">
        <v>5</v>
      </c>
      <c r="D28" s="82">
        <v>1</v>
      </c>
      <c r="E28" s="104">
        <v>0</v>
      </c>
      <c r="F28" s="82">
        <v>0</v>
      </c>
      <c r="G28" s="104">
        <v>5</v>
      </c>
      <c r="H28" s="82">
        <v>1</v>
      </c>
      <c r="I28" s="104">
        <v>0</v>
      </c>
      <c r="J28" s="82">
        <v>0</v>
      </c>
      <c r="K28" s="104">
        <v>5</v>
      </c>
      <c r="L28" s="82">
        <v>1</v>
      </c>
      <c r="M28" s="104">
        <v>0</v>
      </c>
      <c r="N28" s="82">
        <v>0</v>
      </c>
    </row>
    <row r="29" spans="1:14" ht="22.5" customHeight="1">
      <c r="A29" s="73" t="s">
        <v>158</v>
      </c>
      <c r="B29" s="73">
        <v>1</v>
      </c>
      <c r="C29" s="104">
        <v>1</v>
      </c>
      <c r="D29" s="82">
        <v>1</v>
      </c>
      <c r="E29" s="104">
        <v>0</v>
      </c>
      <c r="F29" s="82">
        <v>0</v>
      </c>
      <c r="G29" s="104">
        <v>1</v>
      </c>
      <c r="H29" s="82">
        <v>1</v>
      </c>
      <c r="I29" s="104">
        <v>0</v>
      </c>
      <c r="J29" s="82">
        <v>0</v>
      </c>
      <c r="K29" s="104">
        <v>1</v>
      </c>
      <c r="L29" s="82">
        <v>1</v>
      </c>
      <c r="M29" s="104">
        <v>0</v>
      </c>
      <c r="N29" s="82">
        <v>0</v>
      </c>
    </row>
    <row r="30" spans="1:14" ht="22.5" customHeight="1">
      <c r="A30" s="73" t="s">
        <v>159</v>
      </c>
      <c r="B30" s="73">
        <v>2</v>
      </c>
      <c r="C30" s="104">
        <v>2</v>
      </c>
      <c r="D30" s="82">
        <v>1</v>
      </c>
      <c r="E30" s="104">
        <v>0</v>
      </c>
      <c r="F30" s="82">
        <v>0</v>
      </c>
      <c r="G30" s="104">
        <v>2</v>
      </c>
      <c r="H30" s="82">
        <v>1</v>
      </c>
      <c r="I30" s="104">
        <v>0</v>
      </c>
      <c r="J30" s="82">
        <v>0</v>
      </c>
      <c r="K30" s="104">
        <v>2</v>
      </c>
      <c r="L30" s="82">
        <v>1</v>
      </c>
      <c r="M30" s="104">
        <v>0</v>
      </c>
      <c r="N30" s="82">
        <v>0</v>
      </c>
    </row>
    <row r="31" spans="1:14" ht="22.5" customHeight="1">
      <c r="A31" s="73" t="s">
        <v>160</v>
      </c>
      <c r="B31" s="73" t="s">
        <v>228</v>
      </c>
      <c r="C31" s="104"/>
      <c r="D31" s="82"/>
      <c r="E31" s="104"/>
      <c r="F31" s="82"/>
      <c r="G31" s="104"/>
      <c r="H31" s="82"/>
      <c r="I31" s="104"/>
      <c r="J31" s="82"/>
      <c r="K31" s="104"/>
      <c r="L31" s="82"/>
      <c r="M31" s="104"/>
      <c r="N31" s="82"/>
    </row>
    <row r="32" spans="1:14" ht="22.5" customHeight="1">
      <c r="A32" s="73" t="s">
        <v>161</v>
      </c>
      <c r="B32" s="73">
        <v>1</v>
      </c>
      <c r="C32" s="104">
        <v>1</v>
      </c>
      <c r="D32" s="82">
        <v>1</v>
      </c>
      <c r="E32" s="104">
        <v>0</v>
      </c>
      <c r="F32" s="82">
        <v>0</v>
      </c>
      <c r="G32" s="104">
        <v>1</v>
      </c>
      <c r="H32" s="82">
        <v>1</v>
      </c>
      <c r="I32" s="104">
        <v>0</v>
      </c>
      <c r="J32" s="82">
        <v>0</v>
      </c>
      <c r="K32" s="104">
        <v>1</v>
      </c>
      <c r="L32" s="82">
        <v>1</v>
      </c>
      <c r="M32" s="104">
        <v>0</v>
      </c>
      <c r="N32" s="82">
        <v>0</v>
      </c>
    </row>
    <row r="33" spans="1:14" ht="22.5" customHeight="1">
      <c r="A33" s="73" t="s">
        <v>162</v>
      </c>
      <c r="B33" s="73">
        <v>4</v>
      </c>
      <c r="C33" s="104">
        <v>4</v>
      </c>
      <c r="D33" s="82">
        <v>1</v>
      </c>
      <c r="E33" s="104">
        <v>0</v>
      </c>
      <c r="F33" s="82">
        <v>0</v>
      </c>
      <c r="G33" s="104">
        <v>4</v>
      </c>
      <c r="H33" s="82">
        <v>1</v>
      </c>
      <c r="I33" s="104">
        <v>0</v>
      </c>
      <c r="J33" s="82">
        <v>0</v>
      </c>
      <c r="K33" s="104">
        <v>4</v>
      </c>
      <c r="L33" s="82">
        <v>1</v>
      </c>
      <c r="M33" s="104">
        <v>0</v>
      </c>
      <c r="N33" s="82">
        <v>0</v>
      </c>
    </row>
    <row r="34" spans="1:14" ht="22.5" customHeight="1">
      <c r="A34" s="73" t="s">
        <v>163</v>
      </c>
      <c r="B34" s="73">
        <v>1</v>
      </c>
      <c r="C34" s="104">
        <v>1</v>
      </c>
      <c r="D34" s="82">
        <v>1</v>
      </c>
      <c r="E34" s="104">
        <v>0</v>
      </c>
      <c r="F34" s="82">
        <v>0</v>
      </c>
      <c r="G34" s="104">
        <v>1</v>
      </c>
      <c r="H34" s="82">
        <v>1</v>
      </c>
      <c r="I34" s="104">
        <v>0</v>
      </c>
      <c r="J34" s="82">
        <v>0</v>
      </c>
      <c r="K34" s="104">
        <v>1</v>
      </c>
      <c r="L34" s="82">
        <v>1</v>
      </c>
      <c r="M34" s="104">
        <v>0</v>
      </c>
      <c r="N34" s="82">
        <v>0</v>
      </c>
    </row>
    <row r="35" spans="1:14" ht="22.5" customHeight="1">
      <c r="A35" s="73" t="s">
        <v>164</v>
      </c>
      <c r="B35" s="73">
        <v>5</v>
      </c>
      <c r="C35" s="104">
        <v>5</v>
      </c>
      <c r="D35" s="82">
        <v>1</v>
      </c>
      <c r="E35" s="104">
        <v>0</v>
      </c>
      <c r="F35" s="82">
        <v>0</v>
      </c>
      <c r="G35" s="104">
        <v>5</v>
      </c>
      <c r="H35" s="82">
        <v>1</v>
      </c>
      <c r="I35" s="104">
        <v>0</v>
      </c>
      <c r="J35" s="82">
        <v>0</v>
      </c>
      <c r="K35" s="104">
        <v>5</v>
      </c>
      <c r="L35" s="82">
        <v>1</v>
      </c>
      <c r="M35" s="104">
        <v>0</v>
      </c>
      <c r="N35" s="82">
        <v>0</v>
      </c>
    </row>
    <row r="36" spans="1:14" ht="22.5" customHeight="1">
      <c r="A36" s="73" t="s">
        <v>165</v>
      </c>
      <c r="B36" s="73">
        <v>2</v>
      </c>
      <c r="C36" s="104">
        <v>2</v>
      </c>
      <c r="D36" s="82">
        <v>1</v>
      </c>
      <c r="E36" s="104">
        <v>0</v>
      </c>
      <c r="F36" s="82">
        <v>0</v>
      </c>
      <c r="G36" s="104">
        <v>2</v>
      </c>
      <c r="H36" s="82">
        <v>1</v>
      </c>
      <c r="I36" s="104">
        <v>0</v>
      </c>
      <c r="J36" s="82">
        <v>0</v>
      </c>
      <c r="K36" s="104">
        <v>2</v>
      </c>
      <c r="L36" s="82">
        <v>1</v>
      </c>
      <c r="M36" s="104">
        <v>0</v>
      </c>
      <c r="N36" s="82">
        <v>0</v>
      </c>
    </row>
    <row r="37" spans="1:14" ht="22.5" customHeight="1">
      <c r="A37" s="73" t="s">
        <v>166</v>
      </c>
      <c r="B37" s="73">
        <v>1</v>
      </c>
      <c r="C37" s="104">
        <v>1</v>
      </c>
      <c r="D37" s="82">
        <v>1</v>
      </c>
      <c r="E37" s="104">
        <v>0</v>
      </c>
      <c r="F37" s="82">
        <v>0</v>
      </c>
      <c r="G37" s="104">
        <v>1</v>
      </c>
      <c r="H37" s="82">
        <v>1</v>
      </c>
      <c r="I37" s="104">
        <v>0</v>
      </c>
      <c r="J37" s="82">
        <v>0</v>
      </c>
      <c r="K37" s="104">
        <v>1</v>
      </c>
      <c r="L37" s="82">
        <v>1</v>
      </c>
      <c r="M37" s="104">
        <v>0</v>
      </c>
      <c r="N37" s="82">
        <v>0</v>
      </c>
    </row>
    <row r="38" spans="1:14" ht="22.5" customHeight="1">
      <c r="A38" s="73" t="s">
        <v>167</v>
      </c>
      <c r="B38" s="73">
        <v>21</v>
      </c>
      <c r="C38" s="104">
        <v>20</v>
      </c>
      <c r="D38" s="82">
        <v>0.95238095238095233</v>
      </c>
      <c r="E38" s="104">
        <v>1</v>
      </c>
      <c r="F38" s="82">
        <v>4.7619047619047616E-2</v>
      </c>
      <c r="G38" s="104">
        <v>21</v>
      </c>
      <c r="H38" s="82">
        <v>1</v>
      </c>
      <c r="I38" s="104">
        <v>0</v>
      </c>
      <c r="J38" s="82">
        <v>0</v>
      </c>
      <c r="K38" s="104">
        <v>20</v>
      </c>
      <c r="L38" s="82">
        <v>0.95238095238095233</v>
      </c>
      <c r="M38" s="104">
        <v>1</v>
      </c>
      <c r="N38" s="82">
        <v>4.7619047619047616E-2</v>
      </c>
    </row>
    <row r="39" spans="1:14" ht="22.5" customHeight="1">
      <c r="A39" s="74" t="s">
        <v>168</v>
      </c>
      <c r="B39" s="74">
        <v>3</v>
      </c>
      <c r="C39" s="105">
        <v>3</v>
      </c>
      <c r="D39" s="85">
        <v>1</v>
      </c>
      <c r="E39" s="105">
        <v>0</v>
      </c>
      <c r="F39" s="85">
        <v>0</v>
      </c>
      <c r="G39" s="105">
        <v>3</v>
      </c>
      <c r="H39" s="85">
        <v>1</v>
      </c>
      <c r="I39" s="105">
        <v>0</v>
      </c>
      <c r="J39" s="85">
        <v>0</v>
      </c>
      <c r="K39" s="105">
        <v>3</v>
      </c>
      <c r="L39" s="85">
        <v>1</v>
      </c>
      <c r="M39" s="105">
        <v>0</v>
      </c>
      <c r="N39" s="85">
        <v>0</v>
      </c>
    </row>
    <row r="40" spans="1:14" ht="22.5" customHeight="1">
      <c r="C40" s="106"/>
      <c r="D40" s="86"/>
      <c r="E40" s="106"/>
      <c r="F40" s="86"/>
      <c r="G40" s="106"/>
      <c r="H40" s="86"/>
      <c r="I40" s="106"/>
      <c r="J40" s="86"/>
      <c r="K40" s="106"/>
      <c r="L40" s="86"/>
      <c r="M40" s="106"/>
      <c r="N40" s="86"/>
    </row>
    <row r="41" spans="1:14" ht="22.5" customHeight="1">
      <c r="A41" s="76" t="s">
        <v>169</v>
      </c>
      <c r="B41" s="76">
        <v>115</v>
      </c>
      <c r="C41" s="107">
        <v>114</v>
      </c>
      <c r="D41" s="89">
        <v>0.99130434782608701</v>
      </c>
      <c r="E41" s="107">
        <v>1</v>
      </c>
      <c r="F41" s="89">
        <v>8.6956521739130436E-3</v>
      </c>
      <c r="G41" s="107">
        <v>114</v>
      </c>
      <c r="H41" s="89">
        <v>0.99130434782608701</v>
      </c>
      <c r="I41" s="107">
        <v>1</v>
      </c>
      <c r="J41" s="89">
        <v>8.6956521739130436E-3</v>
      </c>
      <c r="K41" s="107">
        <v>113</v>
      </c>
      <c r="L41" s="89">
        <v>0.9826086956521739</v>
      </c>
      <c r="M41" s="107">
        <v>2</v>
      </c>
      <c r="N41" s="89">
        <v>1.7391304347826087E-2</v>
      </c>
    </row>
  </sheetData>
  <mergeCells count="12">
    <mergeCell ref="G3:H3"/>
    <mergeCell ref="I3:J3"/>
    <mergeCell ref="K3:L3"/>
    <mergeCell ref="M3:N3"/>
    <mergeCell ref="A1:A4"/>
    <mergeCell ref="B1:B4"/>
    <mergeCell ref="C1:N1"/>
    <mergeCell ref="C2:F2"/>
    <mergeCell ref="G2:J2"/>
    <mergeCell ref="K2:N2"/>
    <mergeCell ref="C3:D3"/>
    <mergeCell ref="E3:F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3" width="6" style="75" customWidth="1"/>
    <col min="4" max="4" width="8.125" style="75" customWidth="1"/>
    <col min="5" max="5" width="6" style="75" customWidth="1"/>
    <col min="6" max="6" width="8.125" style="75" customWidth="1"/>
    <col min="7" max="7" width="6" style="75" customWidth="1"/>
    <col min="8" max="8" width="8.125" style="75" customWidth="1"/>
    <col min="9" max="9" width="6" style="75" customWidth="1"/>
    <col min="10" max="10" width="8.125" style="75" customWidth="1"/>
  </cols>
  <sheetData>
    <row r="1" spans="1:10" ht="13.5" customHeight="1">
      <c r="A1" s="147" t="s">
        <v>227</v>
      </c>
      <c r="B1" s="149" t="s">
        <v>133</v>
      </c>
      <c r="C1" s="158" t="s">
        <v>202</v>
      </c>
      <c r="D1" s="159"/>
      <c r="E1" s="159"/>
      <c r="F1" s="159"/>
      <c r="G1" s="159"/>
      <c r="H1" s="159"/>
      <c r="I1" s="159"/>
      <c r="J1" s="160"/>
    </row>
    <row r="2" spans="1:10" ht="22.5" customHeight="1">
      <c r="A2" s="148"/>
      <c r="B2" s="148"/>
      <c r="C2" s="156" t="s">
        <v>223</v>
      </c>
      <c r="D2" s="161"/>
      <c r="E2" s="161"/>
      <c r="F2" s="157"/>
      <c r="G2" s="156" t="s">
        <v>224</v>
      </c>
      <c r="H2" s="161"/>
      <c r="I2" s="161"/>
      <c r="J2" s="157"/>
    </row>
    <row r="3" spans="1:10" ht="22.5" customHeight="1">
      <c r="A3" s="148"/>
      <c r="B3" s="148"/>
      <c r="C3" s="156" t="s">
        <v>208</v>
      </c>
      <c r="D3" s="157"/>
      <c r="E3" s="156" t="s">
        <v>220</v>
      </c>
      <c r="F3" s="157"/>
      <c r="G3" s="156" t="s">
        <v>208</v>
      </c>
      <c r="H3" s="157"/>
      <c r="I3" s="156" t="s">
        <v>220</v>
      </c>
      <c r="J3" s="157"/>
    </row>
    <row r="4" spans="1:10" ht="13.5" customHeight="1">
      <c r="A4" s="148"/>
      <c r="B4" s="148"/>
      <c r="C4" s="108" t="s">
        <v>133</v>
      </c>
      <c r="D4" s="110" t="s">
        <v>216</v>
      </c>
      <c r="E4" s="108" t="s">
        <v>133</v>
      </c>
      <c r="F4" s="110" t="s">
        <v>216</v>
      </c>
      <c r="G4" s="108" t="s">
        <v>133</v>
      </c>
      <c r="H4" s="110" t="s">
        <v>216</v>
      </c>
      <c r="I4" s="108" t="s">
        <v>133</v>
      </c>
      <c r="J4" s="110" t="s">
        <v>216</v>
      </c>
    </row>
    <row r="5" spans="1:10" ht="22.5" customHeight="1">
      <c r="A5" s="72" t="s">
        <v>134</v>
      </c>
      <c r="B5" s="72">
        <v>2</v>
      </c>
      <c r="C5" s="103">
        <v>0</v>
      </c>
      <c r="D5" s="79">
        <v>0</v>
      </c>
      <c r="E5" s="103">
        <v>2</v>
      </c>
      <c r="F5" s="79">
        <v>1</v>
      </c>
      <c r="G5" s="103">
        <v>2</v>
      </c>
      <c r="H5" s="79">
        <v>1</v>
      </c>
      <c r="I5" s="103">
        <v>0</v>
      </c>
      <c r="J5" s="79">
        <v>0</v>
      </c>
    </row>
    <row r="6" spans="1:10" ht="22.5" customHeight="1">
      <c r="A6" s="73" t="s">
        <v>135</v>
      </c>
      <c r="B6" s="73">
        <v>1</v>
      </c>
      <c r="C6" s="104">
        <v>1</v>
      </c>
      <c r="D6" s="82">
        <v>1</v>
      </c>
      <c r="E6" s="104">
        <v>0</v>
      </c>
      <c r="F6" s="82">
        <v>0</v>
      </c>
      <c r="G6" s="104">
        <v>1</v>
      </c>
      <c r="H6" s="82">
        <v>1</v>
      </c>
      <c r="I6" s="104">
        <v>0</v>
      </c>
      <c r="J6" s="82">
        <v>0</v>
      </c>
    </row>
    <row r="7" spans="1:10" ht="22.5" customHeight="1">
      <c r="A7" s="73" t="s">
        <v>136</v>
      </c>
      <c r="B7" s="73" t="s">
        <v>228</v>
      </c>
      <c r="C7" s="104"/>
      <c r="D7" s="82"/>
      <c r="E7" s="104"/>
      <c r="F7" s="82"/>
      <c r="G7" s="104"/>
      <c r="H7" s="82"/>
      <c r="I7" s="104"/>
      <c r="J7" s="82"/>
    </row>
    <row r="8" spans="1:10" ht="22.5" customHeight="1">
      <c r="A8" s="73" t="s">
        <v>137</v>
      </c>
      <c r="B8" s="73">
        <v>1</v>
      </c>
      <c r="C8" s="104">
        <v>1</v>
      </c>
      <c r="D8" s="82">
        <v>1</v>
      </c>
      <c r="E8" s="104">
        <v>0</v>
      </c>
      <c r="F8" s="82">
        <v>0</v>
      </c>
      <c r="G8" s="104">
        <v>1</v>
      </c>
      <c r="H8" s="82">
        <v>1</v>
      </c>
      <c r="I8" s="104">
        <v>0</v>
      </c>
      <c r="J8" s="82">
        <v>0</v>
      </c>
    </row>
    <row r="9" spans="1:10" ht="22.5" customHeight="1">
      <c r="A9" s="73" t="s">
        <v>138</v>
      </c>
      <c r="B9" s="73">
        <v>1</v>
      </c>
      <c r="C9" s="104">
        <v>1</v>
      </c>
      <c r="D9" s="82">
        <v>1</v>
      </c>
      <c r="E9" s="104">
        <v>0</v>
      </c>
      <c r="F9" s="82">
        <v>0</v>
      </c>
      <c r="G9" s="104">
        <v>1</v>
      </c>
      <c r="H9" s="82">
        <v>1</v>
      </c>
      <c r="I9" s="104">
        <v>0</v>
      </c>
      <c r="J9" s="82">
        <v>0</v>
      </c>
    </row>
    <row r="10" spans="1:10" ht="22.5" customHeight="1">
      <c r="A10" s="73" t="s">
        <v>139</v>
      </c>
      <c r="B10" s="73" t="s">
        <v>228</v>
      </c>
      <c r="C10" s="104"/>
      <c r="D10" s="82"/>
      <c r="E10" s="104"/>
      <c r="F10" s="82"/>
      <c r="G10" s="104"/>
      <c r="H10" s="82"/>
      <c r="I10" s="104"/>
      <c r="J10" s="82"/>
    </row>
    <row r="11" spans="1:10" ht="22.5" customHeight="1">
      <c r="A11" s="73" t="s">
        <v>140</v>
      </c>
      <c r="B11" s="73">
        <v>2</v>
      </c>
      <c r="C11" s="104">
        <v>2</v>
      </c>
      <c r="D11" s="82">
        <v>1</v>
      </c>
      <c r="E11" s="104">
        <v>0</v>
      </c>
      <c r="F11" s="82">
        <v>0</v>
      </c>
      <c r="G11" s="104">
        <v>2</v>
      </c>
      <c r="H11" s="82">
        <v>1</v>
      </c>
      <c r="I11" s="104">
        <v>0</v>
      </c>
      <c r="J11" s="82">
        <v>0</v>
      </c>
    </row>
    <row r="12" spans="1:10" ht="22.5" customHeight="1">
      <c r="A12" s="73" t="s">
        <v>141</v>
      </c>
      <c r="B12" s="73">
        <v>2</v>
      </c>
      <c r="C12" s="104">
        <v>1</v>
      </c>
      <c r="D12" s="82">
        <v>0.5</v>
      </c>
      <c r="E12" s="104">
        <v>1</v>
      </c>
      <c r="F12" s="82">
        <v>0.5</v>
      </c>
      <c r="G12" s="104">
        <v>2</v>
      </c>
      <c r="H12" s="82">
        <v>1</v>
      </c>
      <c r="I12" s="104">
        <v>0</v>
      </c>
      <c r="J12" s="82">
        <v>0</v>
      </c>
    </row>
    <row r="13" spans="1:10" ht="22.5" customHeight="1">
      <c r="A13" s="73" t="s">
        <v>142</v>
      </c>
      <c r="B13" s="73">
        <v>1</v>
      </c>
      <c r="C13" s="104">
        <v>0</v>
      </c>
      <c r="D13" s="82">
        <v>0</v>
      </c>
      <c r="E13" s="104">
        <v>1</v>
      </c>
      <c r="F13" s="82">
        <v>1</v>
      </c>
      <c r="G13" s="104">
        <v>1</v>
      </c>
      <c r="H13" s="82">
        <v>1</v>
      </c>
      <c r="I13" s="104">
        <v>0</v>
      </c>
      <c r="J13" s="82">
        <v>0</v>
      </c>
    </row>
    <row r="14" spans="1:10" ht="22.5" customHeight="1">
      <c r="A14" s="73" t="s">
        <v>143</v>
      </c>
      <c r="B14" s="73">
        <v>1</v>
      </c>
      <c r="C14" s="104">
        <v>0</v>
      </c>
      <c r="D14" s="82">
        <v>0</v>
      </c>
      <c r="E14" s="104">
        <v>1</v>
      </c>
      <c r="F14" s="82">
        <v>1</v>
      </c>
      <c r="G14" s="104">
        <v>1</v>
      </c>
      <c r="H14" s="82">
        <v>1</v>
      </c>
      <c r="I14" s="104">
        <v>0</v>
      </c>
      <c r="J14" s="82">
        <v>0</v>
      </c>
    </row>
    <row r="15" spans="1:10" ht="22.5" customHeight="1">
      <c r="A15" s="73" t="s">
        <v>144</v>
      </c>
      <c r="B15" s="73">
        <v>1</v>
      </c>
      <c r="C15" s="104">
        <v>1</v>
      </c>
      <c r="D15" s="82">
        <v>1</v>
      </c>
      <c r="E15" s="104">
        <v>0</v>
      </c>
      <c r="F15" s="82">
        <v>0</v>
      </c>
      <c r="G15" s="104">
        <v>1</v>
      </c>
      <c r="H15" s="82">
        <v>1</v>
      </c>
      <c r="I15" s="104">
        <v>0</v>
      </c>
      <c r="J15" s="82">
        <v>0</v>
      </c>
    </row>
    <row r="16" spans="1:10" ht="22.5" customHeight="1">
      <c r="A16" s="73" t="s">
        <v>145</v>
      </c>
      <c r="B16" s="73">
        <v>4</v>
      </c>
      <c r="C16" s="104">
        <v>3</v>
      </c>
      <c r="D16" s="82">
        <v>0.75</v>
      </c>
      <c r="E16" s="104">
        <v>1</v>
      </c>
      <c r="F16" s="82">
        <v>0.25</v>
      </c>
      <c r="G16" s="104">
        <v>3</v>
      </c>
      <c r="H16" s="82">
        <v>0.75</v>
      </c>
      <c r="I16" s="104">
        <v>1</v>
      </c>
      <c r="J16" s="82">
        <v>0.25</v>
      </c>
    </row>
    <row r="17" spans="1:10" ht="22.5" customHeight="1">
      <c r="A17" s="73" t="s">
        <v>146</v>
      </c>
      <c r="B17" s="73">
        <v>10</v>
      </c>
      <c r="C17" s="104">
        <v>10</v>
      </c>
      <c r="D17" s="82">
        <v>1</v>
      </c>
      <c r="E17" s="104">
        <v>0</v>
      </c>
      <c r="F17" s="82">
        <v>0</v>
      </c>
      <c r="G17" s="104">
        <v>10</v>
      </c>
      <c r="H17" s="82">
        <v>1</v>
      </c>
      <c r="I17" s="104">
        <v>0</v>
      </c>
      <c r="J17" s="82">
        <v>0</v>
      </c>
    </row>
    <row r="18" spans="1:10" ht="22.5" customHeight="1">
      <c r="A18" s="73" t="s">
        <v>147</v>
      </c>
      <c r="B18" s="73">
        <v>2</v>
      </c>
      <c r="C18" s="104">
        <v>1</v>
      </c>
      <c r="D18" s="82">
        <v>0.5</v>
      </c>
      <c r="E18" s="104">
        <v>1</v>
      </c>
      <c r="F18" s="82">
        <v>0.5</v>
      </c>
      <c r="G18" s="104">
        <v>2</v>
      </c>
      <c r="H18" s="82">
        <v>1</v>
      </c>
      <c r="I18" s="104">
        <v>0</v>
      </c>
      <c r="J18" s="82">
        <v>0</v>
      </c>
    </row>
    <row r="19" spans="1:10" ht="22.5" customHeight="1">
      <c r="A19" s="73" t="s">
        <v>148</v>
      </c>
      <c r="B19" s="73">
        <v>2</v>
      </c>
      <c r="C19" s="104">
        <v>2</v>
      </c>
      <c r="D19" s="82">
        <v>1</v>
      </c>
      <c r="E19" s="104">
        <v>0</v>
      </c>
      <c r="F19" s="82">
        <v>0</v>
      </c>
      <c r="G19" s="104">
        <v>2</v>
      </c>
      <c r="H19" s="82">
        <v>1</v>
      </c>
      <c r="I19" s="104">
        <v>0</v>
      </c>
      <c r="J19" s="82">
        <v>0</v>
      </c>
    </row>
    <row r="20" spans="1:10" ht="22.5" customHeight="1">
      <c r="A20" s="73" t="s">
        <v>149</v>
      </c>
      <c r="B20" s="73">
        <v>1</v>
      </c>
      <c r="C20" s="104">
        <v>1</v>
      </c>
      <c r="D20" s="82">
        <v>1</v>
      </c>
      <c r="E20" s="104">
        <v>0</v>
      </c>
      <c r="F20" s="82">
        <v>0</v>
      </c>
      <c r="G20" s="104">
        <v>1</v>
      </c>
      <c r="H20" s="82">
        <v>1</v>
      </c>
      <c r="I20" s="104">
        <v>0</v>
      </c>
      <c r="J20" s="82">
        <v>0</v>
      </c>
    </row>
    <row r="21" spans="1:10" ht="22.5" customHeight="1">
      <c r="A21" s="73" t="s">
        <v>150</v>
      </c>
      <c r="B21" s="73">
        <v>1</v>
      </c>
      <c r="C21" s="104">
        <v>1</v>
      </c>
      <c r="D21" s="82">
        <v>1</v>
      </c>
      <c r="E21" s="104">
        <v>0</v>
      </c>
      <c r="F21" s="82">
        <v>0</v>
      </c>
      <c r="G21" s="104">
        <v>1</v>
      </c>
      <c r="H21" s="82">
        <v>1</v>
      </c>
      <c r="I21" s="104">
        <v>0</v>
      </c>
      <c r="J21" s="82">
        <v>0</v>
      </c>
    </row>
    <row r="22" spans="1:10" ht="22.5" customHeight="1">
      <c r="A22" s="73" t="s">
        <v>151</v>
      </c>
      <c r="B22" s="73">
        <v>2</v>
      </c>
      <c r="C22" s="104">
        <v>2</v>
      </c>
      <c r="D22" s="82">
        <v>1</v>
      </c>
      <c r="E22" s="104">
        <v>0</v>
      </c>
      <c r="F22" s="82">
        <v>0</v>
      </c>
      <c r="G22" s="104">
        <v>2</v>
      </c>
      <c r="H22" s="82">
        <v>1</v>
      </c>
      <c r="I22" s="104">
        <v>0</v>
      </c>
      <c r="J22" s="82">
        <v>0</v>
      </c>
    </row>
    <row r="23" spans="1:10" ht="22.5" customHeight="1">
      <c r="A23" s="73" t="s">
        <v>152</v>
      </c>
      <c r="B23" s="73">
        <v>6</v>
      </c>
      <c r="C23" s="104">
        <v>5</v>
      </c>
      <c r="D23" s="82">
        <v>0.83333333333333337</v>
      </c>
      <c r="E23" s="104">
        <v>1</v>
      </c>
      <c r="F23" s="82">
        <v>0.16666666666666666</v>
      </c>
      <c r="G23" s="104">
        <v>5</v>
      </c>
      <c r="H23" s="82">
        <v>0.83333333333333337</v>
      </c>
      <c r="I23" s="104">
        <v>1</v>
      </c>
      <c r="J23" s="82">
        <v>0.16666666666666666</v>
      </c>
    </row>
    <row r="24" spans="1:10" ht="22.5" customHeight="1">
      <c r="A24" s="73" t="s">
        <v>153</v>
      </c>
      <c r="B24" s="73">
        <v>5</v>
      </c>
      <c r="C24" s="104">
        <v>4</v>
      </c>
      <c r="D24" s="82">
        <v>0.8</v>
      </c>
      <c r="E24" s="104">
        <v>1</v>
      </c>
      <c r="F24" s="82">
        <v>0.2</v>
      </c>
      <c r="G24" s="104">
        <v>4</v>
      </c>
      <c r="H24" s="82">
        <v>0.8</v>
      </c>
      <c r="I24" s="104">
        <v>1</v>
      </c>
      <c r="J24" s="82">
        <v>0.2</v>
      </c>
    </row>
    <row r="25" spans="1:10" ht="22.5" customHeight="1">
      <c r="A25" s="73" t="s">
        <v>154</v>
      </c>
      <c r="B25" s="73">
        <v>17</v>
      </c>
      <c r="C25" s="104">
        <v>15</v>
      </c>
      <c r="D25" s="82">
        <v>0.88235294117647056</v>
      </c>
      <c r="E25" s="104">
        <v>2</v>
      </c>
      <c r="F25" s="82">
        <v>0.11764705882352941</v>
      </c>
      <c r="G25" s="104">
        <v>16</v>
      </c>
      <c r="H25" s="82">
        <v>0.94117647058823528</v>
      </c>
      <c r="I25" s="104">
        <v>1</v>
      </c>
      <c r="J25" s="82">
        <v>5.8823529411764705E-2</v>
      </c>
    </row>
    <row r="26" spans="1:10" ht="22.5" customHeight="1">
      <c r="A26" s="73" t="s">
        <v>155</v>
      </c>
      <c r="B26" s="73">
        <v>3</v>
      </c>
      <c r="C26" s="104">
        <v>3</v>
      </c>
      <c r="D26" s="82">
        <v>1</v>
      </c>
      <c r="E26" s="104">
        <v>0</v>
      </c>
      <c r="F26" s="82">
        <v>0</v>
      </c>
      <c r="G26" s="104">
        <v>3</v>
      </c>
      <c r="H26" s="82">
        <v>1</v>
      </c>
      <c r="I26" s="104">
        <v>0</v>
      </c>
      <c r="J26" s="82">
        <v>0</v>
      </c>
    </row>
    <row r="27" spans="1:10" ht="22.5" customHeight="1">
      <c r="A27" s="73" t="s">
        <v>156</v>
      </c>
      <c r="B27" s="73">
        <v>4</v>
      </c>
      <c r="C27" s="104">
        <v>4</v>
      </c>
      <c r="D27" s="82">
        <v>1</v>
      </c>
      <c r="E27" s="104">
        <v>0</v>
      </c>
      <c r="F27" s="82">
        <v>0</v>
      </c>
      <c r="G27" s="104">
        <v>4</v>
      </c>
      <c r="H27" s="82">
        <v>1</v>
      </c>
      <c r="I27" s="104">
        <v>0</v>
      </c>
      <c r="J27" s="82">
        <v>0</v>
      </c>
    </row>
    <row r="28" spans="1:10" ht="22.5" customHeight="1">
      <c r="A28" s="73" t="s">
        <v>157</v>
      </c>
      <c r="B28" s="73">
        <v>5</v>
      </c>
      <c r="C28" s="104">
        <v>4</v>
      </c>
      <c r="D28" s="82">
        <v>0.8</v>
      </c>
      <c r="E28" s="104">
        <v>1</v>
      </c>
      <c r="F28" s="82">
        <v>0.2</v>
      </c>
      <c r="G28" s="104">
        <v>5</v>
      </c>
      <c r="H28" s="82">
        <v>1</v>
      </c>
      <c r="I28" s="104">
        <v>0</v>
      </c>
      <c r="J28" s="82">
        <v>0</v>
      </c>
    </row>
    <row r="29" spans="1:10" ht="22.5" customHeight="1">
      <c r="A29" s="73" t="s">
        <v>158</v>
      </c>
      <c r="B29" s="73">
        <v>1</v>
      </c>
      <c r="C29" s="104">
        <v>1</v>
      </c>
      <c r="D29" s="82">
        <v>1</v>
      </c>
      <c r="E29" s="104">
        <v>0</v>
      </c>
      <c r="F29" s="82">
        <v>0</v>
      </c>
      <c r="G29" s="104">
        <v>1</v>
      </c>
      <c r="H29" s="82">
        <v>1</v>
      </c>
      <c r="I29" s="104">
        <v>0</v>
      </c>
      <c r="J29" s="82">
        <v>0</v>
      </c>
    </row>
    <row r="30" spans="1:10" ht="22.5" customHeight="1">
      <c r="A30" s="73" t="s">
        <v>159</v>
      </c>
      <c r="B30" s="73">
        <v>2</v>
      </c>
      <c r="C30" s="104">
        <v>2</v>
      </c>
      <c r="D30" s="82">
        <v>1</v>
      </c>
      <c r="E30" s="104">
        <v>0</v>
      </c>
      <c r="F30" s="82">
        <v>0</v>
      </c>
      <c r="G30" s="104">
        <v>2</v>
      </c>
      <c r="H30" s="82">
        <v>1</v>
      </c>
      <c r="I30" s="104">
        <v>0</v>
      </c>
      <c r="J30" s="82">
        <v>0</v>
      </c>
    </row>
    <row r="31" spans="1:10" ht="22.5" customHeight="1">
      <c r="A31" s="73" t="s">
        <v>160</v>
      </c>
      <c r="B31" s="73" t="s">
        <v>228</v>
      </c>
      <c r="C31" s="104"/>
      <c r="D31" s="82"/>
      <c r="E31" s="104"/>
      <c r="F31" s="82"/>
      <c r="G31" s="104"/>
      <c r="H31" s="82"/>
      <c r="I31" s="104"/>
      <c r="J31" s="82"/>
    </row>
    <row r="32" spans="1:10" ht="22.5" customHeight="1">
      <c r="A32" s="73" t="s">
        <v>161</v>
      </c>
      <c r="B32" s="73">
        <v>1</v>
      </c>
      <c r="C32" s="104">
        <v>1</v>
      </c>
      <c r="D32" s="82">
        <v>1</v>
      </c>
      <c r="E32" s="104">
        <v>0</v>
      </c>
      <c r="F32" s="82">
        <v>0</v>
      </c>
      <c r="G32" s="104">
        <v>1</v>
      </c>
      <c r="H32" s="82">
        <v>1</v>
      </c>
      <c r="I32" s="104">
        <v>0</v>
      </c>
      <c r="J32" s="82">
        <v>0</v>
      </c>
    </row>
    <row r="33" spans="1:10" ht="22.5" customHeight="1">
      <c r="A33" s="73" t="s">
        <v>162</v>
      </c>
      <c r="B33" s="73">
        <v>4</v>
      </c>
      <c r="C33" s="104">
        <v>3</v>
      </c>
      <c r="D33" s="82">
        <v>0.75</v>
      </c>
      <c r="E33" s="104">
        <v>1</v>
      </c>
      <c r="F33" s="82">
        <v>0.25</v>
      </c>
      <c r="G33" s="104">
        <v>4</v>
      </c>
      <c r="H33" s="82">
        <v>1</v>
      </c>
      <c r="I33" s="104">
        <v>0</v>
      </c>
      <c r="J33" s="82">
        <v>0</v>
      </c>
    </row>
    <row r="34" spans="1:10" ht="22.5" customHeight="1">
      <c r="A34" s="73" t="s">
        <v>163</v>
      </c>
      <c r="B34" s="73">
        <v>1</v>
      </c>
      <c r="C34" s="104">
        <v>1</v>
      </c>
      <c r="D34" s="82">
        <v>1</v>
      </c>
      <c r="E34" s="104">
        <v>0</v>
      </c>
      <c r="F34" s="82">
        <v>0</v>
      </c>
      <c r="G34" s="104">
        <v>1</v>
      </c>
      <c r="H34" s="82">
        <v>1</v>
      </c>
      <c r="I34" s="104">
        <v>0</v>
      </c>
      <c r="J34" s="82">
        <v>0</v>
      </c>
    </row>
    <row r="35" spans="1:10" ht="22.5" customHeight="1">
      <c r="A35" s="73" t="s">
        <v>164</v>
      </c>
      <c r="B35" s="73">
        <v>5</v>
      </c>
      <c r="C35" s="104">
        <v>5</v>
      </c>
      <c r="D35" s="82">
        <v>1</v>
      </c>
      <c r="E35" s="104">
        <v>0</v>
      </c>
      <c r="F35" s="82">
        <v>0</v>
      </c>
      <c r="G35" s="104">
        <v>5</v>
      </c>
      <c r="H35" s="82">
        <v>1</v>
      </c>
      <c r="I35" s="104">
        <v>0</v>
      </c>
      <c r="J35" s="82">
        <v>0</v>
      </c>
    </row>
    <row r="36" spans="1:10" ht="22.5" customHeight="1">
      <c r="A36" s="73" t="s">
        <v>165</v>
      </c>
      <c r="B36" s="73">
        <v>2</v>
      </c>
      <c r="C36" s="104">
        <v>2</v>
      </c>
      <c r="D36" s="82">
        <v>1</v>
      </c>
      <c r="E36" s="104">
        <v>0</v>
      </c>
      <c r="F36" s="82">
        <v>0</v>
      </c>
      <c r="G36" s="104">
        <v>2</v>
      </c>
      <c r="H36" s="82">
        <v>1</v>
      </c>
      <c r="I36" s="104">
        <v>0</v>
      </c>
      <c r="J36" s="82">
        <v>0</v>
      </c>
    </row>
    <row r="37" spans="1:10" ht="22.5" customHeight="1">
      <c r="A37" s="73" t="s">
        <v>166</v>
      </c>
      <c r="B37" s="73">
        <v>1</v>
      </c>
      <c r="C37" s="104">
        <v>1</v>
      </c>
      <c r="D37" s="82">
        <v>1</v>
      </c>
      <c r="E37" s="104">
        <v>0</v>
      </c>
      <c r="F37" s="82">
        <v>0</v>
      </c>
      <c r="G37" s="104">
        <v>1</v>
      </c>
      <c r="H37" s="82">
        <v>1</v>
      </c>
      <c r="I37" s="104">
        <v>0</v>
      </c>
      <c r="J37" s="82">
        <v>0</v>
      </c>
    </row>
    <row r="38" spans="1:10" ht="22.5" customHeight="1">
      <c r="A38" s="73" t="s">
        <v>167</v>
      </c>
      <c r="B38" s="73">
        <v>21</v>
      </c>
      <c r="C38" s="104">
        <v>20</v>
      </c>
      <c r="D38" s="82">
        <v>0.95238095238095233</v>
      </c>
      <c r="E38" s="104">
        <v>1</v>
      </c>
      <c r="F38" s="82">
        <v>4.7619047619047616E-2</v>
      </c>
      <c r="G38" s="104">
        <v>20</v>
      </c>
      <c r="H38" s="82">
        <v>0.95238095238095233</v>
      </c>
      <c r="I38" s="104">
        <v>1</v>
      </c>
      <c r="J38" s="82">
        <v>4.7619047619047616E-2</v>
      </c>
    </row>
    <row r="39" spans="1:10" ht="22.5" customHeight="1">
      <c r="A39" s="74" t="s">
        <v>168</v>
      </c>
      <c r="B39" s="74">
        <v>3</v>
      </c>
      <c r="C39" s="105">
        <v>3</v>
      </c>
      <c r="D39" s="85">
        <v>1</v>
      </c>
      <c r="E39" s="105">
        <v>0</v>
      </c>
      <c r="F39" s="85">
        <v>0</v>
      </c>
      <c r="G39" s="105">
        <v>3</v>
      </c>
      <c r="H39" s="85">
        <v>1</v>
      </c>
      <c r="I39" s="105">
        <v>0</v>
      </c>
      <c r="J39" s="85">
        <v>0</v>
      </c>
    </row>
    <row r="40" spans="1:10" ht="22.5" customHeight="1">
      <c r="C40" s="106"/>
      <c r="D40" s="86"/>
      <c r="E40" s="106"/>
      <c r="F40" s="86"/>
      <c r="G40" s="106"/>
      <c r="H40" s="86"/>
      <c r="I40" s="106"/>
      <c r="J40" s="86"/>
    </row>
    <row r="41" spans="1:10" ht="22.5" customHeight="1">
      <c r="A41" s="76" t="s">
        <v>169</v>
      </c>
      <c r="B41" s="76">
        <v>115</v>
      </c>
      <c r="C41" s="107">
        <v>101</v>
      </c>
      <c r="D41" s="89">
        <v>0.87826086956521743</v>
      </c>
      <c r="E41" s="107">
        <v>14</v>
      </c>
      <c r="F41" s="89">
        <v>0.12173913043478261</v>
      </c>
      <c r="G41" s="107">
        <v>110</v>
      </c>
      <c r="H41" s="89">
        <v>0.95652173913043481</v>
      </c>
      <c r="I41" s="107">
        <v>5</v>
      </c>
      <c r="J41" s="89">
        <v>4.3478260869565216E-2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39"/>
  <sheetViews>
    <sheetView workbookViewId="0">
      <selection activeCell="A39" sqref="A39"/>
    </sheetView>
  </sheetViews>
  <sheetFormatPr defaultColWidth="8.125" defaultRowHeight="22.5" customHeight="1"/>
  <cols>
    <col min="1" max="1" width="5.875" style="75" customWidth="1"/>
    <col min="2" max="2" width="14.625" style="75" customWidth="1"/>
    <col min="3" max="16384" width="8.125" style="75"/>
  </cols>
  <sheetData>
    <row r="1" spans="1:10" ht="13.5" customHeight="1">
      <c r="A1" s="149" t="s">
        <v>230</v>
      </c>
      <c r="B1" s="147" t="s">
        <v>132</v>
      </c>
      <c r="C1" s="149" t="s">
        <v>133</v>
      </c>
      <c r="D1" s="150" t="s">
        <v>178</v>
      </c>
      <c r="E1" s="151"/>
      <c r="F1" s="151"/>
      <c r="G1" s="151"/>
      <c r="H1" s="151"/>
      <c r="I1" s="151"/>
      <c r="J1" s="152"/>
    </row>
    <row r="2" spans="1:10" ht="22.5" customHeight="1">
      <c r="A2" s="148"/>
      <c r="B2" s="148"/>
      <c r="C2" s="148"/>
      <c r="D2" s="150"/>
      <c r="E2" s="151"/>
      <c r="F2" s="151"/>
      <c r="G2" s="151"/>
      <c r="H2" s="151"/>
      <c r="I2" s="151"/>
      <c r="J2" s="152"/>
    </row>
    <row r="3" spans="1:10" ht="22.5" customHeight="1">
      <c r="A3" s="148"/>
      <c r="B3" s="148"/>
      <c r="C3" s="148"/>
      <c r="D3" s="150" t="s">
        <v>171</v>
      </c>
      <c r="E3" s="151" t="s">
        <v>172</v>
      </c>
      <c r="F3" s="151" t="s">
        <v>173</v>
      </c>
      <c r="G3" s="151" t="s">
        <v>174</v>
      </c>
      <c r="H3" s="151" t="s">
        <v>175</v>
      </c>
      <c r="I3" s="151" t="s">
        <v>176</v>
      </c>
      <c r="J3" s="152" t="s">
        <v>177</v>
      </c>
    </row>
    <row r="4" spans="1:10" ht="13.5" customHeight="1">
      <c r="A4" s="148"/>
      <c r="B4" s="148"/>
      <c r="C4" s="148"/>
      <c r="D4" s="150"/>
      <c r="E4" s="151"/>
      <c r="F4" s="151"/>
      <c r="G4" s="151"/>
      <c r="H4" s="151"/>
      <c r="I4" s="151"/>
      <c r="J4" s="152"/>
    </row>
    <row r="5" spans="1:10" ht="22.5" customHeight="1">
      <c r="A5" s="72">
        <v>1</v>
      </c>
      <c r="B5" s="72" t="s">
        <v>161</v>
      </c>
      <c r="C5" s="72">
        <v>2</v>
      </c>
      <c r="D5" s="77" t="s">
        <v>179</v>
      </c>
      <c r="E5" s="78" t="s">
        <v>179</v>
      </c>
      <c r="F5" s="78" t="s">
        <v>179</v>
      </c>
      <c r="G5" s="78">
        <v>1</v>
      </c>
      <c r="H5" s="78">
        <v>0</v>
      </c>
      <c r="I5" s="78">
        <v>1</v>
      </c>
      <c r="J5" s="121">
        <v>0.75</v>
      </c>
    </row>
    <row r="6" spans="1:10" ht="22.5" customHeight="1">
      <c r="A6" s="73">
        <v>2</v>
      </c>
      <c r="B6" s="73" t="s">
        <v>150</v>
      </c>
      <c r="C6" s="73">
        <v>3</v>
      </c>
      <c r="D6" s="80">
        <v>0.83333333333333337</v>
      </c>
      <c r="E6" s="81">
        <v>0.8</v>
      </c>
      <c r="F6" s="81">
        <v>0.63636363636363635</v>
      </c>
      <c r="G6" s="81">
        <v>0.82352941176470584</v>
      </c>
      <c r="H6" s="81">
        <v>0.67272727272727273</v>
      </c>
      <c r="I6" s="81">
        <v>0.7142857142857143</v>
      </c>
      <c r="J6" s="120">
        <v>0.73113207547169812</v>
      </c>
    </row>
    <row r="7" spans="1:10" ht="22.5" customHeight="1">
      <c r="A7" s="73">
        <v>3</v>
      </c>
      <c r="B7" s="73" t="s">
        <v>168</v>
      </c>
      <c r="C7" s="73">
        <v>6</v>
      </c>
      <c r="D7" s="80">
        <v>0.72727272727272729</v>
      </c>
      <c r="E7" s="81">
        <v>0.6</v>
      </c>
      <c r="F7" s="81">
        <v>0.64</v>
      </c>
      <c r="G7" s="81">
        <v>0.69230769230769229</v>
      </c>
      <c r="H7" s="81">
        <v>0.75</v>
      </c>
      <c r="I7" s="81">
        <v>0.76543209876543206</v>
      </c>
      <c r="J7" s="120">
        <v>0.71320754716981127</v>
      </c>
    </row>
    <row r="8" spans="1:10" ht="22.5" customHeight="1">
      <c r="A8" s="73">
        <v>4</v>
      </c>
      <c r="B8" s="73" t="s">
        <v>159</v>
      </c>
      <c r="C8" s="73">
        <v>9</v>
      </c>
      <c r="D8" s="80">
        <v>0.5</v>
      </c>
      <c r="E8" s="81">
        <v>0.6</v>
      </c>
      <c r="F8" s="81">
        <v>0.7142857142857143</v>
      </c>
      <c r="G8" s="81">
        <v>0.45</v>
      </c>
      <c r="H8" s="81">
        <v>0.74468085106382975</v>
      </c>
      <c r="I8" s="81">
        <v>0.81578947368421051</v>
      </c>
      <c r="J8" s="120">
        <v>0.7007299270072993</v>
      </c>
    </row>
    <row r="9" spans="1:10" ht="22.5" customHeight="1">
      <c r="A9" s="73">
        <v>5</v>
      </c>
      <c r="B9" s="73" t="s">
        <v>134</v>
      </c>
      <c r="C9" s="73">
        <v>7</v>
      </c>
      <c r="D9" s="80">
        <v>0.75</v>
      </c>
      <c r="E9" s="81">
        <v>0.88888888888888884</v>
      </c>
      <c r="F9" s="81">
        <v>0.46153846153846156</v>
      </c>
      <c r="G9" s="81">
        <v>0.88235294117647056</v>
      </c>
      <c r="H9" s="81">
        <v>0.6</v>
      </c>
      <c r="I9" s="81">
        <v>0.69565217391304346</v>
      </c>
      <c r="J9" s="120">
        <v>0.69767441860465118</v>
      </c>
    </row>
    <row r="10" spans="1:10" ht="22.5" customHeight="1">
      <c r="A10" s="73">
        <v>6</v>
      </c>
      <c r="B10" s="73" t="s">
        <v>145</v>
      </c>
      <c r="C10" s="73">
        <v>14</v>
      </c>
      <c r="D10" s="80">
        <v>0.7142857142857143</v>
      </c>
      <c r="E10" s="81">
        <v>0.73333333333333328</v>
      </c>
      <c r="F10" s="81">
        <v>0.68181818181818177</v>
      </c>
      <c r="G10" s="81">
        <v>0.67241379310344829</v>
      </c>
      <c r="H10" s="81">
        <v>0.67368421052631577</v>
      </c>
      <c r="I10" s="81">
        <v>0.66666666666666663</v>
      </c>
      <c r="J10" s="120">
        <v>0.67601246105919</v>
      </c>
    </row>
    <row r="11" spans="1:10" ht="22.5" customHeight="1">
      <c r="A11" s="73">
        <v>7</v>
      </c>
      <c r="B11" s="73" t="s">
        <v>144</v>
      </c>
      <c r="C11" s="73">
        <v>6</v>
      </c>
      <c r="D11" s="80">
        <v>1</v>
      </c>
      <c r="E11" s="81">
        <v>0</v>
      </c>
      <c r="F11" s="81">
        <v>0.2</v>
      </c>
      <c r="G11" s="81">
        <v>0.81818181818181823</v>
      </c>
      <c r="H11" s="81">
        <v>0.53333333333333333</v>
      </c>
      <c r="I11" s="81">
        <v>0.76190476190476186</v>
      </c>
      <c r="J11" s="120">
        <v>0.65454545454545454</v>
      </c>
    </row>
    <row r="12" spans="1:10" ht="22.5" customHeight="1">
      <c r="A12" s="73">
        <v>8</v>
      </c>
      <c r="B12" s="73" t="s">
        <v>148</v>
      </c>
      <c r="C12" s="73">
        <v>9</v>
      </c>
      <c r="D12" s="80" t="s">
        <v>179</v>
      </c>
      <c r="E12" s="81">
        <v>0.7</v>
      </c>
      <c r="F12" s="81">
        <v>0.6</v>
      </c>
      <c r="G12" s="81">
        <v>0.52380952380952384</v>
      </c>
      <c r="H12" s="81">
        <v>0.64864864864864868</v>
      </c>
      <c r="I12" s="81">
        <v>0.70833333333333337</v>
      </c>
      <c r="J12" s="120">
        <v>0.62962962962962965</v>
      </c>
    </row>
    <row r="13" spans="1:10" ht="22.5" customHeight="1">
      <c r="A13" s="73">
        <v>9</v>
      </c>
      <c r="B13" s="73" t="s">
        <v>157</v>
      </c>
      <c r="C13" s="73">
        <v>17</v>
      </c>
      <c r="D13" s="80">
        <v>0.73684210526315785</v>
      </c>
      <c r="E13" s="81">
        <v>0.67500000000000004</v>
      </c>
      <c r="F13" s="81">
        <v>0.76</v>
      </c>
      <c r="G13" s="81">
        <v>0.57894736842105265</v>
      </c>
      <c r="H13" s="81">
        <v>0.58064516129032262</v>
      </c>
      <c r="I13" s="81">
        <v>0.59459459459459463</v>
      </c>
      <c r="J13" s="120">
        <v>0.62467866323907451</v>
      </c>
    </row>
    <row r="14" spans="1:10" ht="22.5" customHeight="1">
      <c r="A14" s="73">
        <v>10</v>
      </c>
      <c r="B14" s="73" t="s">
        <v>167</v>
      </c>
      <c r="C14" s="73">
        <v>95</v>
      </c>
      <c r="D14" s="80">
        <v>0.43119266055045874</v>
      </c>
      <c r="E14" s="81">
        <v>0.6310679611650486</v>
      </c>
      <c r="F14" s="81">
        <v>0.56747404844290661</v>
      </c>
      <c r="G14" s="81">
        <v>0.57110609480812646</v>
      </c>
      <c r="H14" s="81">
        <v>0.64339152119700749</v>
      </c>
      <c r="I14" s="81">
        <v>0.64167585446527009</v>
      </c>
      <c r="J14" s="120">
        <v>0.61393323657474597</v>
      </c>
    </row>
    <row r="15" spans="1:10" ht="22.5" customHeight="1">
      <c r="A15" s="73">
        <v>11</v>
      </c>
      <c r="B15" s="73" t="s">
        <v>163</v>
      </c>
      <c r="C15" s="73">
        <v>9</v>
      </c>
      <c r="D15" s="80">
        <v>0.25</v>
      </c>
      <c r="E15" s="81">
        <v>0.42857142857142855</v>
      </c>
      <c r="F15" s="81">
        <v>0.66666666666666663</v>
      </c>
      <c r="G15" s="81">
        <v>0.39130434782608697</v>
      </c>
      <c r="H15" s="81">
        <v>0.79411764705882348</v>
      </c>
      <c r="I15" s="81">
        <v>0.62745098039215685</v>
      </c>
      <c r="J15" s="120">
        <v>0.61194029850746268</v>
      </c>
    </row>
    <row r="16" spans="1:10" ht="22.5" customHeight="1">
      <c r="A16" s="73">
        <v>12</v>
      </c>
      <c r="B16" s="73" t="s">
        <v>162</v>
      </c>
      <c r="C16" s="73">
        <v>21</v>
      </c>
      <c r="D16" s="80">
        <v>0.52631578947368418</v>
      </c>
      <c r="E16" s="81">
        <v>0.56521739130434778</v>
      </c>
      <c r="F16" s="81">
        <v>0.6470588235294118</v>
      </c>
      <c r="G16" s="81">
        <v>0.64</v>
      </c>
      <c r="H16" s="81">
        <v>0.55487804878048785</v>
      </c>
      <c r="I16" s="81">
        <v>0.6271929824561403</v>
      </c>
      <c r="J16" s="120">
        <v>0.6048</v>
      </c>
    </row>
    <row r="17" spans="1:10" ht="22.5" customHeight="1">
      <c r="A17" s="73">
        <v>13</v>
      </c>
      <c r="B17" s="73" t="s">
        <v>156</v>
      </c>
      <c r="C17" s="73">
        <v>17</v>
      </c>
      <c r="D17" s="80">
        <v>0.46938775510204084</v>
      </c>
      <c r="E17" s="81">
        <v>0.69811320754716977</v>
      </c>
      <c r="F17" s="81">
        <v>0.49090909090909091</v>
      </c>
      <c r="G17" s="81">
        <v>0.60396039603960394</v>
      </c>
      <c r="H17" s="81">
        <v>0.6283783783783784</v>
      </c>
      <c r="I17" s="81">
        <v>0.61818181818181817</v>
      </c>
      <c r="J17" s="120">
        <v>0.6007005253940455</v>
      </c>
    </row>
    <row r="18" spans="1:10" ht="22.5" customHeight="1">
      <c r="A18" s="73">
        <v>14</v>
      </c>
      <c r="B18" s="73" t="s">
        <v>149</v>
      </c>
      <c r="C18" s="73">
        <v>3</v>
      </c>
      <c r="D18" s="80">
        <v>0.25</v>
      </c>
      <c r="E18" s="81">
        <v>0.375</v>
      </c>
      <c r="F18" s="81">
        <v>0.6</v>
      </c>
      <c r="G18" s="81">
        <v>0.58620689655172409</v>
      </c>
      <c r="H18" s="81">
        <v>0.72</v>
      </c>
      <c r="I18" s="81">
        <v>0.55384615384615388</v>
      </c>
      <c r="J18" s="120">
        <v>0.59649122807017541</v>
      </c>
    </row>
    <row r="19" spans="1:10" ht="22.5" customHeight="1">
      <c r="A19" s="73">
        <v>15</v>
      </c>
      <c r="B19" s="73" t="s">
        <v>155</v>
      </c>
      <c r="C19" s="73">
        <v>13</v>
      </c>
      <c r="D19" s="80">
        <v>0.56000000000000005</v>
      </c>
      <c r="E19" s="81">
        <v>0.5</v>
      </c>
      <c r="F19" s="81">
        <v>0.63157894736842102</v>
      </c>
      <c r="G19" s="81">
        <v>0.58252427184466016</v>
      </c>
      <c r="H19" s="81">
        <v>0.58762886597938147</v>
      </c>
      <c r="I19" s="81">
        <v>0.57999999999999996</v>
      </c>
      <c r="J19" s="120">
        <v>0.58396369137670201</v>
      </c>
    </row>
    <row r="20" spans="1:10" ht="22.5" customHeight="1">
      <c r="A20" s="73">
        <v>16</v>
      </c>
      <c r="B20" s="73" t="s">
        <v>139</v>
      </c>
      <c r="C20" s="73">
        <v>3</v>
      </c>
      <c r="D20" s="80" t="s">
        <v>179</v>
      </c>
      <c r="E20" s="81" t="s">
        <v>179</v>
      </c>
      <c r="F20" s="81">
        <v>1</v>
      </c>
      <c r="G20" s="81" t="s">
        <v>179</v>
      </c>
      <c r="H20" s="81">
        <v>0.5</v>
      </c>
      <c r="I20" s="81">
        <v>0.5</v>
      </c>
      <c r="J20" s="120">
        <v>0.58333333333333337</v>
      </c>
    </row>
    <row r="21" spans="1:10" ht="22.5" customHeight="1">
      <c r="A21" s="73">
        <v>17</v>
      </c>
      <c r="B21" s="73" t="s">
        <v>154</v>
      </c>
      <c r="C21" s="73">
        <v>83</v>
      </c>
      <c r="D21" s="80">
        <v>0.47933884297520662</v>
      </c>
      <c r="E21" s="81">
        <v>0.68076923076923079</v>
      </c>
      <c r="F21" s="81">
        <v>0.71391752577319589</v>
      </c>
      <c r="G21" s="81">
        <v>0.51027397260273977</v>
      </c>
      <c r="H21" s="81">
        <v>0.57244655581947745</v>
      </c>
      <c r="I21" s="81">
        <v>0.51332149200710475</v>
      </c>
      <c r="J21" s="120">
        <v>0.58239608801955989</v>
      </c>
    </row>
    <row r="22" spans="1:10" ht="22.5" customHeight="1">
      <c r="A22" s="73">
        <v>18</v>
      </c>
      <c r="B22" s="73" t="s">
        <v>140</v>
      </c>
      <c r="C22" s="73">
        <v>6</v>
      </c>
      <c r="D22" s="80">
        <v>0.5</v>
      </c>
      <c r="E22" s="81">
        <v>0.375</v>
      </c>
      <c r="F22" s="81">
        <v>0.57894736842105265</v>
      </c>
      <c r="G22" s="81">
        <v>0.63157894736842102</v>
      </c>
      <c r="H22" s="81">
        <v>0.5357142857142857</v>
      </c>
      <c r="I22" s="81">
        <v>0.65625</v>
      </c>
      <c r="J22" s="120">
        <v>0.58181818181818179</v>
      </c>
    </row>
    <row r="23" spans="1:10" ht="22.5" customHeight="1">
      <c r="A23" s="73">
        <v>19</v>
      </c>
      <c r="B23" s="73" t="s">
        <v>153</v>
      </c>
      <c r="C23" s="73">
        <v>20</v>
      </c>
      <c r="D23" s="80">
        <v>0.6</v>
      </c>
      <c r="E23" s="81">
        <v>0.47169811320754718</v>
      </c>
      <c r="F23" s="81">
        <v>0.61764705882352944</v>
      </c>
      <c r="G23" s="81">
        <v>0.60185185185185186</v>
      </c>
      <c r="H23" s="81">
        <v>0.49382716049382713</v>
      </c>
      <c r="I23" s="81">
        <v>0.66129032258064513</v>
      </c>
      <c r="J23" s="120">
        <v>0.5809199318568995</v>
      </c>
    </row>
    <row r="24" spans="1:10" ht="22.5" customHeight="1">
      <c r="A24" s="73">
        <v>20</v>
      </c>
      <c r="B24" s="73" t="s">
        <v>160</v>
      </c>
      <c r="C24" s="73">
        <v>3</v>
      </c>
      <c r="D24" s="80">
        <v>1</v>
      </c>
      <c r="E24" s="81">
        <v>0.25</v>
      </c>
      <c r="F24" s="81">
        <v>0.6428571428571429</v>
      </c>
      <c r="G24" s="81">
        <v>0.46153846153846156</v>
      </c>
      <c r="H24" s="81">
        <v>0.76</v>
      </c>
      <c r="I24" s="81">
        <v>0.56923076923076921</v>
      </c>
      <c r="J24" s="120">
        <v>0.56944444444444442</v>
      </c>
    </row>
    <row r="25" spans="1:10" ht="22.5" customHeight="1">
      <c r="A25" s="73">
        <v>21</v>
      </c>
      <c r="B25" s="73" t="s">
        <v>147</v>
      </c>
      <c r="C25" s="73">
        <v>10</v>
      </c>
      <c r="D25" s="80">
        <v>0.73333333333333328</v>
      </c>
      <c r="E25" s="81">
        <v>0.66666666666666663</v>
      </c>
      <c r="F25" s="81">
        <v>0.38095238095238093</v>
      </c>
      <c r="G25" s="81">
        <v>0.58139534883720934</v>
      </c>
      <c r="H25" s="81">
        <v>0.5757575757575758</v>
      </c>
      <c r="I25" s="81">
        <v>0.58510638297872342</v>
      </c>
      <c r="J25" s="120">
        <v>0.56393442622950818</v>
      </c>
    </row>
    <row r="26" spans="1:10" ht="22.5" customHeight="1">
      <c r="A26" s="73">
        <v>22</v>
      </c>
      <c r="B26" s="73" t="s">
        <v>166</v>
      </c>
      <c r="C26" s="73">
        <v>3</v>
      </c>
      <c r="D26" s="80">
        <v>0</v>
      </c>
      <c r="E26" s="81">
        <v>0.66666666666666663</v>
      </c>
      <c r="F26" s="81">
        <v>0.66666666666666663</v>
      </c>
      <c r="G26" s="81">
        <v>0.66666666666666663</v>
      </c>
      <c r="H26" s="81">
        <v>0.47826086956521741</v>
      </c>
      <c r="I26" s="81">
        <v>0.6</v>
      </c>
      <c r="J26" s="120">
        <v>0.55737704918032782</v>
      </c>
    </row>
    <row r="27" spans="1:10" ht="22.5" customHeight="1">
      <c r="A27" s="73">
        <v>23</v>
      </c>
      <c r="B27" s="73" t="s">
        <v>146</v>
      </c>
      <c r="C27" s="73">
        <v>22</v>
      </c>
      <c r="D27" s="80">
        <v>0.3888888888888889</v>
      </c>
      <c r="E27" s="81">
        <v>0.6</v>
      </c>
      <c r="F27" s="81">
        <v>0.48571428571428571</v>
      </c>
      <c r="G27" s="81">
        <v>0.53409090909090906</v>
      </c>
      <c r="H27" s="81">
        <v>0.5736434108527132</v>
      </c>
      <c r="I27" s="81">
        <v>0.54022988505747127</v>
      </c>
      <c r="J27" s="120">
        <v>0.53707414829659317</v>
      </c>
    </row>
    <row r="28" spans="1:10" ht="22.5" customHeight="1">
      <c r="A28" s="73">
        <v>24</v>
      </c>
      <c r="B28" s="73" t="s">
        <v>152</v>
      </c>
      <c r="C28" s="73">
        <v>25</v>
      </c>
      <c r="D28" s="80">
        <v>0.36</v>
      </c>
      <c r="E28" s="81">
        <v>0.40384615384615385</v>
      </c>
      <c r="F28" s="81">
        <v>0.48684210526315791</v>
      </c>
      <c r="G28" s="81">
        <v>0.45985401459854014</v>
      </c>
      <c r="H28" s="81">
        <v>0.59276018099547512</v>
      </c>
      <c r="I28" s="81">
        <v>0.53696498054474706</v>
      </c>
      <c r="J28" s="120">
        <v>0.51953125</v>
      </c>
    </row>
    <row r="29" spans="1:10" ht="22.5" customHeight="1">
      <c r="A29" s="73">
        <v>25</v>
      </c>
      <c r="B29" s="73" t="s">
        <v>164</v>
      </c>
      <c r="C29" s="73">
        <v>21</v>
      </c>
      <c r="D29" s="80">
        <v>0.42857142857142855</v>
      </c>
      <c r="E29" s="81">
        <v>0.39583333333333331</v>
      </c>
      <c r="F29" s="81">
        <v>0.49333333333333335</v>
      </c>
      <c r="G29" s="81">
        <v>0.53846153846153844</v>
      </c>
      <c r="H29" s="81">
        <v>0.49489795918367346</v>
      </c>
      <c r="I29" s="81">
        <v>0.50655021834061131</v>
      </c>
      <c r="J29" s="120">
        <v>0.49504950495049505</v>
      </c>
    </row>
    <row r="30" spans="1:10" ht="22.5" customHeight="1">
      <c r="A30" s="73">
        <v>26</v>
      </c>
      <c r="B30" s="73" t="s">
        <v>151</v>
      </c>
      <c r="C30" s="73">
        <v>5</v>
      </c>
      <c r="D30" s="80">
        <v>1</v>
      </c>
      <c r="E30" s="81">
        <v>0.5</v>
      </c>
      <c r="F30" s="81">
        <v>0.5</v>
      </c>
      <c r="G30" s="81">
        <v>0.27272727272727271</v>
      </c>
      <c r="H30" s="81">
        <v>0.42857142857142855</v>
      </c>
      <c r="I30" s="81">
        <v>0.56521739130434778</v>
      </c>
      <c r="J30" s="120">
        <v>0.48101265822784811</v>
      </c>
    </row>
    <row r="31" spans="1:10" ht="22.5" customHeight="1">
      <c r="A31" s="73">
        <v>27</v>
      </c>
      <c r="B31" s="73" t="s">
        <v>141</v>
      </c>
      <c r="C31" s="73">
        <v>7</v>
      </c>
      <c r="D31" s="80">
        <v>0.33333333333333331</v>
      </c>
      <c r="E31" s="81">
        <v>0.5</v>
      </c>
      <c r="F31" s="81">
        <v>0.5</v>
      </c>
      <c r="G31" s="81">
        <v>0.66666666666666663</v>
      </c>
      <c r="H31" s="81">
        <v>0.7</v>
      </c>
      <c r="I31" s="81">
        <v>0.22222222222222221</v>
      </c>
      <c r="J31" s="120">
        <v>0.44680851063829785</v>
      </c>
    </row>
    <row r="32" spans="1:10" ht="22.5" customHeight="1">
      <c r="A32" s="73">
        <v>28</v>
      </c>
      <c r="B32" s="73" t="s">
        <v>143</v>
      </c>
      <c r="C32" s="73">
        <v>7</v>
      </c>
      <c r="D32" s="80">
        <v>0.4</v>
      </c>
      <c r="E32" s="81">
        <v>0.33333333333333331</v>
      </c>
      <c r="F32" s="81">
        <v>0.27500000000000002</v>
      </c>
      <c r="G32" s="81">
        <v>0.31428571428571428</v>
      </c>
      <c r="H32" s="81">
        <v>0.46774193548387094</v>
      </c>
      <c r="I32" s="81">
        <v>0.57407407407407407</v>
      </c>
      <c r="J32" s="120">
        <v>0.42439024390243901</v>
      </c>
    </row>
    <row r="33" spans="1:10" ht="22.5" customHeight="1">
      <c r="A33" s="73">
        <v>29</v>
      </c>
      <c r="B33" s="73" t="s">
        <v>137</v>
      </c>
      <c r="C33" s="73">
        <v>3</v>
      </c>
      <c r="D33" s="80" t="s">
        <v>179</v>
      </c>
      <c r="E33" s="81">
        <v>0</v>
      </c>
      <c r="F33" s="81">
        <v>0.66666666666666663</v>
      </c>
      <c r="G33" s="81">
        <v>0.25</v>
      </c>
      <c r="H33" s="81">
        <v>0.5</v>
      </c>
      <c r="I33" s="81">
        <v>0.44444444444444442</v>
      </c>
      <c r="J33" s="120">
        <v>0.42307692307692307</v>
      </c>
    </row>
    <row r="34" spans="1:10" ht="22.5" customHeight="1">
      <c r="A34" s="73">
        <v>30</v>
      </c>
      <c r="B34" s="73" t="s">
        <v>165</v>
      </c>
      <c r="C34" s="73">
        <v>12</v>
      </c>
      <c r="D34" s="80">
        <v>0.39285714285714285</v>
      </c>
      <c r="E34" s="81">
        <v>0.21739130434782608</v>
      </c>
      <c r="F34" s="81">
        <v>0.45098039215686275</v>
      </c>
      <c r="G34" s="81">
        <v>0.34666666666666668</v>
      </c>
      <c r="H34" s="81">
        <v>0.4642857142857143</v>
      </c>
      <c r="I34" s="81">
        <v>0.44295302013422821</v>
      </c>
      <c r="J34" s="120">
        <v>0.4178082191780822</v>
      </c>
    </row>
    <row r="35" spans="1:10" ht="22.5" customHeight="1">
      <c r="A35" s="73">
        <v>31</v>
      </c>
      <c r="B35" s="73" t="s">
        <v>136</v>
      </c>
      <c r="C35" s="73">
        <v>1</v>
      </c>
      <c r="D35" s="80" t="s">
        <v>179</v>
      </c>
      <c r="E35" s="81">
        <v>0</v>
      </c>
      <c r="F35" s="81">
        <v>0.5</v>
      </c>
      <c r="G35" s="81">
        <v>0.25</v>
      </c>
      <c r="H35" s="81">
        <v>0.7142857142857143</v>
      </c>
      <c r="I35" s="81">
        <v>0.16666666666666666</v>
      </c>
      <c r="J35" s="120">
        <v>0.37037037037037035</v>
      </c>
    </row>
    <row r="36" spans="1:10" ht="22.5" customHeight="1">
      <c r="A36" s="73">
        <v>32</v>
      </c>
      <c r="B36" s="73" t="s">
        <v>142</v>
      </c>
      <c r="C36" s="73">
        <v>4</v>
      </c>
      <c r="D36" s="80">
        <v>0</v>
      </c>
      <c r="E36" s="81">
        <v>0.1111111111111111</v>
      </c>
      <c r="F36" s="81">
        <v>0.4</v>
      </c>
      <c r="G36" s="81">
        <v>0.22222222222222221</v>
      </c>
      <c r="H36" s="81">
        <v>0.5</v>
      </c>
      <c r="I36" s="81">
        <v>0.27777777777777779</v>
      </c>
      <c r="J36" s="120">
        <v>0.34615384615384615</v>
      </c>
    </row>
    <row r="37" spans="1:10" ht="22.5" customHeight="1">
      <c r="A37" s="73">
        <v>33</v>
      </c>
      <c r="B37" s="73" t="s">
        <v>135</v>
      </c>
      <c r="C37" s="73">
        <v>2</v>
      </c>
      <c r="D37" s="80">
        <v>0</v>
      </c>
      <c r="E37" s="81">
        <v>0.33333333333333331</v>
      </c>
      <c r="F37" s="81">
        <v>0.375</v>
      </c>
      <c r="G37" s="81">
        <v>0.5</v>
      </c>
      <c r="H37" s="81">
        <v>0.5</v>
      </c>
      <c r="I37" s="81">
        <v>0.30769230769230771</v>
      </c>
      <c r="J37" s="120">
        <v>0.34375</v>
      </c>
    </row>
    <row r="38" spans="1:10" ht="22.5" customHeight="1">
      <c r="A38" s="73">
        <v>34</v>
      </c>
      <c r="B38" s="73" t="s">
        <v>158</v>
      </c>
      <c r="C38" s="73">
        <v>4</v>
      </c>
      <c r="D38" s="80">
        <v>0</v>
      </c>
      <c r="E38" s="81">
        <v>0</v>
      </c>
      <c r="F38" s="81">
        <v>0.15384615384615385</v>
      </c>
      <c r="G38" s="81">
        <v>0.36363636363636365</v>
      </c>
      <c r="H38" s="81">
        <v>8.6956521739130432E-2</v>
      </c>
      <c r="I38" s="81">
        <v>0.35483870967741937</v>
      </c>
      <c r="J38" s="120">
        <v>0.22619047619047619</v>
      </c>
    </row>
    <row r="39" spans="1:10" ht="22.5" customHeight="1">
      <c r="A39" s="74">
        <v>35</v>
      </c>
      <c r="B39" s="74" t="s">
        <v>138</v>
      </c>
      <c r="C39" s="74">
        <v>1</v>
      </c>
      <c r="D39" s="83" t="s">
        <v>179</v>
      </c>
      <c r="E39" s="84" t="s">
        <v>179</v>
      </c>
      <c r="F39" s="84">
        <v>0</v>
      </c>
      <c r="G39" s="84">
        <v>0</v>
      </c>
      <c r="H39" s="84">
        <v>0</v>
      </c>
      <c r="I39" s="84">
        <v>0</v>
      </c>
      <c r="J39" s="119">
        <v>0</v>
      </c>
    </row>
  </sheetData>
  <mergeCells count="11">
    <mergeCell ref="A1:A4"/>
    <mergeCell ref="B1:B4"/>
    <mergeCell ref="C1:C4"/>
    <mergeCell ref="D1:J2"/>
    <mergeCell ref="D3:D4"/>
    <mergeCell ref="E3:E4"/>
    <mergeCell ref="F3:F4"/>
    <mergeCell ref="G3:G4"/>
    <mergeCell ref="H3:H4"/>
    <mergeCell ref="I3:I4"/>
    <mergeCell ref="J3:J4"/>
  </mergeCells>
  <phoneticPr fontId="17"/>
  <printOptions horizontalCentered="1" verticalCentered="1"/>
  <pageMargins left="0.39370078740157477" right="0.39370078740157477" top="0.75" bottom="0.75" header="0.3" footer="0.3"/>
  <pageSetup paperSize="9" scale="8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39"/>
  <sheetViews>
    <sheetView workbookViewId="0">
      <selection activeCell="A39" sqref="A39"/>
    </sheetView>
  </sheetViews>
  <sheetFormatPr defaultColWidth="8.125" defaultRowHeight="22.5" customHeight="1"/>
  <cols>
    <col min="1" max="1" width="5.875" style="75" customWidth="1"/>
    <col min="2" max="2" width="14.625" style="75" customWidth="1"/>
    <col min="3" max="16384" width="8.125" style="75"/>
  </cols>
  <sheetData>
    <row r="1" spans="1:7" ht="13.5" customHeight="1">
      <c r="A1" s="149" t="s">
        <v>230</v>
      </c>
      <c r="B1" s="147" t="s">
        <v>225</v>
      </c>
      <c r="C1" s="149" t="s">
        <v>133</v>
      </c>
      <c r="D1" s="150" t="s">
        <v>178</v>
      </c>
      <c r="E1" s="151"/>
      <c r="F1" s="151"/>
      <c r="G1" s="152"/>
    </row>
    <row r="2" spans="1:7" ht="22.5" customHeight="1">
      <c r="A2" s="148"/>
      <c r="B2" s="148"/>
      <c r="C2" s="148"/>
      <c r="D2" s="150"/>
      <c r="E2" s="151"/>
      <c r="F2" s="151"/>
      <c r="G2" s="152"/>
    </row>
    <row r="3" spans="1:7" ht="22.5" customHeight="1">
      <c r="A3" s="148"/>
      <c r="B3" s="148"/>
      <c r="C3" s="148"/>
      <c r="D3" s="150" t="s">
        <v>171</v>
      </c>
      <c r="E3" s="151" t="s">
        <v>172</v>
      </c>
      <c r="F3" s="151" t="s">
        <v>173</v>
      </c>
      <c r="G3" s="152" t="s">
        <v>177</v>
      </c>
    </row>
    <row r="4" spans="1:7" ht="13.5" customHeight="1">
      <c r="A4" s="148"/>
      <c r="B4" s="148"/>
      <c r="C4" s="148"/>
      <c r="D4" s="150"/>
      <c r="E4" s="151"/>
      <c r="F4" s="151"/>
      <c r="G4" s="152"/>
    </row>
    <row r="5" spans="1:7" ht="22.5" customHeight="1">
      <c r="A5" s="72">
        <v>1</v>
      </c>
      <c r="B5" s="72" t="s">
        <v>135</v>
      </c>
      <c r="C5" s="72">
        <v>2</v>
      </c>
      <c r="D5" s="77">
        <v>0.76</v>
      </c>
      <c r="E5" s="78">
        <v>0.89473684210526316</v>
      </c>
      <c r="F5" s="78">
        <v>0.94594594594594594</v>
      </c>
      <c r="G5" s="121">
        <v>0.88</v>
      </c>
    </row>
    <row r="6" spans="1:7" ht="22.5" customHeight="1">
      <c r="A6" s="73">
        <v>2</v>
      </c>
      <c r="B6" s="73" t="s">
        <v>161</v>
      </c>
      <c r="C6" s="73">
        <v>2</v>
      </c>
      <c r="D6" s="80">
        <v>0.5</v>
      </c>
      <c r="E6" s="81">
        <v>1</v>
      </c>
      <c r="F6" s="81">
        <v>1</v>
      </c>
      <c r="G6" s="120">
        <v>0.875</v>
      </c>
    </row>
    <row r="7" spans="1:7" ht="22.5" customHeight="1">
      <c r="A7" s="73">
        <v>3</v>
      </c>
      <c r="B7" s="73" t="s">
        <v>160</v>
      </c>
      <c r="C7" s="73">
        <v>1</v>
      </c>
      <c r="D7" s="80">
        <v>0.66666666666666663</v>
      </c>
      <c r="E7" s="81">
        <v>0.91428571428571426</v>
      </c>
      <c r="F7" s="81">
        <v>0.875</v>
      </c>
      <c r="G7" s="120">
        <v>0.81981981981981977</v>
      </c>
    </row>
    <row r="8" spans="1:7" ht="22.5" customHeight="1">
      <c r="A8" s="73">
        <v>4</v>
      </c>
      <c r="B8" s="73" t="s">
        <v>150</v>
      </c>
      <c r="C8" s="73">
        <v>2</v>
      </c>
      <c r="D8" s="80">
        <v>0.76923076923076927</v>
      </c>
      <c r="E8" s="81">
        <v>0.73118279569892475</v>
      </c>
      <c r="F8" s="81">
        <v>0.71074380165289253</v>
      </c>
      <c r="G8" s="120">
        <v>0.72932330827067671</v>
      </c>
    </row>
    <row r="9" spans="1:7" ht="22.5" customHeight="1">
      <c r="A9" s="73">
        <v>5</v>
      </c>
      <c r="B9" s="73" t="s">
        <v>162</v>
      </c>
      <c r="C9" s="73">
        <v>9</v>
      </c>
      <c r="D9" s="80">
        <v>0.69911504424778759</v>
      </c>
      <c r="E9" s="81">
        <v>0.70292887029288698</v>
      </c>
      <c r="F9" s="81">
        <v>0.76368876080691639</v>
      </c>
      <c r="G9" s="120">
        <v>0.72783251231527091</v>
      </c>
    </row>
    <row r="10" spans="1:7" ht="22.5" customHeight="1">
      <c r="A10" s="73">
        <v>6</v>
      </c>
      <c r="B10" s="73" t="s">
        <v>141</v>
      </c>
      <c r="C10" s="73">
        <v>4</v>
      </c>
      <c r="D10" s="80">
        <v>0.7407407407407407</v>
      </c>
      <c r="E10" s="81">
        <v>0.52631578947368418</v>
      </c>
      <c r="F10" s="81">
        <v>0.76470588235294112</v>
      </c>
      <c r="G10" s="120">
        <v>0.7</v>
      </c>
    </row>
    <row r="11" spans="1:7" ht="22.5" customHeight="1">
      <c r="A11" s="73">
        <v>7</v>
      </c>
      <c r="B11" s="73" t="s">
        <v>159</v>
      </c>
      <c r="C11" s="73">
        <v>3</v>
      </c>
      <c r="D11" s="80">
        <v>0.64912280701754388</v>
      </c>
      <c r="E11" s="81">
        <v>0.66666666666666663</v>
      </c>
      <c r="F11" s="81">
        <v>0.77358490566037741</v>
      </c>
      <c r="G11" s="120">
        <v>0.69512195121951215</v>
      </c>
    </row>
    <row r="12" spans="1:7" ht="22.5" customHeight="1">
      <c r="A12" s="73">
        <v>8</v>
      </c>
      <c r="B12" s="73" t="s">
        <v>157</v>
      </c>
      <c r="C12" s="73">
        <v>7</v>
      </c>
      <c r="D12" s="80">
        <v>0.73076923076923073</v>
      </c>
      <c r="E12" s="81">
        <v>0.6581818181818182</v>
      </c>
      <c r="F12" s="81">
        <v>0.67708333333333337</v>
      </c>
      <c r="G12" s="120">
        <v>0.68632371392722713</v>
      </c>
    </row>
    <row r="13" spans="1:7" ht="22.5" customHeight="1">
      <c r="A13" s="73">
        <v>9</v>
      </c>
      <c r="B13" s="73" t="s">
        <v>153</v>
      </c>
      <c r="C13" s="73">
        <v>13</v>
      </c>
      <c r="D13" s="80">
        <v>0.6837944664031621</v>
      </c>
      <c r="E13" s="81">
        <v>0.68918918918918914</v>
      </c>
      <c r="F13" s="81">
        <v>0.6560509554140127</v>
      </c>
      <c r="G13" s="120">
        <v>0.67555040556199308</v>
      </c>
    </row>
    <row r="14" spans="1:7" ht="22.5" customHeight="1">
      <c r="A14" s="73">
        <v>10</v>
      </c>
      <c r="B14" s="73" t="s">
        <v>142</v>
      </c>
      <c r="C14" s="73">
        <v>2</v>
      </c>
      <c r="D14" s="80">
        <v>0.69230769230769229</v>
      </c>
      <c r="E14" s="81">
        <v>0.67391304347826086</v>
      </c>
      <c r="F14" s="81">
        <v>0.66129032258064513</v>
      </c>
      <c r="G14" s="120">
        <v>0.67346938775510201</v>
      </c>
    </row>
    <row r="15" spans="1:7" ht="22.5" customHeight="1">
      <c r="A15" s="73">
        <v>11</v>
      </c>
      <c r="B15" s="73" t="s">
        <v>145</v>
      </c>
      <c r="C15" s="73">
        <v>7</v>
      </c>
      <c r="D15" s="80">
        <v>0.61202185792349728</v>
      </c>
      <c r="E15" s="81">
        <v>0.63559322033898302</v>
      </c>
      <c r="F15" s="81">
        <v>0.71174377224199292</v>
      </c>
      <c r="G15" s="120">
        <v>0.66</v>
      </c>
    </row>
    <row r="16" spans="1:7" ht="22.5" customHeight="1">
      <c r="A16" s="73">
        <v>12</v>
      </c>
      <c r="B16" s="73" t="s">
        <v>168</v>
      </c>
      <c r="C16" s="73">
        <v>5</v>
      </c>
      <c r="D16" s="80">
        <v>0.72093023255813948</v>
      </c>
      <c r="E16" s="81">
        <v>0.6071428571428571</v>
      </c>
      <c r="F16" s="81">
        <v>0.6484375</v>
      </c>
      <c r="G16" s="120">
        <v>0.65771812080536918</v>
      </c>
    </row>
    <row r="17" spans="1:7" ht="22.5" customHeight="1">
      <c r="A17" s="73">
        <v>13</v>
      </c>
      <c r="B17" s="73" t="s">
        <v>148</v>
      </c>
      <c r="C17" s="73">
        <v>5</v>
      </c>
      <c r="D17" s="80">
        <v>0.77586206896551724</v>
      </c>
      <c r="E17" s="81">
        <v>0.67948717948717952</v>
      </c>
      <c r="F17" s="81">
        <v>0.55319148936170215</v>
      </c>
      <c r="G17" s="120">
        <v>0.65217391304347827</v>
      </c>
    </row>
    <row r="18" spans="1:7" ht="22.5" customHeight="1">
      <c r="A18" s="73">
        <v>14</v>
      </c>
      <c r="B18" s="73" t="s">
        <v>166</v>
      </c>
      <c r="C18" s="73">
        <v>2</v>
      </c>
      <c r="D18" s="80">
        <v>0.66666666666666663</v>
      </c>
      <c r="E18" s="81">
        <v>0.56521739130434778</v>
      </c>
      <c r="F18" s="81">
        <v>0.7</v>
      </c>
      <c r="G18" s="120">
        <v>0.6470588235294118</v>
      </c>
    </row>
    <row r="19" spans="1:7" ht="22.5" customHeight="1">
      <c r="A19" s="73">
        <v>15</v>
      </c>
      <c r="B19" s="73" t="s">
        <v>146</v>
      </c>
      <c r="C19" s="73">
        <v>17</v>
      </c>
      <c r="D19" s="80">
        <v>0.62761506276150625</v>
      </c>
      <c r="E19" s="81">
        <v>0.66523605150214593</v>
      </c>
      <c r="F19" s="81">
        <v>0.64745762711864407</v>
      </c>
      <c r="G19" s="120">
        <v>0.64667535853976532</v>
      </c>
    </row>
    <row r="20" spans="1:7" ht="22.5" customHeight="1">
      <c r="A20" s="73">
        <v>16</v>
      </c>
      <c r="B20" s="73" t="s">
        <v>147</v>
      </c>
      <c r="C20" s="73">
        <v>6</v>
      </c>
      <c r="D20" s="80">
        <v>0.62983425414364635</v>
      </c>
      <c r="E20" s="81">
        <v>0.66990291262135926</v>
      </c>
      <c r="F20" s="81">
        <v>0.62114537444933926</v>
      </c>
      <c r="G20" s="120">
        <v>0.64006514657980451</v>
      </c>
    </row>
    <row r="21" spans="1:7" ht="22.5" customHeight="1">
      <c r="A21" s="73">
        <v>17</v>
      </c>
      <c r="B21" s="73" t="s">
        <v>167</v>
      </c>
      <c r="C21" s="73">
        <v>49</v>
      </c>
      <c r="D21" s="80">
        <v>0.70414201183431957</v>
      </c>
      <c r="E21" s="81">
        <v>0.59183673469387754</v>
      </c>
      <c r="F21" s="81">
        <v>0.6179775280898876</v>
      </c>
      <c r="G21" s="120">
        <v>0.63291139240506333</v>
      </c>
    </row>
    <row r="22" spans="1:7" ht="22.5" customHeight="1">
      <c r="A22" s="73">
        <v>18</v>
      </c>
      <c r="B22" s="73" t="s">
        <v>134</v>
      </c>
      <c r="C22" s="73">
        <v>1</v>
      </c>
      <c r="D22" s="80">
        <v>0.5</v>
      </c>
      <c r="E22" s="81">
        <v>0.84848484848484851</v>
      </c>
      <c r="F22" s="81">
        <v>0.41379310344827586</v>
      </c>
      <c r="G22" s="120">
        <v>0.6216216216216216</v>
      </c>
    </row>
    <row r="23" spans="1:7" ht="22.5" customHeight="1">
      <c r="A23" s="73">
        <v>19</v>
      </c>
      <c r="B23" s="73" t="s">
        <v>163</v>
      </c>
      <c r="C23" s="73">
        <v>3</v>
      </c>
      <c r="D23" s="80">
        <v>0.51111111111111107</v>
      </c>
      <c r="E23" s="81">
        <v>0.59090909090909094</v>
      </c>
      <c r="F23" s="81">
        <v>0.73076923076923073</v>
      </c>
      <c r="G23" s="120">
        <v>0.61702127659574468</v>
      </c>
    </row>
    <row r="24" spans="1:7" ht="22.5" customHeight="1">
      <c r="A24" s="73">
        <v>20</v>
      </c>
      <c r="B24" s="73" t="s">
        <v>151</v>
      </c>
      <c r="C24" s="73">
        <v>2</v>
      </c>
      <c r="D24" s="80">
        <v>0.58823529411764708</v>
      </c>
      <c r="E24" s="81">
        <v>0.58333333333333337</v>
      </c>
      <c r="F24" s="81">
        <v>0.7</v>
      </c>
      <c r="G24" s="120">
        <v>0.61538461538461542</v>
      </c>
    </row>
    <row r="25" spans="1:7" ht="22.5" customHeight="1">
      <c r="A25" s="73">
        <v>21</v>
      </c>
      <c r="B25" s="73" t="s">
        <v>158</v>
      </c>
      <c r="C25" s="73">
        <v>2</v>
      </c>
      <c r="D25" s="80">
        <v>0.63043478260869568</v>
      </c>
      <c r="E25" s="81">
        <v>0.5625</v>
      </c>
      <c r="F25" s="81">
        <v>0.6160714285714286</v>
      </c>
      <c r="G25" s="120">
        <v>0.60360360360360366</v>
      </c>
    </row>
    <row r="26" spans="1:7" ht="22.5" customHeight="1">
      <c r="A26" s="73">
        <v>22</v>
      </c>
      <c r="B26" s="73" t="s">
        <v>140</v>
      </c>
      <c r="C26" s="73">
        <v>3</v>
      </c>
      <c r="D26" s="80">
        <v>0.6</v>
      </c>
      <c r="E26" s="81">
        <v>0.6428571428571429</v>
      </c>
      <c r="F26" s="81">
        <v>0.57692307692307687</v>
      </c>
      <c r="G26" s="120">
        <v>0.6029411764705882</v>
      </c>
    </row>
    <row r="27" spans="1:7" ht="22.5" customHeight="1">
      <c r="A27" s="73">
        <v>23</v>
      </c>
      <c r="B27" s="73" t="s">
        <v>138</v>
      </c>
      <c r="C27" s="73">
        <v>1</v>
      </c>
      <c r="D27" s="80">
        <v>0.66666666666666663</v>
      </c>
      <c r="E27" s="81">
        <v>0.75</v>
      </c>
      <c r="F27" s="81">
        <v>0.25</v>
      </c>
      <c r="G27" s="120">
        <v>0.6</v>
      </c>
    </row>
    <row r="28" spans="1:7" ht="22.5" customHeight="1">
      <c r="A28" s="73">
        <v>24</v>
      </c>
      <c r="B28" s="73" t="s">
        <v>144</v>
      </c>
      <c r="C28" s="73">
        <v>4</v>
      </c>
      <c r="D28" s="80">
        <v>0.58695652173913049</v>
      </c>
      <c r="E28" s="81">
        <v>0.65789473684210531</v>
      </c>
      <c r="F28" s="81">
        <v>0.56521739130434778</v>
      </c>
      <c r="G28" s="120">
        <v>0.6</v>
      </c>
    </row>
    <row r="29" spans="1:7" ht="22.5" customHeight="1">
      <c r="A29" s="73">
        <v>25</v>
      </c>
      <c r="B29" s="73" t="s">
        <v>155</v>
      </c>
      <c r="C29" s="73">
        <v>9</v>
      </c>
      <c r="D29" s="80">
        <v>0.48927038626609443</v>
      </c>
      <c r="E29" s="81">
        <v>0.5490196078431373</v>
      </c>
      <c r="F29" s="81">
        <v>0.67777777777777781</v>
      </c>
      <c r="G29" s="120">
        <v>0.57651715039577833</v>
      </c>
    </row>
    <row r="30" spans="1:7" ht="22.5" customHeight="1">
      <c r="A30" s="73">
        <v>26</v>
      </c>
      <c r="B30" s="73" t="s">
        <v>152</v>
      </c>
      <c r="C30" s="73">
        <v>15</v>
      </c>
      <c r="D30" s="80">
        <v>0.5780346820809249</v>
      </c>
      <c r="E30" s="81">
        <v>0.52752293577981646</v>
      </c>
      <c r="F30" s="81">
        <v>0.62352941176470589</v>
      </c>
      <c r="G30" s="120">
        <v>0.57580778790389398</v>
      </c>
    </row>
    <row r="31" spans="1:7" ht="22.5" customHeight="1">
      <c r="A31" s="73">
        <v>27</v>
      </c>
      <c r="B31" s="73" t="s">
        <v>154</v>
      </c>
      <c r="C31" s="73">
        <v>49</v>
      </c>
      <c r="D31" s="80">
        <v>0.60104302477183835</v>
      </c>
      <c r="E31" s="81">
        <v>0.52956989247311825</v>
      </c>
      <c r="F31" s="81">
        <v>0.58958333333333335</v>
      </c>
      <c r="G31" s="120">
        <v>0.57507082152974509</v>
      </c>
    </row>
    <row r="32" spans="1:7" ht="22.5" customHeight="1">
      <c r="A32" s="73">
        <v>28</v>
      </c>
      <c r="B32" s="73" t="s">
        <v>164</v>
      </c>
      <c r="C32" s="73">
        <v>9</v>
      </c>
      <c r="D32" s="80">
        <v>0.5376344086021505</v>
      </c>
      <c r="E32" s="81">
        <v>0.57028112449799195</v>
      </c>
      <c r="F32" s="81">
        <v>0.5714285714285714</v>
      </c>
      <c r="G32" s="120">
        <v>0.56232686980609414</v>
      </c>
    </row>
    <row r="33" spans="1:7" ht="22.5" customHeight="1">
      <c r="A33" s="73">
        <v>29</v>
      </c>
      <c r="B33" s="73" t="s">
        <v>143</v>
      </c>
      <c r="C33" s="73">
        <v>5</v>
      </c>
      <c r="D33" s="80">
        <v>0.48484848484848486</v>
      </c>
      <c r="E33" s="81">
        <v>0.58333333333333337</v>
      </c>
      <c r="F33" s="81">
        <v>0.58620689655172409</v>
      </c>
      <c r="G33" s="120">
        <v>0.55696202531645567</v>
      </c>
    </row>
    <row r="34" spans="1:7" ht="22.5" customHeight="1">
      <c r="A34" s="73">
        <v>30</v>
      </c>
      <c r="B34" s="73" t="s">
        <v>156</v>
      </c>
      <c r="C34" s="73">
        <v>10</v>
      </c>
      <c r="D34" s="80">
        <v>0.53688524590163933</v>
      </c>
      <c r="E34" s="81">
        <v>0.50972762645914393</v>
      </c>
      <c r="F34" s="81">
        <v>0.5934959349593496</v>
      </c>
      <c r="G34" s="120">
        <v>0.54618473895582331</v>
      </c>
    </row>
    <row r="35" spans="1:7" ht="22.5" customHeight="1">
      <c r="A35" s="73">
        <v>31</v>
      </c>
      <c r="B35" s="73" t="s">
        <v>149</v>
      </c>
      <c r="C35" s="73">
        <v>2</v>
      </c>
      <c r="D35" s="80">
        <v>0.52702702702702697</v>
      </c>
      <c r="E35" s="81">
        <v>0.53658536585365857</v>
      </c>
      <c r="F35" s="81">
        <v>0.55882352941176472</v>
      </c>
      <c r="G35" s="120">
        <v>0.54263565891472865</v>
      </c>
    </row>
    <row r="36" spans="1:7" ht="22.5" customHeight="1">
      <c r="A36" s="73">
        <v>32</v>
      </c>
      <c r="B36" s="73" t="s">
        <v>137</v>
      </c>
      <c r="C36" s="73">
        <v>2</v>
      </c>
      <c r="D36" s="80">
        <v>0.5</v>
      </c>
      <c r="E36" s="81">
        <v>0.66666666666666663</v>
      </c>
      <c r="F36" s="81">
        <v>0.35714285714285715</v>
      </c>
      <c r="G36" s="120">
        <v>0.45833333333333331</v>
      </c>
    </row>
    <row r="37" spans="1:7" ht="22.5" customHeight="1">
      <c r="A37" s="73">
        <v>33</v>
      </c>
      <c r="B37" s="73" t="s">
        <v>139</v>
      </c>
      <c r="C37" s="73">
        <v>1</v>
      </c>
      <c r="D37" s="80">
        <v>1</v>
      </c>
      <c r="E37" s="81">
        <v>0.5</v>
      </c>
      <c r="F37" s="81">
        <v>0.25</v>
      </c>
      <c r="G37" s="120">
        <v>0.44444444444444442</v>
      </c>
    </row>
    <row r="38" spans="1:7" ht="22.5" customHeight="1">
      <c r="A38" s="73">
        <v>34</v>
      </c>
      <c r="B38" s="73" t="s">
        <v>136</v>
      </c>
      <c r="C38" s="73">
        <v>1</v>
      </c>
      <c r="D38" s="80">
        <v>0.26666666666666666</v>
      </c>
      <c r="E38" s="81">
        <v>0.3</v>
      </c>
      <c r="F38" s="81">
        <v>0.5</v>
      </c>
      <c r="G38" s="120">
        <v>0.37777777777777777</v>
      </c>
    </row>
    <row r="39" spans="1:7" ht="22.5" customHeight="1">
      <c r="A39" s="74">
        <v>35</v>
      </c>
      <c r="B39" s="74" t="s">
        <v>165</v>
      </c>
      <c r="C39" s="74">
        <v>4</v>
      </c>
      <c r="D39" s="83">
        <v>0.21951219512195122</v>
      </c>
      <c r="E39" s="84">
        <v>0.3235294117647059</v>
      </c>
      <c r="F39" s="84">
        <v>0.36681222707423583</v>
      </c>
      <c r="G39" s="119">
        <v>0.31155778894472363</v>
      </c>
    </row>
  </sheetData>
  <mergeCells count="8">
    <mergeCell ref="A1:A4"/>
    <mergeCell ref="B1:B4"/>
    <mergeCell ref="C1:C4"/>
    <mergeCell ref="D1:G2"/>
    <mergeCell ref="D3:D4"/>
    <mergeCell ref="E3:E4"/>
    <mergeCell ref="F3:F4"/>
    <mergeCell ref="G3:G4"/>
  </mergeCells>
  <phoneticPr fontId="17"/>
  <printOptions horizontalCentered="1" verticalCentered="1"/>
  <pageMargins left="0.39370078740157477" right="0.39370078740157477" top="0.75" bottom="0.75" header="0.3" footer="0.3"/>
  <pageSetup paperSize="9" scale="8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H39"/>
  <sheetViews>
    <sheetView workbookViewId="0">
      <selection activeCell="O14" sqref="O14"/>
    </sheetView>
  </sheetViews>
  <sheetFormatPr defaultColWidth="8.125" defaultRowHeight="22.5" customHeight="1"/>
  <cols>
    <col min="1" max="1" width="5.875" style="75" customWidth="1"/>
    <col min="2" max="2" width="14.625" style="75" customWidth="1"/>
    <col min="3" max="16384" width="8.125" style="75"/>
  </cols>
  <sheetData>
    <row r="1" spans="1:8" ht="13.5" customHeight="1">
      <c r="A1" s="149" t="s">
        <v>230</v>
      </c>
      <c r="B1" s="147" t="s">
        <v>227</v>
      </c>
      <c r="C1" s="149" t="s">
        <v>133</v>
      </c>
      <c r="D1" s="150" t="s">
        <v>178</v>
      </c>
      <c r="E1" s="151"/>
      <c r="F1" s="151"/>
      <c r="G1" s="151"/>
      <c r="H1" s="152"/>
    </row>
    <row r="2" spans="1:8" ht="22.5" customHeight="1">
      <c r="A2" s="148"/>
      <c r="B2" s="148"/>
      <c r="C2" s="148"/>
      <c r="D2" s="150"/>
      <c r="E2" s="151"/>
      <c r="F2" s="151"/>
      <c r="G2" s="151"/>
      <c r="H2" s="152"/>
    </row>
    <row r="3" spans="1:8" ht="22.5" customHeight="1">
      <c r="A3" s="148"/>
      <c r="B3" s="148"/>
      <c r="C3" s="148"/>
      <c r="D3" s="150" t="s">
        <v>171</v>
      </c>
      <c r="E3" s="151" t="s">
        <v>172</v>
      </c>
      <c r="F3" s="151" t="s">
        <v>173</v>
      </c>
      <c r="G3" s="151" t="s">
        <v>174</v>
      </c>
      <c r="H3" s="152" t="s">
        <v>177</v>
      </c>
    </row>
    <row r="4" spans="1:8" ht="13.5" customHeight="1">
      <c r="A4" s="148"/>
      <c r="B4" s="148"/>
      <c r="C4" s="148"/>
      <c r="D4" s="150"/>
      <c r="E4" s="151"/>
      <c r="F4" s="151"/>
      <c r="G4" s="151"/>
      <c r="H4" s="152"/>
    </row>
    <row r="5" spans="1:8" ht="22.5" customHeight="1">
      <c r="A5" s="72">
        <v>1</v>
      </c>
      <c r="B5" s="72" t="s">
        <v>149</v>
      </c>
      <c r="C5" s="72">
        <v>1</v>
      </c>
      <c r="D5" s="77">
        <v>0.77419354838709675</v>
      </c>
      <c r="E5" s="78">
        <v>0.9285714285714286</v>
      </c>
      <c r="F5" s="78">
        <v>0.94736842105263153</v>
      </c>
      <c r="G5" s="78"/>
      <c r="H5" s="121">
        <v>0.9</v>
      </c>
    </row>
    <row r="6" spans="1:8" ht="22.5" customHeight="1">
      <c r="A6" s="73">
        <v>2</v>
      </c>
      <c r="B6" s="73" t="s">
        <v>163</v>
      </c>
      <c r="C6" s="73">
        <v>1</v>
      </c>
      <c r="D6" s="80">
        <v>0.83333333333333337</v>
      </c>
      <c r="E6" s="81">
        <v>0.85185185185185186</v>
      </c>
      <c r="F6" s="81">
        <v>0.9107142857142857</v>
      </c>
      <c r="G6" s="81"/>
      <c r="H6" s="120">
        <v>0.86986301369863017</v>
      </c>
    </row>
    <row r="7" spans="1:8" ht="22.5" customHeight="1">
      <c r="A7" s="73">
        <v>3</v>
      </c>
      <c r="B7" s="73" t="s">
        <v>151</v>
      </c>
      <c r="C7" s="73">
        <v>2</v>
      </c>
      <c r="D7" s="80">
        <v>0.95238095238095233</v>
      </c>
      <c r="E7" s="81">
        <v>0.88888888888888884</v>
      </c>
      <c r="F7" s="81">
        <v>0.78260869565217395</v>
      </c>
      <c r="G7" s="81">
        <v>0.5</v>
      </c>
      <c r="H7" s="120">
        <v>0.859375</v>
      </c>
    </row>
    <row r="8" spans="1:8" ht="22.5" customHeight="1">
      <c r="A8" s="73">
        <v>4</v>
      </c>
      <c r="B8" s="73" t="s">
        <v>137</v>
      </c>
      <c r="C8" s="73">
        <v>1</v>
      </c>
      <c r="D8" s="80">
        <v>0.66666666666666663</v>
      </c>
      <c r="E8" s="81">
        <v>0.83333333333333337</v>
      </c>
      <c r="F8" s="81">
        <v>1</v>
      </c>
      <c r="G8" s="81"/>
      <c r="H8" s="120">
        <v>0.84615384615384615</v>
      </c>
    </row>
    <row r="9" spans="1:8" ht="22.5" customHeight="1">
      <c r="A9" s="73">
        <v>5</v>
      </c>
      <c r="B9" s="73" t="s">
        <v>134</v>
      </c>
      <c r="C9" s="73">
        <v>2</v>
      </c>
      <c r="D9" s="80">
        <v>0.55555555555555558</v>
      </c>
      <c r="E9" s="81">
        <v>0.9</v>
      </c>
      <c r="F9" s="81">
        <v>0.9</v>
      </c>
      <c r="G9" s="81">
        <v>0</v>
      </c>
      <c r="H9" s="120">
        <v>0.83333333333333337</v>
      </c>
    </row>
    <row r="10" spans="1:8" ht="22.5" customHeight="1">
      <c r="A10" s="73">
        <v>6</v>
      </c>
      <c r="B10" s="73" t="s">
        <v>142</v>
      </c>
      <c r="C10" s="73">
        <v>1</v>
      </c>
      <c r="D10" s="80">
        <v>0.74137931034482762</v>
      </c>
      <c r="E10" s="81">
        <v>0.80882352941176472</v>
      </c>
      <c r="F10" s="81">
        <v>0.810126582278481</v>
      </c>
      <c r="G10" s="81"/>
      <c r="H10" s="120">
        <v>0.79024390243902443</v>
      </c>
    </row>
    <row r="11" spans="1:8" ht="22.5" customHeight="1">
      <c r="A11" s="73">
        <v>7</v>
      </c>
      <c r="B11" s="73" t="s">
        <v>156</v>
      </c>
      <c r="C11" s="73">
        <v>4</v>
      </c>
      <c r="D11" s="80">
        <v>0.73262032085561501</v>
      </c>
      <c r="E11" s="81">
        <v>0.81034482758620685</v>
      </c>
      <c r="F11" s="81">
        <v>0.76415094339622647</v>
      </c>
      <c r="G11" s="81">
        <v>0.6</v>
      </c>
      <c r="H11" s="120">
        <v>0.76643598615916952</v>
      </c>
    </row>
    <row r="12" spans="1:8" ht="22.5" customHeight="1">
      <c r="A12" s="73">
        <v>8</v>
      </c>
      <c r="B12" s="73" t="s">
        <v>153</v>
      </c>
      <c r="C12" s="73">
        <v>5</v>
      </c>
      <c r="D12" s="80">
        <v>0.7588424437299035</v>
      </c>
      <c r="E12" s="81">
        <v>0.74651810584958223</v>
      </c>
      <c r="F12" s="81">
        <v>0.76349614395886889</v>
      </c>
      <c r="G12" s="81">
        <v>0.6</v>
      </c>
      <c r="H12" s="120">
        <v>0.75563909774436089</v>
      </c>
    </row>
    <row r="13" spans="1:8" ht="22.5" customHeight="1">
      <c r="A13" s="73">
        <v>9</v>
      </c>
      <c r="B13" s="73" t="s">
        <v>155</v>
      </c>
      <c r="C13" s="73">
        <v>3</v>
      </c>
      <c r="D13" s="80">
        <v>0.68926553672316382</v>
      </c>
      <c r="E13" s="81">
        <v>0.7528089887640449</v>
      </c>
      <c r="F13" s="81">
        <v>0.78854625550660795</v>
      </c>
      <c r="G13" s="81"/>
      <c r="H13" s="120">
        <v>0.74742268041237114</v>
      </c>
    </row>
    <row r="14" spans="1:8" ht="22.5" customHeight="1">
      <c r="A14" s="73">
        <v>10</v>
      </c>
      <c r="B14" s="73" t="s">
        <v>147</v>
      </c>
      <c r="C14" s="73">
        <v>2</v>
      </c>
      <c r="D14" s="80">
        <v>0.70680628272251311</v>
      </c>
      <c r="E14" s="81">
        <v>0.77070063694267521</v>
      </c>
      <c r="F14" s="81">
        <v>0.76119402985074625</v>
      </c>
      <c r="G14" s="81"/>
      <c r="H14" s="120">
        <v>0.74499089253187611</v>
      </c>
    </row>
    <row r="15" spans="1:8" ht="22.5" customHeight="1">
      <c r="A15" s="73">
        <v>11</v>
      </c>
      <c r="B15" s="73" t="s">
        <v>141</v>
      </c>
      <c r="C15" s="73">
        <v>2</v>
      </c>
      <c r="D15" s="80">
        <v>0.76470588235294112</v>
      </c>
      <c r="E15" s="81">
        <v>0.7</v>
      </c>
      <c r="F15" s="81">
        <v>0.75</v>
      </c>
      <c r="G15" s="81"/>
      <c r="H15" s="120">
        <v>0.73913043478260865</v>
      </c>
    </row>
    <row r="16" spans="1:8" ht="22.5" customHeight="1">
      <c r="A16" s="73">
        <v>12</v>
      </c>
      <c r="B16" s="73" t="s">
        <v>150</v>
      </c>
      <c r="C16" s="73">
        <v>1</v>
      </c>
      <c r="D16" s="80">
        <v>0.6271186440677966</v>
      </c>
      <c r="E16" s="81">
        <v>0.76363636363636367</v>
      </c>
      <c r="F16" s="81">
        <v>0.78260869565217395</v>
      </c>
      <c r="G16" s="81"/>
      <c r="H16" s="120">
        <v>0.73799126637554591</v>
      </c>
    </row>
    <row r="17" spans="1:8" ht="22.5" customHeight="1">
      <c r="A17" s="73">
        <v>13</v>
      </c>
      <c r="B17" s="73" t="s">
        <v>145</v>
      </c>
      <c r="C17" s="73">
        <v>4</v>
      </c>
      <c r="D17" s="80">
        <v>0.73412698412698407</v>
      </c>
      <c r="E17" s="81">
        <v>0.75977653631284914</v>
      </c>
      <c r="F17" s="81">
        <v>0.66849315068493154</v>
      </c>
      <c r="G17" s="81"/>
      <c r="H17" s="120">
        <v>0.71897435897435902</v>
      </c>
    </row>
    <row r="18" spans="1:8" ht="22.5" customHeight="1">
      <c r="A18" s="73">
        <v>14</v>
      </c>
      <c r="B18" s="73" t="s">
        <v>157</v>
      </c>
      <c r="C18" s="73">
        <v>5</v>
      </c>
      <c r="D18" s="80">
        <v>0.71311475409836067</v>
      </c>
      <c r="E18" s="81">
        <v>0.72625698324022347</v>
      </c>
      <c r="F18" s="81">
        <v>0.70053475935828879</v>
      </c>
      <c r="G18" s="81">
        <v>0.8</v>
      </c>
      <c r="H18" s="120">
        <v>0.71485943775100402</v>
      </c>
    </row>
    <row r="19" spans="1:8" ht="22.5" customHeight="1">
      <c r="A19" s="73">
        <v>15</v>
      </c>
      <c r="B19" s="73" t="s">
        <v>152</v>
      </c>
      <c r="C19" s="73">
        <v>6</v>
      </c>
      <c r="D19" s="80">
        <v>0.71582733812949639</v>
      </c>
      <c r="E19" s="81">
        <v>0.67647058823529416</v>
      </c>
      <c r="F19" s="81">
        <v>0.72857142857142854</v>
      </c>
      <c r="G19" s="81">
        <v>0.41666666666666669</v>
      </c>
      <c r="H19" s="120">
        <v>0.70401691331923888</v>
      </c>
    </row>
    <row r="20" spans="1:8" ht="22.5" customHeight="1">
      <c r="A20" s="73">
        <v>16</v>
      </c>
      <c r="B20" s="73" t="s">
        <v>159</v>
      </c>
      <c r="C20" s="73">
        <v>2</v>
      </c>
      <c r="D20" s="80">
        <v>0.66666666666666663</v>
      </c>
      <c r="E20" s="81">
        <v>0.77272727272727271</v>
      </c>
      <c r="F20" s="81">
        <v>0.6875</v>
      </c>
      <c r="G20" s="81">
        <v>0.66666666666666663</v>
      </c>
      <c r="H20" s="120">
        <v>0.69791666666666663</v>
      </c>
    </row>
    <row r="21" spans="1:8" ht="22.5" customHeight="1">
      <c r="A21" s="73">
        <v>17</v>
      </c>
      <c r="B21" s="73" t="s">
        <v>164</v>
      </c>
      <c r="C21" s="73">
        <v>5</v>
      </c>
      <c r="D21" s="80">
        <v>0.6705882352941176</v>
      </c>
      <c r="E21" s="81">
        <v>0.6271186440677966</v>
      </c>
      <c r="F21" s="81">
        <v>0.73800738007380073</v>
      </c>
      <c r="G21" s="81">
        <v>0.73333333333333328</v>
      </c>
      <c r="H21" s="120">
        <v>0.68352601156069359</v>
      </c>
    </row>
    <row r="22" spans="1:8" ht="22.5" customHeight="1">
      <c r="A22" s="73">
        <v>18</v>
      </c>
      <c r="B22" s="73" t="s">
        <v>167</v>
      </c>
      <c r="C22" s="73">
        <v>21</v>
      </c>
      <c r="D22" s="80">
        <v>0.6280344557556774</v>
      </c>
      <c r="E22" s="81">
        <v>0.69220151828847476</v>
      </c>
      <c r="F22" s="81">
        <v>0.68377164849262351</v>
      </c>
      <c r="G22" s="81">
        <v>0.65384615384615385</v>
      </c>
      <c r="H22" s="120">
        <v>0.66981784643762965</v>
      </c>
    </row>
    <row r="23" spans="1:8" ht="22.5" customHeight="1">
      <c r="A23" s="73">
        <v>19</v>
      </c>
      <c r="B23" s="73" t="s">
        <v>154</v>
      </c>
      <c r="C23" s="73">
        <v>17</v>
      </c>
      <c r="D23" s="80">
        <v>0.66710182767624016</v>
      </c>
      <c r="E23" s="81">
        <v>0.67558139534883721</v>
      </c>
      <c r="F23" s="81">
        <v>0.65695792880258896</v>
      </c>
      <c r="G23" s="81">
        <v>0.36363636363636365</v>
      </c>
      <c r="H23" s="120">
        <v>0.66497659906396256</v>
      </c>
    </row>
    <row r="24" spans="1:8" ht="22.5" customHeight="1">
      <c r="A24" s="73">
        <v>20</v>
      </c>
      <c r="B24" s="73" t="s">
        <v>165</v>
      </c>
      <c r="C24" s="73">
        <v>2</v>
      </c>
      <c r="D24" s="80">
        <v>0.75555555555555554</v>
      </c>
      <c r="E24" s="81">
        <v>0.68181818181818177</v>
      </c>
      <c r="F24" s="81">
        <v>0.58333333333333337</v>
      </c>
      <c r="G24" s="81"/>
      <c r="H24" s="120">
        <v>0.66120218579234968</v>
      </c>
    </row>
    <row r="25" spans="1:8" ht="22.5" customHeight="1">
      <c r="A25" s="73">
        <v>21</v>
      </c>
      <c r="B25" s="73" t="s">
        <v>158</v>
      </c>
      <c r="C25" s="73">
        <v>1</v>
      </c>
      <c r="D25" s="80">
        <v>0.77419354838709675</v>
      </c>
      <c r="E25" s="81">
        <v>0.71794871794871795</v>
      </c>
      <c r="F25" s="81">
        <v>0.5490196078431373</v>
      </c>
      <c r="G25" s="81"/>
      <c r="H25" s="120">
        <v>0.66115702479338845</v>
      </c>
    </row>
    <row r="26" spans="1:8" ht="22.5" customHeight="1">
      <c r="A26" s="73">
        <v>22</v>
      </c>
      <c r="B26" s="73" t="s">
        <v>166</v>
      </c>
      <c r="C26" s="73">
        <v>1</v>
      </c>
      <c r="D26" s="80">
        <v>0.68807339449541283</v>
      </c>
      <c r="E26" s="81">
        <v>0.61</v>
      </c>
      <c r="F26" s="81">
        <v>0.65625</v>
      </c>
      <c r="G26" s="81"/>
      <c r="H26" s="120">
        <v>0.65245901639344261</v>
      </c>
    </row>
    <row r="27" spans="1:8" ht="22.5" customHeight="1">
      <c r="A27" s="73">
        <v>23</v>
      </c>
      <c r="B27" s="73" t="s">
        <v>161</v>
      </c>
      <c r="C27" s="73">
        <v>1</v>
      </c>
      <c r="D27" s="80">
        <v>0.625</v>
      </c>
      <c r="E27" s="81">
        <v>0.42857142857142855</v>
      </c>
      <c r="F27" s="81">
        <v>0.75</v>
      </c>
      <c r="G27" s="81"/>
      <c r="H27" s="120">
        <v>0.64516129032258063</v>
      </c>
    </row>
    <row r="28" spans="1:8" ht="22.5" customHeight="1">
      <c r="A28" s="73">
        <v>24</v>
      </c>
      <c r="B28" s="73" t="s">
        <v>148</v>
      </c>
      <c r="C28" s="73">
        <v>2</v>
      </c>
      <c r="D28" s="80">
        <v>0.71578947368421053</v>
      </c>
      <c r="E28" s="81">
        <v>0.61971830985915488</v>
      </c>
      <c r="F28" s="81">
        <v>0.6</v>
      </c>
      <c r="G28" s="81"/>
      <c r="H28" s="120">
        <v>0.64492753623188404</v>
      </c>
    </row>
    <row r="29" spans="1:8" ht="22.5" customHeight="1">
      <c r="A29" s="73">
        <v>25</v>
      </c>
      <c r="B29" s="73" t="s">
        <v>143</v>
      </c>
      <c r="C29" s="73">
        <v>1</v>
      </c>
      <c r="D29" s="80">
        <v>0.66666666666666663</v>
      </c>
      <c r="E29" s="81">
        <v>0.57894736842105265</v>
      </c>
      <c r="F29" s="81">
        <v>0.63440860215053763</v>
      </c>
      <c r="G29" s="81"/>
      <c r="H29" s="120">
        <v>0.63876651982378851</v>
      </c>
    </row>
    <row r="30" spans="1:8" ht="22.5" customHeight="1">
      <c r="A30" s="73">
        <v>26</v>
      </c>
      <c r="B30" s="73" t="s">
        <v>140</v>
      </c>
      <c r="C30" s="73">
        <v>2</v>
      </c>
      <c r="D30" s="80">
        <v>0.6619718309859155</v>
      </c>
      <c r="E30" s="81">
        <v>0.73831775700934577</v>
      </c>
      <c r="F30" s="81">
        <v>0.46086956521739131</v>
      </c>
      <c r="G30" s="81"/>
      <c r="H30" s="120">
        <v>0.61092150170648463</v>
      </c>
    </row>
    <row r="31" spans="1:8" ht="22.5" customHeight="1">
      <c r="A31" s="73">
        <v>27</v>
      </c>
      <c r="B31" s="73" t="s">
        <v>168</v>
      </c>
      <c r="C31" s="73">
        <v>3</v>
      </c>
      <c r="D31" s="80">
        <v>0.61111111111111116</v>
      </c>
      <c r="E31" s="81">
        <v>0.52577319587628868</v>
      </c>
      <c r="F31" s="81">
        <v>0.66666666666666663</v>
      </c>
      <c r="G31" s="81">
        <v>0.2</v>
      </c>
      <c r="H31" s="120">
        <v>0.59666666666666668</v>
      </c>
    </row>
    <row r="32" spans="1:8" ht="22.5" customHeight="1">
      <c r="A32" s="73">
        <v>28</v>
      </c>
      <c r="B32" s="73" t="s">
        <v>162</v>
      </c>
      <c r="C32" s="73">
        <v>4</v>
      </c>
      <c r="D32" s="80">
        <v>0.49848942598187312</v>
      </c>
      <c r="E32" s="81">
        <v>0.56824512534818938</v>
      </c>
      <c r="F32" s="81">
        <v>0.54838709677419351</v>
      </c>
      <c r="G32" s="81"/>
      <c r="H32" s="120">
        <v>0.54003558718861211</v>
      </c>
    </row>
    <row r="33" spans="1:8" ht="22.5" customHeight="1">
      <c r="A33" s="73">
        <v>29</v>
      </c>
      <c r="B33" s="73" t="s">
        <v>135</v>
      </c>
      <c r="C33" s="73">
        <v>1</v>
      </c>
      <c r="D33" s="80">
        <v>0.54166666666666663</v>
      </c>
      <c r="E33" s="81">
        <v>0.51282051282051277</v>
      </c>
      <c r="F33" s="81">
        <v>0.55555555555555558</v>
      </c>
      <c r="G33" s="81"/>
      <c r="H33" s="120">
        <v>0.53333333333333333</v>
      </c>
    </row>
    <row r="34" spans="1:8" ht="22.5" customHeight="1">
      <c r="A34" s="73">
        <v>30</v>
      </c>
      <c r="B34" s="73" t="s">
        <v>146</v>
      </c>
      <c r="C34" s="73">
        <v>10</v>
      </c>
      <c r="D34" s="80">
        <v>0.48148148148148145</v>
      </c>
      <c r="E34" s="81">
        <v>0.45391705069124422</v>
      </c>
      <c r="F34" s="81">
        <v>0.49445676274944567</v>
      </c>
      <c r="G34" s="81">
        <v>0.14285714285714285</v>
      </c>
      <c r="H34" s="120">
        <v>0.47473139673696779</v>
      </c>
    </row>
    <row r="35" spans="1:8" ht="22.5" customHeight="1">
      <c r="A35" s="73">
        <v>31</v>
      </c>
      <c r="B35" s="73" t="s">
        <v>144</v>
      </c>
      <c r="C35" s="73">
        <v>1</v>
      </c>
      <c r="D35" s="80">
        <v>0.53846153846153844</v>
      </c>
      <c r="E35" s="81">
        <v>0.52941176470588236</v>
      </c>
      <c r="F35" s="81">
        <v>0.21428571428571427</v>
      </c>
      <c r="G35" s="81"/>
      <c r="H35" s="120">
        <v>0.43181818181818182</v>
      </c>
    </row>
    <row r="36" spans="1:8" ht="22.5" customHeight="1">
      <c r="A36" s="73">
        <v>32</v>
      </c>
      <c r="B36" s="73" t="s">
        <v>138</v>
      </c>
      <c r="C36" s="73">
        <v>1</v>
      </c>
      <c r="D36" s="80">
        <v>0.22222222222222221</v>
      </c>
      <c r="E36" s="81">
        <v>0.2608695652173913</v>
      </c>
      <c r="F36" s="81">
        <v>0.15789473684210525</v>
      </c>
      <c r="G36" s="81"/>
      <c r="H36" s="120">
        <v>0.20454545454545456</v>
      </c>
    </row>
    <row r="37" spans="1:8" ht="22.5" customHeight="1">
      <c r="A37" s="73">
        <v>33</v>
      </c>
      <c r="B37" s="73" t="s">
        <v>136</v>
      </c>
      <c r="C37" s="73" t="s">
        <v>228</v>
      </c>
      <c r="D37" s="80"/>
      <c r="E37" s="81"/>
      <c r="F37" s="81"/>
      <c r="G37" s="81"/>
      <c r="H37" s="120"/>
    </row>
    <row r="38" spans="1:8" ht="22.5" customHeight="1">
      <c r="A38" s="73">
        <v>34</v>
      </c>
      <c r="B38" s="73" t="s">
        <v>139</v>
      </c>
      <c r="C38" s="73" t="s">
        <v>228</v>
      </c>
      <c r="D38" s="80"/>
      <c r="E38" s="81"/>
      <c r="F38" s="81"/>
      <c r="G38" s="81"/>
      <c r="H38" s="120"/>
    </row>
    <row r="39" spans="1:8" ht="22.5" customHeight="1">
      <c r="A39" s="74">
        <v>35</v>
      </c>
      <c r="B39" s="74" t="s">
        <v>160</v>
      </c>
      <c r="C39" s="74" t="s">
        <v>228</v>
      </c>
      <c r="D39" s="83"/>
      <c r="E39" s="84"/>
      <c r="F39" s="84"/>
      <c r="G39" s="84"/>
      <c r="H39" s="119"/>
    </row>
  </sheetData>
  <mergeCells count="9">
    <mergeCell ref="A1:A4"/>
    <mergeCell ref="B1:B4"/>
    <mergeCell ref="C1:C4"/>
    <mergeCell ref="D1:H2"/>
    <mergeCell ref="D3:D4"/>
    <mergeCell ref="E3:E4"/>
    <mergeCell ref="F3:F4"/>
    <mergeCell ref="G3:G4"/>
    <mergeCell ref="H3:H4"/>
  </mergeCells>
  <phoneticPr fontId="17"/>
  <printOptions horizontalCentered="1" verticalCentered="1"/>
  <pageMargins left="0.39370078740157477" right="0.39370078740157477" top="0.75" bottom="0.75" header="0.3" footer="0.3"/>
  <pageSetup paperSize="9" scale="8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U41"/>
  <sheetViews>
    <sheetView workbookViewId="0">
      <selection activeCell="CT41" sqref="CT41:CU41"/>
    </sheetView>
  </sheetViews>
  <sheetFormatPr defaultColWidth="8.125" defaultRowHeight="22.5" customHeight="1"/>
  <cols>
    <col min="1" max="1" width="14.625" style="75" customWidth="1"/>
    <col min="2" max="2" width="8.125" style="75" customWidth="1"/>
    <col min="3" max="17" width="8.5" style="75" customWidth="1"/>
    <col min="18" max="30" width="7.125" style="75" customWidth="1"/>
    <col min="31" max="45" width="6.5" style="75" customWidth="1"/>
    <col min="46" max="65" width="8.125" style="75" customWidth="1"/>
    <col min="66" max="71" width="5.625" style="75" customWidth="1"/>
    <col min="72" max="72" width="6" style="75" customWidth="1"/>
    <col min="73" max="73" width="8.125" style="75" customWidth="1"/>
    <col min="74" max="74" width="6" style="75" customWidth="1"/>
    <col min="75" max="75" width="8.125" style="75" customWidth="1"/>
    <col min="76" max="76" width="6" style="75" customWidth="1"/>
    <col min="77" max="77" width="8.125" style="75" customWidth="1"/>
    <col min="78" max="78" width="6" style="75" customWidth="1"/>
    <col min="79" max="79" width="8.125" style="75" customWidth="1"/>
    <col min="80" max="80" width="6" style="75" customWidth="1"/>
    <col min="81" max="81" width="8.125" style="75" customWidth="1"/>
    <col min="82" max="82" width="6" style="75" customWidth="1"/>
    <col min="83" max="83" width="8.125" style="75" customWidth="1"/>
    <col min="84" max="84" width="6" style="75" customWidth="1"/>
    <col min="85" max="85" width="8.125" style="75" customWidth="1"/>
    <col min="86" max="86" width="6" style="75" customWidth="1"/>
    <col min="87" max="87" width="8.125" style="75" customWidth="1"/>
    <col min="88" max="88" width="6" style="75" customWidth="1"/>
    <col min="89" max="89" width="8.125" style="75" customWidth="1"/>
    <col min="90" max="90" width="6" style="75" customWidth="1"/>
    <col min="91" max="91" width="8.125" style="75" customWidth="1"/>
    <col min="92" max="92" width="6" style="75" customWidth="1"/>
    <col min="93" max="93" width="8.125" style="75" customWidth="1"/>
    <col min="94" max="94" width="6" style="75" customWidth="1"/>
    <col min="95" max="95" width="8.125" style="75" customWidth="1"/>
    <col min="96" max="96" width="6" style="75" customWidth="1"/>
    <col min="97" max="97" width="8.125" style="75" customWidth="1"/>
    <col min="98" max="98" width="6" style="75" customWidth="1"/>
    <col min="99" max="16384" width="8.125" style="75"/>
  </cols>
  <sheetData>
    <row r="1" spans="1:99" ht="13.5" customHeight="1">
      <c r="A1" s="147" t="s">
        <v>227</v>
      </c>
      <c r="B1" s="149" t="s">
        <v>133</v>
      </c>
      <c r="C1" s="150" t="s">
        <v>170</v>
      </c>
      <c r="D1" s="151"/>
      <c r="E1" s="151"/>
      <c r="F1" s="151"/>
      <c r="G1" s="152"/>
      <c r="H1" s="150" t="s">
        <v>178</v>
      </c>
      <c r="I1" s="151"/>
      <c r="J1" s="151"/>
      <c r="K1" s="151"/>
      <c r="L1" s="152"/>
      <c r="M1" s="150" t="s">
        <v>180</v>
      </c>
      <c r="N1" s="151"/>
      <c r="O1" s="151"/>
      <c r="P1" s="151"/>
      <c r="Q1" s="152"/>
      <c r="R1" s="150" t="s">
        <v>229</v>
      </c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2"/>
      <c r="AE1" s="150" t="s">
        <v>195</v>
      </c>
      <c r="AF1" s="151"/>
      <c r="AG1" s="151"/>
      <c r="AH1" s="151"/>
      <c r="AI1" s="152"/>
      <c r="AJ1" s="150" t="s">
        <v>196</v>
      </c>
      <c r="AK1" s="151"/>
      <c r="AL1" s="151"/>
      <c r="AM1" s="151"/>
      <c r="AN1" s="152"/>
      <c r="AO1" s="150" t="s">
        <v>197</v>
      </c>
      <c r="AP1" s="151"/>
      <c r="AQ1" s="151"/>
      <c r="AR1" s="151"/>
      <c r="AS1" s="152"/>
      <c r="AT1" s="150" t="s">
        <v>198</v>
      </c>
      <c r="AU1" s="151"/>
      <c r="AV1" s="151"/>
      <c r="AW1" s="151"/>
      <c r="AX1" s="152"/>
      <c r="AY1" s="150" t="s">
        <v>199</v>
      </c>
      <c r="AZ1" s="151"/>
      <c r="BA1" s="151"/>
      <c r="BB1" s="151"/>
      <c r="BC1" s="152"/>
      <c r="BD1" s="150" t="s">
        <v>200</v>
      </c>
      <c r="BE1" s="151"/>
      <c r="BF1" s="151"/>
      <c r="BG1" s="151"/>
      <c r="BH1" s="152"/>
      <c r="BI1" s="150" t="s">
        <v>201</v>
      </c>
      <c r="BJ1" s="151"/>
      <c r="BK1" s="151"/>
      <c r="BL1" s="151"/>
      <c r="BM1" s="152"/>
      <c r="BN1" s="158" t="s">
        <v>202</v>
      </c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60"/>
      <c r="CB1" s="158" t="s">
        <v>202</v>
      </c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60"/>
      <c r="CN1" s="158" t="s">
        <v>202</v>
      </c>
      <c r="CO1" s="159"/>
      <c r="CP1" s="159"/>
      <c r="CQ1" s="159"/>
      <c r="CR1" s="159"/>
      <c r="CS1" s="159"/>
      <c r="CT1" s="159"/>
      <c r="CU1" s="160"/>
    </row>
    <row r="2" spans="1:99" ht="22.5" customHeight="1">
      <c r="A2" s="148"/>
      <c r="B2" s="148"/>
      <c r="C2" s="150"/>
      <c r="D2" s="151"/>
      <c r="E2" s="151"/>
      <c r="F2" s="151"/>
      <c r="G2" s="152"/>
      <c r="H2" s="150"/>
      <c r="I2" s="151"/>
      <c r="J2" s="151"/>
      <c r="K2" s="151"/>
      <c r="L2" s="152"/>
      <c r="M2" s="150"/>
      <c r="N2" s="151"/>
      <c r="O2" s="151"/>
      <c r="P2" s="151"/>
      <c r="Q2" s="152"/>
      <c r="R2" s="150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2"/>
      <c r="AE2" s="150"/>
      <c r="AF2" s="151"/>
      <c r="AG2" s="151"/>
      <c r="AH2" s="151"/>
      <c r="AI2" s="152"/>
      <c r="AJ2" s="150"/>
      <c r="AK2" s="151"/>
      <c r="AL2" s="151"/>
      <c r="AM2" s="151"/>
      <c r="AN2" s="152"/>
      <c r="AO2" s="150"/>
      <c r="AP2" s="151"/>
      <c r="AQ2" s="151"/>
      <c r="AR2" s="151"/>
      <c r="AS2" s="152"/>
      <c r="AT2" s="150"/>
      <c r="AU2" s="151"/>
      <c r="AV2" s="151"/>
      <c r="AW2" s="151"/>
      <c r="AX2" s="152"/>
      <c r="AY2" s="150"/>
      <c r="AZ2" s="151"/>
      <c r="BA2" s="151"/>
      <c r="BB2" s="151"/>
      <c r="BC2" s="152"/>
      <c r="BD2" s="150"/>
      <c r="BE2" s="151"/>
      <c r="BF2" s="151"/>
      <c r="BG2" s="151"/>
      <c r="BH2" s="152"/>
      <c r="BI2" s="150"/>
      <c r="BJ2" s="151"/>
      <c r="BK2" s="151"/>
      <c r="BL2" s="151"/>
      <c r="BM2" s="152"/>
      <c r="BN2" s="156" t="s">
        <v>203</v>
      </c>
      <c r="BO2" s="161"/>
      <c r="BP2" s="161"/>
      <c r="BQ2" s="161"/>
      <c r="BR2" s="161"/>
      <c r="BS2" s="157"/>
      <c r="BT2" s="156" t="s">
        <v>204</v>
      </c>
      <c r="BU2" s="161"/>
      <c r="BV2" s="161"/>
      <c r="BW2" s="157"/>
      <c r="BX2" s="156" t="s">
        <v>205</v>
      </c>
      <c r="BY2" s="161"/>
      <c r="BZ2" s="161"/>
      <c r="CA2" s="157"/>
      <c r="CB2" s="156" t="s">
        <v>217</v>
      </c>
      <c r="CC2" s="161"/>
      <c r="CD2" s="161"/>
      <c r="CE2" s="157"/>
      <c r="CF2" s="156" t="s">
        <v>218</v>
      </c>
      <c r="CG2" s="161"/>
      <c r="CH2" s="161"/>
      <c r="CI2" s="157"/>
      <c r="CJ2" s="156" t="s">
        <v>219</v>
      </c>
      <c r="CK2" s="161"/>
      <c r="CL2" s="161"/>
      <c r="CM2" s="157"/>
      <c r="CN2" s="156" t="s">
        <v>223</v>
      </c>
      <c r="CO2" s="161"/>
      <c r="CP2" s="161"/>
      <c r="CQ2" s="157"/>
      <c r="CR2" s="156" t="s">
        <v>224</v>
      </c>
      <c r="CS2" s="161"/>
      <c r="CT2" s="161"/>
      <c r="CU2" s="157"/>
    </row>
    <row r="3" spans="1:9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2" t="s">
        <v>177</v>
      </c>
      <c r="H3" s="150" t="s">
        <v>171</v>
      </c>
      <c r="I3" s="151" t="s">
        <v>172</v>
      </c>
      <c r="J3" s="151" t="s">
        <v>173</v>
      </c>
      <c r="K3" s="151" t="s">
        <v>174</v>
      </c>
      <c r="L3" s="152" t="s">
        <v>177</v>
      </c>
      <c r="M3" s="150" t="s">
        <v>171</v>
      </c>
      <c r="N3" s="151" t="s">
        <v>172</v>
      </c>
      <c r="O3" s="151" t="s">
        <v>173</v>
      </c>
      <c r="P3" s="151" t="s">
        <v>174</v>
      </c>
      <c r="Q3" s="152" t="s">
        <v>177</v>
      </c>
      <c r="R3" s="153" t="s">
        <v>182</v>
      </c>
      <c r="S3" s="151" t="s">
        <v>183</v>
      </c>
      <c r="T3" s="151" t="s">
        <v>184</v>
      </c>
      <c r="U3" s="151" t="s">
        <v>185</v>
      </c>
      <c r="V3" s="151" t="s">
        <v>186</v>
      </c>
      <c r="W3" s="151" t="s">
        <v>187</v>
      </c>
      <c r="X3" s="151" t="s">
        <v>188</v>
      </c>
      <c r="Y3" s="151" t="s">
        <v>189</v>
      </c>
      <c r="Z3" s="151" t="s">
        <v>190</v>
      </c>
      <c r="AA3" s="151" t="s">
        <v>191</v>
      </c>
      <c r="AB3" s="151" t="s">
        <v>192</v>
      </c>
      <c r="AC3" s="154" t="s">
        <v>193</v>
      </c>
      <c r="AD3" s="155" t="s">
        <v>194</v>
      </c>
      <c r="AE3" s="150" t="s">
        <v>171</v>
      </c>
      <c r="AF3" s="151" t="s">
        <v>172</v>
      </c>
      <c r="AG3" s="151" t="s">
        <v>173</v>
      </c>
      <c r="AH3" s="151" t="s">
        <v>174</v>
      </c>
      <c r="AI3" s="152" t="s">
        <v>177</v>
      </c>
      <c r="AJ3" s="150" t="s">
        <v>171</v>
      </c>
      <c r="AK3" s="151" t="s">
        <v>172</v>
      </c>
      <c r="AL3" s="151" t="s">
        <v>173</v>
      </c>
      <c r="AM3" s="151" t="s">
        <v>174</v>
      </c>
      <c r="AN3" s="152" t="s">
        <v>177</v>
      </c>
      <c r="AO3" s="150" t="s">
        <v>171</v>
      </c>
      <c r="AP3" s="151" t="s">
        <v>172</v>
      </c>
      <c r="AQ3" s="151" t="s">
        <v>173</v>
      </c>
      <c r="AR3" s="151" t="s">
        <v>174</v>
      </c>
      <c r="AS3" s="152" t="s">
        <v>177</v>
      </c>
      <c r="AT3" s="150" t="s">
        <v>171</v>
      </c>
      <c r="AU3" s="151" t="s">
        <v>172</v>
      </c>
      <c r="AV3" s="151" t="s">
        <v>173</v>
      </c>
      <c r="AW3" s="151" t="s">
        <v>174</v>
      </c>
      <c r="AX3" s="152" t="s">
        <v>177</v>
      </c>
      <c r="AY3" s="150" t="s">
        <v>171</v>
      </c>
      <c r="AZ3" s="151" t="s">
        <v>172</v>
      </c>
      <c r="BA3" s="151" t="s">
        <v>173</v>
      </c>
      <c r="BB3" s="151" t="s">
        <v>174</v>
      </c>
      <c r="BC3" s="152" t="s">
        <v>177</v>
      </c>
      <c r="BD3" s="150" t="s">
        <v>171</v>
      </c>
      <c r="BE3" s="151" t="s">
        <v>172</v>
      </c>
      <c r="BF3" s="151" t="s">
        <v>173</v>
      </c>
      <c r="BG3" s="151" t="s">
        <v>174</v>
      </c>
      <c r="BH3" s="152" t="s">
        <v>177</v>
      </c>
      <c r="BI3" s="150" t="s">
        <v>171</v>
      </c>
      <c r="BJ3" s="151" t="s">
        <v>172</v>
      </c>
      <c r="BK3" s="151" t="s">
        <v>173</v>
      </c>
      <c r="BL3" s="151" t="s">
        <v>174</v>
      </c>
      <c r="BM3" s="152" t="s">
        <v>177</v>
      </c>
      <c r="BN3" s="156" t="s">
        <v>206</v>
      </c>
      <c r="BO3" s="161"/>
      <c r="BP3" s="157"/>
      <c r="BQ3" s="162" t="s">
        <v>207</v>
      </c>
      <c r="BR3" s="163"/>
      <c r="BS3" s="164"/>
      <c r="BT3" s="156" t="s">
        <v>208</v>
      </c>
      <c r="BU3" s="157"/>
      <c r="BV3" s="156" t="s">
        <v>209</v>
      </c>
      <c r="BW3" s="157"/>
      <c r="BX3" s="156" t="s">
        <v>210</v>
      </c>
      <c r="BY3" s="157"/>
      <c r="BZ3" s="156" t="s">
        <v>211</v>
      </c>
      <c r="CA3" s="157"/>
      <c r="CB3" s="156" t="s">
        <v>208</v>
      </c>
      <c r="CC3" s="157"/>
      <c r="CD3" s="156" t="s">
        <v>220</v>
      </c>
      <c r="CE3" s="157"/>
      <c r="CF3" s="156" t="s">
        <v>208</v>
      </c>
      <c r="CG3" s="157"/>
      <c r="CH3" s="156" t="s">
        <v>220</v>
      </c>
      <c r="CI3" s="157"/>
      <c r="CJ3" s="156" t="s">
        <v>221</v>
      </c>
      <c r="CK3" s="157"/>
      <c r="CL3" s="156" t="s">
        <v>222</v>
      </c>
      <c r="CM3" s="157"/>
      <c r="CN3" s="156" t="s">
        <v>208</v>
      </c>
      <c r="CO3" s="157"/>
      <c r="CP3" s="156" t="s">
        <v>220</v>
      </c>
      <c r="CQ3" s="157"/>
      <c r="CR3" s="156" t="s">
        <v>208</v>
      </c>
      <c r="CS3" s="157"/>
      <c r="CT3" s="156" t="s">
        <v>220</v>
      </c>
      <c r="CU3" s="157"/>
    </row>
    <row r="4" spans="1:99" ht="13.5" customHeight="1">
      <c r="A4" s="148"/>
      <c r="B4" s="148"/>
      <c r="C4" s="150"/>
      <c r="D4" s="151"/>
      <c r="E4" s="151"/>
      <c r="F4" s="151"/>
      <c r="G4" s="152"/>
      <c r="H4" s="150"/>
      <c r="I4" s="151"/>
      <c r="J4" s="151"/>
      <c r="K4" s="151"/>
      <c r="L4" s="152"/>
      <c r="M4" s="150"/>
      <c r="N4" s="151"/>
      <c r="O4" s="151"/>
      <c r="P4" s="151"/>
      <c r="Q4" s="152"/>
      <c r="R4" s="150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2"/>
      <c r="AE4" s="150"/>
      <c r="AF4" s="151"/>
      <c r="AG4" s="151"/>
      <c r="AH4" s="151"/>
      <c r="AI4" s="152"/>
      <c r="AJ4" s="150"/>
      <c r="AK4" s="151"/>
      <c r="AL4" s="151"/>
      <c r="AM4" s="151"/>
      <c r="AN4" s="152"/>
      <c r="AO4" s="150"/>
      <c r="AP4" s="151"/>
      <c r="AQ4" s="151"/>
      <c r="AR4" s="151"/>
      <c r="AS4" s="152"/>
      <c r="AT4" s="150"/>
      <c r="AU4" s="151"/>
      <c r="AV4" s="151"/>
      <c r="AW4" s="151"/>
      <c r="AX4" s="152"/>
      <c r="AY4" s="150"/>
      <c r="AZ4" s="151"/>
      <c r="BA4" s="151"/>
      <c r="BB4" s="151"/>
      <c r="BC4" s="152"/>
      <c r="BD4" s="150"/>
      <c r="BE4" s="151"/>
      <c r="BF4" s="151"/>
      <c r="BG4" s="151"/>
      <c r="BH4" s="152"/>
      <c r="BI4" s="150"/>
      <c r="BJ4" s="151"/>
      <c r="BK4" s="151"/>
      <c r="BL4" s="151"/>
      <c r="BM4" s="152"/>
      <c r="BN4" s="108" t="s">
        <v>212</v>
      </c>
      <c r="BO4" s="109" t="s">
        <v>213</v>
      </c>
      <c r="BP4" s="110" t="s">
        <v>214</v>
      </c>
      <c r="BQ4" s="108" t="s">
        <v>212</v>
      </c>
      <c r="BR4" s="109" t="s">
        <v>213</v>
      </c>
      <c r="BS4" s="110" t="s">
        <v>215</v>
      </c>
      <c r="BT4" s="108" t="s">
        <v>133</v>
      </c>
      <c r="BU4" s="110" t="s">
        <v>216</v>
      </c>
      <c r="BV4" s="108" t="s">
        <v>133</v>
      </c>
      <c r="BW4" s="110" t="s">
        <v>216</v>
      </c>
      <c r="BX4" s="108" t="s">
        <v>133</v>
      </c>
      <c r="BY4" s="110" t="s">
        <v>216</v>
      </c>
      <c r="BZ4" s="108" t="s">
        <v>133</v>
      </c>
      <c r="CA4" s="110" t="s">
        <v>216</v>
      </c>
      <c r="CB4" s="108" t="s">
        <v>133</v>
      </c>
      <c r="CC4" s="110" t="s">
        <v>216</v>
      </c>
      <c r="CD4" s="108" t="s">
        <v>133</v>
      </c>
      <c r="CE4" s="110" t="s">
        <v>216</v>
      </c>
      <c r="CF4" s="108" t="s">
        <v>133</v>
      </c>
      <c r="CG4" s="110" t="s">
        <v>216</v>
      </c>
      <c r="CH4" s="108" t="s">
        <v>133</v>
      </c>
      <c r="CI4" s="110" t="s">
        <v>216</v>
      </c>
      <c r="CJ4" s="108" t="s">
        <v>133</v>
      </c>
      <c r="CK4" s="110" t="s">
        <v>216</v>
      </c>
      <c r="CL4" s="108" t="s">
        <v>133</v>
      </c>
      <c r="CM4" s="110" t="s">
        <v>216</v>
      </c>
      <c r="CN4" s="108" t="s">
        <v>133</v>
      </c>
      <c r="CO4" s="110" t="s">
        <v>216</v>
      </c>
      <c r="CP4" s="108" t="s">
        <v>133</v>
      </c>
      <c r="CQ4" s="110" t="s">
        <v>216</v>
      </c>
      <c r="CR4" s="108" t="s">
        <v>133</v>
      </c>
      <c r="CS4" s="110" t="s">
        <v>216</v>
      </c>
      <c r="CT4" s="108" t="s">
        <v>133</v>
      </c>
      <c r="CU4" s="110" t="s">
        <v>216</v>
      </c>
    </row>
    <row r="5" spans="1:99" ht="22.5" customHeight="1">
      <c r="A5" s="72" t="s">
        <v>134</v>
      </c>
      <c r="B5" s="72">
        <v>2</v>
      </c>
      <c r="C5" s="77">
        <v>5.7692307692307696E-2</v>
      </c>
      <c r="D5" s="78">
        <v>0.11428571428571428</v>
      </c>
      <c r="E5" s="78">
        <v>0.16129032258064516</v>
      </c>
      <c r="F5" s="78">
        <v>1</v>
      </c>
      <c r="G5" s="79">
        <v>0.11583011583011583</v>
      </c>
      <c r="H5" s="77">
        <v>0.55555555555555558</v>
      </c>
      <c r="I5" s="78">
        <v>0.9</v>
      </c>
      <c r="J5" s="78">
        <v>0.9</v>
      </c>
      <c r="K5" s="78">
        <v>0</v>
      </c>
      <c r="L5" s="79">
        <v>0.83333333333333337</v>
      </c>
      <c r="M5" s="90">
        <v>0.10897435897435898</v>
      </c>
      <c r="N5" s="91">
        <v>0.33714285714285713</v>
      </c>
      <c r="O5" s="91">
        <v>0.43548387096774194</v>
      </c>
      <c r="P5" s="91">
        <v>5</v>
      </c>
      <c r="Q5" s="92">
        <v>0.31274131274131273</v>
      </c>
      <c r="R5" s="103">
        <v>156</v>
      </c>
      <c r="S5" s="78">
        <v>0.83870967741935487</v>
      </c>
      <c r="T5" s="78">
        <v>4.8387096774193547E-2</v>
      </c>
      <c r="U5" s="78">
        <v>2.6881720430107527E-2</v>
      </c>
      <c r="V5" s="78">
        <v>4.8387096774193547E-2</v>
      </c>
      <c r="W5" s="78">
        <v>1.6129032258064516E-2</v>
      </c>
      <c r="X5" s="78">
        <v>5.3763440860215058E-3</v>
      </c>
      <c r="Y5" s="78">
        <v>1.6129032258064516E-2</v>
      </c>
      <c r="Z5" s="78">
        <v>0</v>
      </c>
      <c r="AA5" s="78">
        <v>0</v>
      </c>
      <c r="AB5" s="78">
        <v>0</v>
      </c>
      <c r="AC5" s="78">
        <v>0</v>
      </c>
      <c r="AD5" s="79">
        <v>2.1505376344086023E-2</v>
      </c>
      <c r="AE5" s="77">
        <v>8.9743589743589744E-2</v>
      </c>
      <c r="AF5" s="78">
        <v>0.12</v>
      </c>
      <c r="AG5" s="78">
        <v>0.14516129032258066</v>
      </c>
      <c r="AH5" s="78">
        <v>0</v>
      </c>
      <c r="AI5" s="79">
        <v>0.11969111969111969</v>
      </c>
      <c r="AJ5" s="77">
        <v>6.4102564102564097E-2</v>
      </c>
      <c r="AK5" s="78">
        <v>4.5714285714285714E-2</v>
      </c>
      <c r="AL5" s="78">
        <v>4.8387096774193547E-2</v>
      </c>
      <c r="AM5" s="78">
        <v>0</v>
      </c>
      <c r="AN5" s="79">
        <v>5.2123552123552123E-2</v>
      </c>
      <c r="AO5" s="77">
        <v>0</v>
      </c>
      <c r="AP5" s="78">
        <v>0</v>
      </c>
      <c r="AQ5" s="78">
        <v>0</v>
      </c>
      <c r="AR5" s="78">
        <v>0</v>
      </c>
      <c r="AS5" s="79">
        <v>0</v>
      </c>
      <c r="AT5" s="77">
        <v>3.2051282051282048E-2</v>
      </c>
      <c r="AU5" s="78">
        <v>0.08</v>
      </c>
      <c r="AV5" s="78">
        <v>2.1505376344086023E-2</v>
      </c>
      <c r="AW5" s="78">
        <v>0</v>
      </c>
      <c r="AX5" s="79">
        <v>4.4401544401544403E-2</v>
      </c>
      <c r="AY5" s="77">
        <v>0</v>
      </c>
      <c r="AZ5" s="78">
        <v>0</v>
      </c>
      <c r="BA5" s="78">
        <v>0</v>
      </c>
      <c r="BB5" s="78">
        <v>0</v>
      </c>
      <c r="BC5" s="79">
        <v>0</v>
      </c>
      <c r="BD5" s="77">
        <v>1.282051282051282E-2</v>
      </c>
      <c r="BE5" s="78">
        <v>2.2857142857142857E-2</v>
      </c>
      <c r="BF5" s="78">
        <v>2.6881720430107527E-2</v>
      </c>
      <c r="BG5" s="78">
        <v>0</v>
      </c>
      <c r="BH5" s="79">
        <v>2.1235521235521235E-2</v>
      </c>
      <c r="BI5" s="77">
        <v>0</v>
      </c>
      <c r="BJ5" s="78">
        <v>0</v>
      </c>
      <c r="BK5" s="78">
        <v>0</v>
      </c>
      <c r="BL5" s="78">
        <v>0</v>
      </c>
      <c r="BM5" s="79">
        <v>0</v>
      </c>
      <c r="BN5" s="103">
        <v>2</v>
      </c>
      <c r="BO5" s="111">
        <v>0</v>
      </c>
      <c r="BP5" s="112">
        <v>0</v>
      </c>
      <c r="BQ5" s="103">
        <v>2</v>
      </c>
      <c r="BR5" s="111">
        <v>0</v>
      </c>
      <c r="BS5" s="112">
        <v>0</v>
      </c>
      <c r="BT5" s="103">
        <v>2</v>
      </c>
      <c r="BU5" s="79">
        <v>1</v>
      </c>
      <c r="BV5" s="103">
        <v>0</v>
      </c>
      <c r="BW5" s="79">
        <v>0</v>
      </c>
      <c r="BX5" s="103">
        <v>2</v>
      </c>
      <c r="BY5" s="79">
        <v>1</v>
      </c>
      <c r="BZ5" s="103">
        <v>0</v>
      </c>
      <c r="CA5" s="79">
        <v>0</v>
      </c>
      <c r="CB5" s="103">
        <v>2</v>
      </c>
      <c r="CC5" s="79">
        <v>1</v>
      </c>
      <c r="CD5" s="103">
        <v>0</v>
      </c>
      <c r="CE5" s="79">
        <v>0</v>
      </c>
      <c r="CF5" s="103">
        <v>2</v>
      </c>
      <c r="CG5" s="79">
        <v>1</v>
      </c>
      <c r="CH5" s="103">
        <v>0</v>
      </c>
      <c r="CI5" s="79">
        <v>0</v>
      </c>
      <c r="CJ5" s="103">
        <v>2</v>
      </c>
      <c r="CK5" s="79">
        <v>1</v>
      </c>
      <c r="CL5" s="103">
        <v>0</v>
      </c>
      <c r="CM5" s="79">
        <v>0</v>
      </c>
      <c r="CN5" s="103">
        <v>0</v>
      </c>
      <c r="CO5" s="79">
        <v>0</v>
      </c>
      <c r="CP5" s="103">
        <v>2</v>
      </c>
      <c r="CQ5" s="79">
        <v>1</v>
      </c>
      <c r="CR5" s="103">
        <v>2</v>
      </c>
      <c r="CS5" s="79">
        <v>1</v>
      </c>
      <c r="CT5" s="103">
        <v>0</v>
      </c>
      <c r="CU5" s="79">
        <v>0</v>
      </c>
    </row>
    <row r="6" spans="1:99" ht="22.5" customHeight="1">
      <c r="A6" s="73" t="s">
        <v>135</v>
      </c>
      <c r="B6" s="73">
        <v>1</v>
      </c>
      <c r="C6" s="80">
        <v>0.34285714285714286</v>
      </c>
      <c r="D6" s="81">
        <v>0.56521739130434778</v>
      </c>
      <c r="E6" s="81">
        <v>0.51923076923076927</v>
      </c>
      <c r="F6" s="81"/>
      <c r="G6" s="82">
        <v>0.47120418848167539</v>
      </c>
      <c r="H6" s="80">
        <v>0.54166666666666663</v>
      </c>
      <c r="I6" s="81">
        <v>0.51282051282051277</v>
      </c>
      <c r="J6" s="81">
        <v>0.55555555555555558</v>
      </c>
      <c r="K6" s="81"/>
      <c r="L6" s="82">
        <v>0.53333333333333333</v>
      </c>
      <c r="M6" s="93">
        <v>1.2714285714285714</v>
      </c>
      <c r="N6" s="94">
        <v>2.0724637681159419</v>
      </c>
      <c r="O6" s="94">
        <v>1.7115384615384615</v>
      </c>
      <c r="P6" s="94"/>
      <c r="Q6" s="95">
        <v>1.6806282722513088</v>
      </c>
      <c r="R6" s="104">
        <v>25</v>
      </c>
      <c r="S6" s="81">
        <v>0.48076923076923078</v>
      </c>
      <c r="T6" s="81">
        <v>0.11538461538461539</v>
      </c>
      <c r="U6" s="81">
        <v>9.6153846153846159E-2</v>
      </c>
      <c r="V6" s="81">
        <v>0.11538461538461539</v>
      </c>
      <c r="W6" s="81">
        <v>7.6923076923076927E-2</v>
      </c>
      <c r="X6" s="81">
        <v>3.8461538461538464E-2</v>
      </c>
      <c r="Y6" s="81">
        <v>1.9230769230769232E-2</v>
      </c>
      <c r="Z6" s="81">
        <v>1.9230769230769232E-2</v>
      </c>
      <c r="AA6" s="81">
        <v>3.8461538461538464E-2</v>
      </c>
      <c r="AB6" s="81">
        <v>0</v>
      </c>
      <c r="AC6" s="81">
        <v>0</v>
      </c>
      <c r="AD6" s="82">
        <v>0.11538461538461539</v>
      </c>
      <c r="AE6" s="80">
        <v>0.2</v>
      </c>
      <c r="AF6" s="81">
        <v>0.33333333333333331</v>
      </c>
      <c r="AG6" s="81">
        <v>0.21153846153846154</v>
      </c>
      <c r="AH6" s="81"/>
      <c r="AI6" s="82">
        <v>0.2513089005235602</v>
      </c>
      <c r="AJ6" s="80">
        <v>0.2857142857142857</v>
      </c>
      <c r="AK6" s="81">
        <v>0.13043478260869565</v>
      </c>
      <c r="AL6" s="81">
        <v>0.32692307692307693</v>
      </c>
      <c r="AM6" s="81"/>
      <c r="AN6" s="82">
        <v>0.24083769633507854</v>
      </c>
      <c r="AO6" s="80">
        <v>8.5714285714285715E-2</v>
      </c>
      <c r="AP6" s="81">
        <v>7.2463768115942032E-2</v>
      </c>
      <c r="AQ6" s="81">
        <v>0</v>
      </c>
      <c r="AR6" s="81"/>
      <c r="AS6" s="82">
        <v>5.7591623036649213E-2</v>
      </c>
      <c r="AT6" s="80">
        <v>0.14285714285714285</v>
      </c>
      <c r="AU6" s="81">
        <v>0.10144927536231885</v>
      </c>
      <c r="AV6" s="81">
        <v>0.26923076923076922</v>
      </c>
      <c r="AW6" s="81"/>
      <c r="AX6" s="82">
        <v>0.16230366492146597</v>
      </c>
      <c r="AY6" s="80">
        <v>2.8571428571428571E-2</v>
      </c>
      <c r="AZ6" s="81">
        <v>4.3478260869565216E-2</v>
      </c>
      <c r="BA6" s="81">
        <v>1.9230769230769232E-2</v>
      </c>
      <c r="BB6" s="81"/>
      <c r="BC6" s="82">
        <v>3.1413612565445025E-2</v>
      </c>
      <c r="BD6" s="80">
        <v>0</v>
      </c>
      <c r="BE6" s="81">
        <v>0</v>
      </c>
      <c r="BF6" s="81">
        <v>0</v>
      </c>
      <c r="BG6" s="81"/>
      <c r="BH6" s="82">
        <v>0</v>
      </c>
      <c r="BI6" s="80">
        <v>0</v>
      </c>
      <c r="BJ6" s="81">
        <v>0</v>
      </c>
      <c r="BK6" s="81">
        <v>0</v>
      </c>
      <c r="BL6" s="81"/>
      <c r="BM6" s="82">
        <v>0</v>
      </c>
      <c r="BN6" s="104">
        <v>1</v>
      </c>
      <c r="BO6" s="113">
        <v>0</v>
      </c>
      <c r="BP6" s="114">
        <v>0</v>
      </c>
      <c r="BQ6" s="104">
        <v>0</v>
      </c>
      <c r="BR6" s="113">
        <v>0</v>
      </c>
      <c r="BS6" s="114">
        <v>0</v>
      </c>
      <c r="BT6" s="104">
        <v>1</v>
      </c>
      <c r="BU6" s="82">
        <v>1</v>
      </c>
      <c r="BV6" s="104">
        <v>0</v>
      </c>
      <c r="BW6" s="82">
        <v>0</v>
      </c>
      <c r="BX6" s="104">
        <v>0</v>
      </c>
      <c r="BY6" s="82">
        <v>0</v>
      </c>
      <c r="BZ6" s="104">
        <v>1</v>
      </c>
      <c r="CA6" s="82">
        <v>1</v>
      </c>
      <c r="CB6" s="104">
        <v>1</v>
      </c>
      <c r="CC6" s="82">
        <v>1</v>
      </c>
      <c r="CD6" s="104">
        <v>0</v>
      </c>
      <c r="CE6" s="82">
        <v>0</v>
      </c>
      <c r="CF6" s="104">
        <v>1</v>
      </c>
      <c r="CG6" s="82">
        <v>1</v>
      </c>
      <c r="CH6" s="104">
        <v>0</v>
      </c>
      <c r="CI6" s="82">
        <v>0</v>
      </c>
      <c r="CJ6" s="104">
        <v>1</v>
      </c>
      <c r="CK6" s="82">
        <v>1</v>
      </c>
      <c r="CL6" s="104">
        <v>0</v>
      </c>
      <c r="CM6" s="82">
        <v>0</v>
      </c>
      <c r="CN6" s="104">
        <v>1</v>
      </c>
      <c r="CO6" s="82">
        <v>1</v>
      </c>
      <c r="CP6" s="104">
        <v>0</v>
      </c>
      <c r="CQ6" s="82">
        <v>0</v>
      </c>
      <c r="CR6" s="104">
        <v>1</v>
      </c>
      <c r="CS6" s="82">
        <v>1</v>
      </c>
      <c r="CT6" s="104">
        <v>0</v>
      </c>
      <c r="CU6" s="82">
        <v>0</v>
      </c>
    </row>
    <row r="7" spans="1:99" ht="22.5" customHeight="1">
      <c r="A7" s="73" t="s">
        <v>136</v>
      </c>
      <c r="B7" s="73" t="s">
        <v>228</v>
      </c>
      <c r="C7" s="80"/>
      <c r="D7" s="81"/>
      <c r="E7" s="81"/>
      <c r="F7" s="81"/>
      <c r="G7" s="82"/>
      <c r="H7" s="80"/>
      <c r="I7" s="81"/>
      <c r="J7" s="81"/>
      <c r="K7" s="81"/>
      <c r="L7" s="82"/>
      <c r="M7" s="93"/>
      <c r="N7" s="94"/>
      <c r="O7" s="94"/>
      <c r="P7" s="94"/>
      <c r="Q7" s="95"/>
      <c r="R7" s="104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2"/>
      <c r="AE7" s="80"/>
      <c r="AF7" s="81"/>
      <c r="AG7" s="81"/>
      <c r="AH7" s="81"/>
      <c r="AI7" s="82"/>
      <c r="AJ7" s="80"/>
      <c r="AK7" s="81"/>
      <c r="AL7" s="81"/>
      <c r="AM7" s="81"/>
      <c r="AN7" s="82"/>
      <c r="AO7" s="80"/>
      <c r="AP7" s="81"/>
      <c r="AQ7" s="81"/>
      <c r="AR7" s="81"/>
      <c r="AS7" s="82"/>
      <c r="AT7" s="80"/>
      <c r="AU7" s="81"/>
      <c r="AV7" s="81"/>
      <c r="AW7" s="81"/>
      <c r="AX7" s="82"/>
      <c r="AY7" s="80"/>
      <c r="AZ7" s="81"/>
      <c r="BA7" s="81"/>
      <c r="BB7" s="81"/>
      <c r="BC7" s="82"/>
      <c r="BD7" s="80"/>
      <c r="BE7" s="81"/>
      <c r="BF7" s="81"/>
      <c r="BG7" s="81"/>
      <c r="BH7" s="82"/>
      <c r="BI7" s="80"/>
      <c r="BJ7" s="81"/>
      <c r="BK7" s="81"/>
      <c r="BL7" s="81"/>
      <c r="BM7" s="82"/>
      <c r="BN7" s="104"/>
      <c r="BO7" s="113"/>
      <c r="BP7" s="114"/>
      <c r="BQ7" s="104"/>
      <c r="BR7" s="113"/>
      <c r="BS7" s="114"/>
      <c r="BT7" s="104"/>
      <c r="BU7" s="82"/>
      <c r="BV7" s="104"/>
      <c r="BW7" s="82"/>
      <c r="BX7" s="104"/>
      <c r="BY7" s="82"/>
      <c r="BZ7" s="104"/>
      <c r="CA7" s="82"/>
      <c r="CB7" s="104"/>
      <c r="CC7" s="82"/>
      <c r="CD7" s="104"/>
      <c r="CE7" s="82"/>
      <c r="CF7" s="104"/>
      <c r="CG7" s="82"/>
      <c r="CH7" s="104"/>
      <c r="CI7" s="82"/>
      <c r="CJ7" s="104"/>
      <c r="CK7" s="82"/>
      <c r="CL7" s="104"/>
      <c r="CM7" s="82"/>
      <c r="CN7" s="104"/>
      <c r="CO7" s="82"/>
      <c r="CP7" s="104"/>
      <c r="CQ7" s="82"/>
      <c r="CR7" s="104"/>
      <c r="CS7" s="82"/>
      <c r="CT7" s="104"/>
      <c r="CU7" s="82"/>
    </row>
    <row r="8" spans="1:99" ht="22.5" customHeight="1">
      <c r="A8" s="73" t="s">
        <v>137</v>
      </c>
      <c r="B8" s="73">
        <v>1</v>
      </c>
      <c r="C8" s="80">
        <v>0.14285714285714285</v>
      </c>
      <c r="D8" s="81">
        <v>0.375</v>
      </c>
      <c r="E8" s="81">
        <v>0.2</v>
      </c>
      <c r="F8" s="81"/>
      <c r="G8" s="82">
        <v>0.22807017543859648</v>
      </c>
      <c r="H8" s="80">
        <v>0.66666666666666663</v>
      </c>
      <c r="I8" s="81">
        <v>0.83333333333333337</v>
      </c>
      <c r="J8" s="81">
        <v>1</v>
      </c>
      <c r="K8" s="81"/>
      <c r="L8" s="82">
        <v>0.84615384615384615</v>
      </c>
      <c r="M8" s="93">
        <v>0.38095238095238093</v>
      </c>
      <c r="N8" s="94">
        <v>0.75</v>
      </c>
      <c r="O8" s="94">
        <v>0.5</v>
      </c>
      <c r="P8" s="94"/>
      <c r="Q8" s="95">
        <v>0.52631578947368418</v>
      </c>
      <c r="R8" s="104">
        <v>16</v>
      </c>
      <c r="S8" s="81">
        <v>0.8</v>
      </c>
      <c r="T8" s="81">
        <v>0.05</v>
      </c>
      <c r="U8" s="81">
        <v>0.05</v>
      </c>
      <c r="V8" s="81">
        <v>0.05</v>
      </c>
      <c r="W8" s="81">
        <v>0.05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2">
        <v>0</v>
      </c>
      <c r="AE8" s="80">
        <v>0.14285714285714285</v>
      </c>
      <c r="AF8" s="81">
        <v>0.125</v>
      </c>
      <c r="AG8" s="81">
        <v>0.05</v>
      </c>
      <c r="AH8" s="81"/>
      <c r="AI8" s="82">
        <v>0.10526315789473684</v>
      </c>
      <c r="AJ8" s="80">
        <v>0.19047619047619047</v>
      </c>
      <c r="AK8" s="81">
        <v>0.125</v>
      </c>
      <c r="AL8" s="81">
        <v>0.1</v>
      </c>
      <c r="AM8" s="81"/>
      <c r="AN8" s="82">
        <v>0.14035087719298245</v>
      </c>
      <c r="AO8" s="80">
        <v>0</v>
      </c>
      <c r="AP8" s="81">
        <v>0</v>
      </c>
      <c r="AQ8" s="81">
        <v>0</v>
      </c>
      <c r="AR8" s="81"/>
      <c r="AS8" s="82">
        <v>0</v>
      </c>
      <c r="AT8" s="80">
        <v>0.19047619047619047</v>
      </c>
      <c r="AU8" s="81">
        <v>0.3125</v>
      </c>
      <c r="AV8" s="81">
        <v>0.2</v>
      </c>
      <c r="AW8" s="81"/>
      <c r="AX8" s="82">
        <v>0.22807017543859648</v>
      </c>
      <c r="AY8" s="80">
        <v>0</v>
      </c>
      <c r="AZ8" s="81">
        <v>0</v>
      </c>
      <c r="BA8" s="81">
        <v>0</v>
      </c>
      <c r="BB8" s="81"/>
      <c r="BC8" s="82">
        <v>0</v>
      </c>
      <c r="BD8" s="80">
        <v>0</v>
      </c>
      <c r="BE8" s="81">
        <v>0</v>
      </c>
      <c r="BF8" s="81">
        <v>0</v>
      </c>
      <c r="BG8" s="81"/>
      <c r="BH8" s="82">
        <v>0</v>
      </c>
      <c r="BI8" s="80">
        <v>0</v>
      </c>
      <c r="BJ8" s="81">
        <v>0</v>
      </c>
      <c r="BK8" s="81">
        <v>0</v>
      </c>
      <c r="BL8" s="81"/>
      <c r="BM8" s="82">
        <v>0</v>
      </c>
      <c r="BN8" s="104">
        <v>1</v>
      </c>
      <c r="BO8" s="113">
        <v>0</v>
      </c>
      <c r="BP8" s="114">
        <v>0</v>
      </c>
      <c r="BQ8" s="104">
        <v>0</v>
      </c>
      <c r="BR8" s="113">
        <v>0</v>
      </c>
      <c r="BS8" s="114">
        <v>0</v>
      </c>
      <c r="BT8" s="104">
        <v>1</v>
      </c>
      <c r="BU8" s="82">
        <v>1</v>
      </c>
      <c r="BV8" s="104">
        <v>0</v>
      </c>
      <c r="BW8" s="82">
        <v>0</v>
      </c>
      <c r="BX8" s="104">
        <v>1</v>
      </c>
      <c r="BY8" s="82">
        <v>1</v>
      </c>
      <c r="BZ8" s="104">
        <v>0</v>
      </c>
      <c r="CA8" s="82">
        <v>0</v>
      </c>
      <c r="CB8" s="104">
        <v>1</v>
      </c>
      <c r="CC8" s="82">
        <v>1</v>
      </c>
      <c r="CD8" s="104">
        <v>0</v>
      </c>
      <c r="CE8" s="82">
        <v>0</v>
      </c>
      <c r="CF8" s="104">
        <v>1</v>
      </c>
      <c r="CG8" s="82">
        <v>1</v>
      </c>
      <c r="CH8" s="104">
        <v>0</v>
      </c>
      <c r="CI8" s="82">
        <v>0</v>
      </c>
      <c r="CJ8" s="104">
        <v>1</v>
      </c>
      <c r="CK8" s="82">
        <v>1</v>
      </c>
      <c r="CL8" s="104">
        <v>0</v>
      </c>
      <c r="CM8" s="82">
        <v>0</v>
      </c>
      <c r="CN8" s="104">
        <v>1</v>
      </c>
      <c r="CO8" s="82">
        <v>1</v>
      </c>
      <c r="CP8" s="104">
        <v>0</v>
      </c>
      <c r="CQ8" s="82">
        <v>0</v>
      </c>
      <c r="CR8" s="104">
        <v>1</v>
      </c>
      <c r="CS8" s="82">
        <v>1</v>
      </c>
      <c r="CT8" s="104">
        <v>0</v>
      </c>
      <c r="CU8" s="82">
        <v>0</v>
      </c>
    </row>
    <row r="9" spans="1:99" ht="22.5" customHeight="1">
      <c r="A9" s="73" t="s">
        <v>138</v>
      </c>
      <c r="B9" s="73">
        <v>1</v>
      </c>
      <c r="C9" s="80">
        <v>0.44262295081967212</v>
      </c>
      <c r="D9" s="81">
        <v>0.41818181818181815</v>
      </c>
      <c r="E9" s="81">
        <v>0.5757575757575758</v>
      </c>
      <c r="F9" s="81"/>
      <c r="G9" s="82">
        <v>0.48351648351648352</v>
      </c>
      <c r="H9" s="80">
        <v>0.22222222222222221</v>
      </c>
      <c r="I9" s="81">
        <v>0.2608695652173913</v>
      </c>
      <c r="J9" s="81">
        <v>0.15789473684210525</v>
      </c>
      <c r="K9" s="81"/>
      <c r="L9" s="82">
        <v>0.20454545454545456</v>
      </c>
      <c r="M9" s="93">
        <v>2.0327868852459017</v>
      </c>
      <c r="N9" s="94">
        <v>1.5272727272727273</v>
      </c>
      <c r="O9" s="94">
        <v>2.3787878787878789</v>
      </c>
      <c r="P9" s="94"/>
      <c r="Q9" s="95">
        <v>2.0054945054945055</v>
      </c>
      <c r="R9" s="104">
        <v>28</v>
      </c>
      <c r="S9" s="81">
        <v>0.42424242424242425</v>
      </c>
      <c r="T9" s="81">
        <v>0.12121212121212122</v>
      </c>
      <c r="U9" s="81">
        <v>0.12121212121212122</v>
      </c>
      <c r="V9" s="81">
        <v>3.0303030303030304E-2</v>
      </c>
      <c r="W9" s="81">
        <v>3.0303030303030304E-2</v>
      </c>
      <c r="X9" s="81">
        <v>0.10606060606060606</v>
      </c>
      <c r="Y9" s="81">
        <v>6.0606060606060608E-2</v>
      </c>
      <c r="Z9" s="81">
        <v>4.5454545454545456E-2</v>
      </c>
      <c r="AA9" s="81">
        <v>0</v>
      </c>
      <c r="AB9" s="81">
        <v>3.0303030303030304E-2</v>
      </c>
      <c r="AC9" s="81">
        <v>3.0303030303030304E-2</v>
      </c>
      <c r="AD9" s="82">
        <v>0.27272727272727271</v>
      </c>
      <c r="AE9" s="80">
        <v>3.2786885245901641E-2</v>
      </c>
      <c r="AF9" s="81">
        <v>0</v>
      </c>
      <c r="AG9" s="81">
        <v>1.5151515151515152E-2</v>
      </c>
      <c r="AH9" s="81"/>
      <c r="AI9" s="82">
        <v>1.6483516483516484E-2</v>
      </c>
      <c r="AJ9" s="80">
        <v>0.57377049180327866</v>
      </c>
      <c r="AK9" s="81">
        <v>0.58181818181818179</v>
      </c>
      <c r="AL9" s="81">
        <v>0.36363636363636365</v>
      </c>
      <c r="AM9" s="81"/>
      <c r="AN9" s="82">
        <v>0.5</v>
      </c>
      <c r="AO9" s="80">
        <v>0</v>
      </c>
      <c r="AP9" s="81">
        <v>5.4545454545454543E-2</v>
      </c>
      <c r="AQ9" s="81">
        <v>1.5151515151515152E-2</v>
      </c>
      <c r="AR9" s="81"/>
      <c r="AS9" s="82">
        <v>2.197802197802198E-2</v>
      </c>
      <c r="AT9" s="80">
        <v>3.2786885245901641E-2</v>
      </c>
      <c r="AU9" s="81">
        <v>3.6363636363636362E-2</v>
      </c>
      <c r="AV9" s="81">
        <v>4.5454545454545456E-2</v>
      </c>
      <c r="AW9" s="81"/>
      <c r="AX9" s="82">
        <v>3.8461538461538464E-2</v>
      </c>
      <c r="AY9" s="80">
        <v>0</v>
      </c>
      <c r="AZ9" s="81">
        <v>0</v>
      </c>
      <c r="BA9" s="81">
        <v>0</v>
      </c>
      <c r="BB9" s="81"/>
      <c r="BC9" s="82">
        <v>0</v>
      </c>
      <c r="BD9" s="80">
        <v>0</v>
      </c>
      <c r="BE9" s="81">
        <v>0</v>
      </c>
      <c r="BF9" s="81">
        <v>0</v>
      </c>
      <c r="BG9" s="81"/>
      <c r="BH9" s="82">
        <v>0</v>
      </c>
      <c r="BI9" s="80">
        <v>0</v>
      </c>
      <c r="BJ9" s="81">
        <v>0</v>
      </c>
      <c r="BK9" s="81">
        <v>0</v>
      </c>
      <c r="BL9" s="81"/>
      <c r="BM9" s="82">
        <v>0</v>
      </c>
      <c r="BN9" s="104">
        <v>1</v>
      </c>
      <c r="BO9" s="113">
        <v>0</v>
      </c>
      <c r="BP9" s="114">
        <v>0</v>
      </c>
      <c r="BQ9" s="104">
        <v>0</v>
      </c>
      <c r="BR9" s="113">
        <v>0</v>
      </c>
      <c r="BS9" s="114">
        <v>0</v>
      </c>
      <c r="BT9" s="104">
        <v>1</v>
      </c>
      <c r="BU9" s="82">
        <v>1</v>
      </c>
      <c r="BV9" s="104">
        <v>0</v>
      </c>
      <c r="BW9" s="82">
        <v>0</v>
      </c>
      <c r="BX9" s="104">
        <v>1</v>
      </c>
      <c r="BY9" s="82">
        <v>1</v>
      </c>
      <c r="BZ9" s="104">
        <v>0</v>
      </c>
      <c r="CA9" s="82">
        <v>0</v>
      </c>
      <c r="CB9" s="104">
        <v>1</v>
      </c>
      <c r="CC9" s="82">
        <v>1</v>
      </c>
      <c r="CD9" s="104">
        <v>0</v>
      </c>
      <c r="CE9" s="82">
        <v>0</v>
      </c>
      <c r="CF9" s="104">
        <v>1</v>
      </c>
      <c r="CG9" s="82">
        <v>1</v>
      </c>
      <c r="CH9" s="104">
        <v>0</v>
      </c>
      <c r="CI9" s="82">
        <v>0</v>
      </c>
      <c r="CJ9" s="104">
        <v>1</v>
      </c>
      <c r="CK9" s="82">
        <v>1</v>
      </c>
      <c r="CL9" s="104">
        <v>0</v>
      </c>
      <c r="CM9" s="82">
        <v>0</v>
      </c>
      <c r="CN9" s="104">
        <v>1</v>
      </c>
      <c r="CO9" s="82">
        <v>1</v>
      </c>
      <c r="CP9" s="104">
        <v>0</v>
      </c>
      <c r="CQ9" s="82">
        <v>0</v>
      </c>
      <c r="CR9" s="104">
        <v>1</v>
      </c>
      <c r="CS9" s="82">
        <v>1</v>
      </c>
      <c r="CT9" s="104">
        <v>0</v>
      </c>
      <c r="CU9" s="82">
        <v>0</v>
      </c>
    </row>
    <row r="10" spans="1:99" ht="22.5" customHeight="1">
      <c r="A10" s="73" t="s">
        <v>139</v>
      </c>
      <c r="B10" s="73" t="s">
        <v>228</v>
      </c>
      <c r="C10" s="80"/>
      <c r="D10" s="81"/>
      <c r="E10" s="81"/>
      <c r="F10" s="81"/>
      <c r="G10" s="82"/>
      <c r="H10" s="80"/>
      <c r="I10" s="81"/>
      <c r="J10" s="81"/>
      <c r="K10" s="81"/>
      <c r="L10" s="82"/>
      <c r="M10" s="93"/>
      <c r="N10" s="94"/>
      <c r="O10" s="94"/>
      <c r="P10" s="94"/>
      <c r="Q10" s="95"/>
      <c r="R10" s="104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2"/>
      <c r="AE10" s="80"/>
      <c r="AF10" s="81"/>
      <c r="AG10" s="81"/>
      <c r="AH10" s="81"/>
      <c r="AI10" s="82"/>
      <c r="AJ10" s="80"/>
      <c r="AK10" s="81"/>
      <c r="AL10" s="81"/>
      <c r="AM10" s="81"/>
      <c r="AN10" s="82"/>
      <c r="AO10" s="80"/>
      <c r="AP10" s="81"/>
      <c r="AQ10" s="81"/>
      <c r="AR10" s="81"/>
      <c r="AS10" s="82"/>
      <c r="AT10" s="80"/>
      <c r="AU10" s="81"/>
      <c r="AV10" s="81"/>
      <c r="AW10" s="81"/>
      <c r="AX10" s="82"/>
      <c r="AY10" s="80"/>
      <c r="AZ10" s="81"/>
      <c r="BA10" s="81"/>
      <c r="BB10" s="81"/>
      <c r="BC10" s="82"/>
      <c r="BD10" s="80"/>
      <c r="BE10" s="81"/>
      <c r="BF10" s="81"/>
      <c r="BG10" s="81"/>
      <c r="BH10" s="82"/>
      <c r="BI10" s="80"/>
      <c r="BJ10" s="81"/>
      <c r="BK10" s="81"/>
      <c r="BL10" s="81"/>
      <c r="BM10" s="82"/>
      <c r="BN10" s="104"/>
      <c r="BO10" s="113"/>
      <c r="BP10" s="114"/>
      <c r="BQ10" s="104"/>
      <c r="BR10" s="113"/>
      <c r="BS10" s="114"/>
      <c r="BT10" s="104"/>
      <c r="BU10" s="82"/>
      <c r="BV10" s="104"/>
      <c r="BW10" s="82"/>
      <c r="BX10" s="104"/>
      <c r="BY10" s="82"/>
      <c r="BZ10" s="104"/>
      <c r="CA10" s="82"/>
      <c r="CB10" s="104"/>
      <c r="CC10" s="82"/>
      <c r="CD10" s="104"/>
      <c r="CE10" s="82"/>
      <c r="CF10" s="104"/>
      <c r="CG10" s="82"/>
      <c r="CH10" s="104"/>
      <c r="CI10" s="82"/>
      <c r="CJ10" s="104"/>
      <c r="CK10" s="82"/>
      <c r="CL10" s="104"/>
      <c r="CM10" s="82"/>
      <c r="CN10" s="104"/>
      <c r="CO10" s="82"/>
      <c r="CP10" s="104"/>
      <c r="CQ10" s="82"/>
      <c r="CR10" s="104"/>
      <c r="CS10" s="82"/>
      <c r="CT10" s="104"/>
      <c r="CU10" s="82"/>
    </row>
    <row r="11" spans="1:99" ht="22.5" customHeight="1">
      <c r="A11" s="73" t="s">
        <v>140</v>
      </c>
      <c r="B11" s="73">
        <v>2</v>
      </c>
      <c r="C11" s="80">
        <v>0.16136363636363638</v>
      </c>
      <c r="D11" s="81">
        <v>0.240990990990991</v>
      </c>
      <c r="E11" s="81">
        <v>0.2405857740585774</v>
      </c>
      <c r="F11" s="81"/>
      <c r="G11" s="82">
        <v>0.21512481644640236</v>
      </c>
      <c r="H11" s="80">
        <v>0.6619718309859155</v>
      </c>
      <c r="I11" s="81">
        <v>0.73831775700934577</v>
      </c>
      <c r="J11" s="81">
        <v>0.46086956521739131</v>
      </c>
      <c r="K11" s="81"/>
      <c r="L11" s="82">
        <v>0.61092150170648463</v>
      </c>
      <c r="M11" s="93">
        <v>0.45454545454545453</v>
      </c>
      <c r="N11" s="94">
        <v>0.72747747747747749</v>
      </c>
      <c r="O11" s="94">
        <v>0.53765690376569042</v>
      </c>
      <c r="P11" s="94"/>
      <c r="Q11" s="95">
        <v>0.57268722466960353</v>
      </c>
      <c r="R11" s="104">
        <v>363</v>
      </c>
      <c r="S11" s="81">
        <v>0.7594142259414226</v>
      </c>
      <c r="T11" s="81">
        <v>9.6234309623430964E-2</v>
      </c>
      <c r="U11" s="81">
        <v>7.3221757322175729E-2</v>
      </c>
      <c r="V11" s="81">
        <v>1.8828451882845189E-2</v>
      </c>
      <c r="W11" s="81">
        <v>4.1841004184100417E-2</v>
      </c>
      <c r="X11" s="81">
        <v>0</v>
      </c>
      <c r="Y11" s="81">
        <v>4.1841004184100415E-3</v>
      </c>
      <c r="Z11" s="81">
        <v>4.1841004184100415E-3</v>
      </c>
      <c r="AA11" s="81">
        <v>2.0920502092050207E-3</v>
      </c>
      <c r="AB11" s="81">
        <v>0</v>
      </c>
      <c r="AC11" s="81">
        <v>0</v>
      </c>
      <c r="AD11" s="82">
        <v>1.0460251046025104E-2</v>
      </c>
      <c r="AE11" s="80">
        <v>4.3181818181818182E-2</v>
      </c>
      <c r="AF11" s="81">
        <v>0.1036036036036036</v>
      </c>
      <c r="AG11" s="81">
        <v>6.903765690376569E-2</v>
      </c>
      <c r="AH11" s="81"/>
      <c r="AI11" s="82">
        <v>7.1953010279001473E-2</v>
      </c>
      <c r="AJ11" s="80">
        <v>3.4090909090909088E-2</v>
      </c>
      <c r="AK11" s="81">
        <v>6.7567567567567571E-2</v>
      </c>
      <c r="AL11" s="81">
        <v>5.0209205020920501E-2</v>
      </c>
      <c r="AM11" s="81"/>
      <c r="AN11" s="82">
        <v>5.0660792951541848E-2</v>
      </c>
      <c r="AO11" s="80">
        <v>4.3181818181818182E-2</v>
      </c>
      <c r="AP11" s="81">
        <v>2.2522522522522521E-2</v>
      </c>
      <c r="AQ11" s="81">
        <v>8.368200836820083E-3</v>
      </c>
      <c r="AR11" s="81"/>
      <c r="AS11" s="82">
        <v>2.4229074889867842E-2</v>
      </c>
      <c r="AT11" s="80">
        <v>1.8181818181818181E-2</v>
      </c>
      <c r="AU11" s="81">
        <v>8.3333333333333329E-2</v>
      </c>
      <c r="AV11" s="81">
        <v>9.2050209205020925E-2</v>
      </c>
      <c r="AW11" s="81"/>
      <c r="AX11" s="82">
        <v>6.5345080763582961E-2</v>
      </c>
      <c r="AY11" s="80">
        <v>7.045454545454545E-2</v>
      </c>
      <c r="AZ11" s="81">
        <v>0.11486486486486487</v>
      </c>
      <c r="BA11" s="81">
        <v>4.8117154811715482E-2</v>
      </c>
      <c r="BB11" s="81"/>
      <c r="BC11" s="82">
        <v>7.7092511013215861E-2</v>
      </c>
      <c r="BD11" s="80">
        <v>0</v>
      </c>
      <c r="BE11" s="81">
        <v>1.5765765765765764E-2</v>
      </c>
      <c r="BF11" s="81">
        <v>4.1841004184100415E-3</v>
      </c>
      <c r="BG11" s="81"/>
      <c r="BH11" s="82">
        <v>6.6079295154185024E-3</v>
      </c>
      <c r="BI11" s="80">
        <v>0</v>
      </c>
      <c r="BJ11" s="81">
        <v>0</v>
      </c>
      <c r="BK11" s="81">
        <v>2.0920502092050207E-3</v>
      </c>
      <c r="BL11" s="81"/>
      <c r="BM11" s="82">
        <v>7.3421439060205576E-4</v>
      </c>
      <c r="BN11" s="104">
        <v>2</v>
      </c>
      <c r="BO11" s="113">
        <v>0</v>
      </c>
      <c r="BP11" s="114">
        <v>0</v>
      </c>
      <c r="BQ11" s="104">
        <v>2</v>
      </c>
      <c r="BR11" s="113">
        <v>0</v>
      </c>
      <c r="BS11" s="114">
        <v>0</v>
      </c>
      <c r="BT11" s="104">
        <v>2</v>
      </c>
      <c r="BU11" s="82">
        <v>1</v>
      </c>
      <c r="BV11" s="104">
        <v>0</v>
      </c>
      <c r="BW11" s="82">
        <v>0</v>
      </c>
      <c r="BX11" s="104">
        <v>2</v>
      </c>
      <c r="BY11" s="82">
        <v>1</v>
      </c>
      <c r="BZ11" s="104">
        <v>0</v>
      </c>
      <c r="CA11" s="82">
        <v>0</v>
      </c>
      <c r="CB11" s="104">
        <v>2</v>
      </c>
      <c r="CC11" s="82">
        <v>1</v>
      </c>
      <c r="CD11" s="104">
        <v>0</v>
      </c>
      <c r="CE11" s="82">
        <v>0</v>
      </c>
      <c r="CF11" s="104">
        <v>2</v>
      </c>
      <c r="CG11" s="82">
        <v>1</v>
      </c>
      <c r="CH11" s="104">
        <v>0</v>
      </c>
      <c r="CI11" s="82">
        <v>0</v>
      </c>
      <c r="CJ11" s="104">
        <v>2</v>
      </c>
      <c r="CK11" s="82">
        <v>1</v>
      </c>
      <c r="CL11" s="104">
        <v>0</v>
      </c>
      <c r="CM11" s="82">
        <v>0</v>
      </c>
      <c r="CN11" s="104">
        <v>2</v>
      </c>
      <c r="CO11" s="82">
        <v>1</v>
      </c>
      <c r="CP11" s="104">
        <v>0</v>
      </c>
      <c r="CQ11" s="82">
        <v>0</v>
      </c>
      <c r="CR11" s="104">
        <v>2</v>
      </c>
      <c r="CS11" s="82">
        <v>1</v>
      </c>
      <c r="CT11" s="104">
        <v>0</v>
      </c>
      <c r="CU11" s="82">
        <v>0</v>
      </c>
    </row>
    <row r="12" spans="1:99" ht="22.5" customHeight="1">
      <c r="A12" s="73" t="s">
        <v>141</v>
      </c>
      <c r="B12" s="73">
        <v>2</v>
      </c>
      <c r="C12" s="80">
        <v>0.13821138211382114</v>
      </c>
      <c r="D12" s="81">
        <v>0.17857142857142858</v>
      </c>
      <c r="E12" s="81">
        <v>0.23529411764705882</v>
      </c>
      <c r="F12" s="81"/>
      <c r="G12" s="82">
        <v>0.18598382749326145</v>
      </c>
      <c r="H12" s="80">
        <v>0.76470588235294112</v>
      </c>
      <c r="I12" s="81">
        <v>0.7</v>
      </c>
      <c r="J12" s="81">
        <v>0.75</v>
      </c>
      <c r="K12" s="81"/>
      <c r="L12" s="82">
        <v>0.73913043478260865</v>
      </c>
      <c r="M12" s="93">
        <v>0.33333333333333331</v>
      </c>
      <c r="N12" s="94">
        <v>0.35714285714285715</v>
      </c>
      <c r="O12" s="94">
        <v>0.47058823529411764</v>
      </c>
      <c r="P12" s="94"/>
      <c r="Q12" s="95">
        <v>0.39083557951482478</v>
      </c>
      <c r="R12" s="104">
        <v>104</v>
      </c>
      <c r="S12" s="81">
        <v>0.76470588235294112</v>
      </c>
      <c r="T12" s="81">
        <v>0.13235294117647059</v>
      </c>
      <c r="U12" s="81">
        <v>5.1470588235294115E-2</v>
      </c>
      <c r="V12" s="81">
        <v>1.4705882352941176E-2</v>
      </c>
      <c r="W12" s="81">
        <v>2.2058823529411766E-2</v>
      </c>
      <c r="X12" s="81">
        <v>0</v>
      </c>
      <c r="Y12" s="81">
        <v>0</v>
      </c>
      <c r="Z12" s="81">
        <v>1.4705882352941176E-2</v>
      </c>
      <c r="AA12" s="81">
        <v>0</v>
      </c>
      <c r="AB12" s="81">
        <v>0</v>
      </c>
      <c r="AC12" s="81">
        <v>0</v>
      </c>
      <c r="AD12" s="82">
        <v>1.4705882352941176E-2</v>
      </c>
      <c r="AE12" s="80">
        <v>4.878048780487805E-2</v>
      </c>
      <c r="AF12" s="81">
        <v>0.10714285714285714</v>
      </c>
      <c r="AG12" s="81">
        <v>7.3529411764705885E-2</v>
      </c>
      <c r="AH12" s="81"/>
      <c r="AI12" s="82">
        <v>7.5471698113207544E-2</v>
      </c>
      <c r="AJ12" s="80">
        <v>0.23577235772357724</v>
      </c>
      <c r="AK12" s="81">
        <v>0.26785714285714285</v>
      </c>
      <c r="AL12" s="81">
        <v>0.27941176470588236</v>
      </c>
      <c r="AM12" s="81"/>
      <c r="AN12" s="82">
        <v>0.26145552560646901</v>
      </c>
      <c r="AO12" s="80">
        <v>8.1300813008130079E-2</v>
      </c>
      <c r="AP12" s="81">
        <v>7.1428571428571425E-2</v>
      </c>
      <c r="AQ12" s="81">
        <v>3.6764705882352942E-2</v>
      </c>
      <c r="AR12" s="81"/>
      <c r="AS12" s="82">
        <v>6.1994609164420483E-2</v>
      </c>
      <c r="AT12" s="80">
        <v>0.2032520325203252</v>
      </c>
      <c r="AU12" s="81">
        <v>7.1428571428571425E-2</v>
      </c>
      <c r="AV12" s="81">
        <v>5.1470588235294115E-2</v>
      </c>
      <c r="AW12" s="81"/>
      <c r="AX12" s="82">
        <v>0.1078167115902965</v>
      </c>
      <c r="AY12" s="80">
        <v>8.943089430894309E-2</v>
      </c>
      <c r="AZ12" s="81">
        <v>7.1428571428571425E-2</v>
      </c>
      <c r="BA12" s="81">
        <v>5.1470588235294115E-2</v>
      </c>
      <c r="BB12" s="81"/>
      <c r="BC12" s="82">
        <v>7.0080862533692723E-2</v>
      </c>
      <c r="BD12" s="80">
        <v>0</v>
      </c>
      <c r="BE12" s="81">
        <v>0</v>
      </c>
      <c r="BF12" s="81">
        <v>0</v>
      </c>
      <c r="BG12" s="81"/>
      <c r="BH12" s="82">
        <v>0</v>
      </c>
      <c r="BI12" s="80">
        <v>0</v>
      </c>
      <c r="BJ12" s="81">
        <v>0</v>
      </c>
      <c r="BK12" s="81">
        <v>0</v>
      </c>
      <c r="BL12" s="81"/>
      <c r="BM12" s="82">
        <v>0</v>
      </c>
      <c r="BN12" s="104">
        <v>1</v>
      </c>
      <c r="BO12" s="113">
        <v>0</v>
      </c>
      <c r="BP12" s="114">
        <v>0</v>
      </c>
      <c r="BQ12" s="104">
        <v>0</v>
      </c>
      <c r="BR12" s="113">
        <v>0</v>
      </c>
      <c r="BS12" s="114">
        <v>0</v>
      </c>
      <c r="BT12" s="104">
        <v>2</v>
      </c>
      <c r="BU12" s="82">
        <v>1</v>
      </c>
      <c r="BV12" s="104">
        <v>0</v>
      </c>
      <c r="BW12" s="82">
        <v>0</v>
      </c>
      <c r="BX12" s="104">
        <v>2</v>
      </c>
      <c r="BY12" s="82">
        <v>1</v>
      </c>
      <c r="BZ12" s="104">
        <v>0</v>
      </c>
      <c r="CA12" s="82">
        <v>0</v>
      </c>
      <c r="CB12" s="104">
        <v>2</v>
      </c>
      <c r="CC12" s="82">
        <v>1</v>
      </c>
      <c r="CD12" s="104">
        <v>0</v>
      </c>
      <c r="CE12" s="82">
        <v>0</v>
      </c>
      <c r="CF12" s="104">
        <v>2</v>
      </c>
      <c r="CG12" s="82">
        <v>1</v>
      </c>
      <c r="CH12" s="104">
        <v>0</v>
      </c>
      <c r="CI12" s="82">
        <v>0</v>
      </c>
      <c r="CJ12" s="104">
        <v>2</v>
      </c>
      <c r="CK12" s="82">
        <v>1</v>
      </c>
      <c r="CL12" s="104">
        <v>0</v>
      </c>
      <c r="CM12" s="82">
        <v>0</v>
      </c>
      <c r="CN12" s="104">
        <v>1</v>
      </c>
      <c r="CO12" s="82">
        <v>0.5</v>
      </c>
      <c r="CP12" s="104">
        <v>1</v>
      </c>
      <c r="CQ12" s="82">
        <v>0.5</v>
      </c>
      <c r="CR12" s="104">
        <v>2</v>
      </c>
      <c r="CS12" s="82">
        <v>1</v>
      </c>
      <c r="CT12" s="104">
        <v>0</v>
      </c>
      <c r="CU12" s="82">
        <v>0</v>
      </c>
    </row>
    <row r="13" spans="1:99" ht="22.5" customHeight="1">
      <c r="A13" s="73" t="s">
        <v>142</v>
      </c>
      <c r="B13" s="73">
        <v>1</v>
      </c>
      <c r="C13" s="80">
        <v>0.28431372549019607</v>
      </c>
      <c r="D13" s="81">
        <v>0.35978835978835977</v>
      </c>
      <c r="E13" s="81">
        <v>0.40721649484536082</v>
      </c>
      <c r="F13" s="81"/>
      <c r="G13" s="82">
        <v>0.34923339011925042</v>
      </c>
      <c r="H13" s="80">
        <v>0.74137931034482762</v>
      </c>
      <c r="I13" s="81">
        <v>0.80882352941176472</v>
      </c>
      <c r="J13" s="81">
        <v>0.810126582278481</v>
      </c>
      <c r="K13" s="81"/>
      <c r="L13" s="82">
        <v>0.79024390243902443</v>
      </c>
      <c r="M13" s="93">
        <v>0.75980392156862742</v>
      </c>
      <c r="N13" s="94">
        <v>1.0952380952380953</v>
      </c>
      <c r="O13" s="94">
        <v>1.1958762886597938</v>
      </c>
      <c r="P13" s="94"/>
      <c r="Q13" s="95">
        <v>1.0119250425894377</v>
      </c>
      <c r="R13" s="104">
        <v>115</v>
      </c>
      <c r="S13" s="81">
        <v>0.59278350515463918</v>
      </c>
      <c r="T13" s="81">
        <v>0.12886597938144329</v>
      </c>
      <c r="U13" s="81">
        <v>9.7938144329896906E-2</v>
      </c>
      <c r="V13" s="81">
        <v>5.1546391752577317E-2</v>
      </c>
      <c r="W13" s="81">
        <v>4.6391752577319589E-2</v>
      </c>
      <c r="X13" s="81">
        <v>4.1237113402061855E-2</v>
      </c>
      <c r="Y13" s="81">
        <v>1.5463917525773196E-2</v>
      </c>
      <c r="Z13" s="81">
        <v>1.0309278350515464E-2</v>
      </c>
      <c r="AA13" s="81">
        <v>0</v>
      </c>
      <c r="AB13" s="81">
        <v>1.0309278350515464E-2</v>
      </c>
      <c r="AC13" s="81">
        <v>5.1546391752577319E-3</v>
      </c>
      <c r="AD13" s="82">
        <v>8.247422680412371E-2</v>
      </c>
      <c r="AE13" s="80">
        <v>0.45588235294117646</v>
      </c>
      <c r="AF13" s="81">
        <v>0.43386243386243384</v>
      </c>
      <c r="AG13" s="81">
        <v>0.4175257731958763</v>
      </c>
      <c r="AH13" s="81"/>
      <c r="AI13" s="82">
        <v>0.43611584327086883</v>
      </c>
      <c r="AJ13" s="80">
        <v>0.20588235294117646</v>
      </c>
      <c r="AK13" s="81">
        <v>0.16402116402116401</v>
      </c>
      <c r="AL13" s="81">
        <v>9.2783505154639179E-2</v>
      </c>
      <c r="AM13" s="81"/>
      <c r="AN13" s="82">
        <v>0.15502555366269166</v>
      </c>
      <c r="AO13" s="80">
        <v>0</v>
      </c>
      <c r="AP13" s="81">
        <v>5.2910052910052907E-3</v>
      </c>
      <c r="AQ13" s="81">
        <v>5.1546391752577319E-3</v>
      </c>
      <c r="AR13" s="81"/>
      <c r="AS13" s="82">
        <v>3.4071550255536627E-3</v>
      </c>
      <c r="AT13" s="80">
        <v>0.13235294117647059</v>
      </c>
      <c r="AU13" s="81">
        <v>0.18518518518518517</v>
      </c>
      <c r="AV13" s="81">
        <v>0.17010309278350516</v>
      </c>
      <c r="AW13" s="81"/>
      <c r="AX13" s="82">
        <v>0.16183986371379896</v>
      </c>
      <c r="AY13" s="80">
        <v>0</v>
      </c>
      <c r="AZ13" s="81">
        <v>1.0582010582010581E-2</v>
      </c>
      <c r="BA13" s="81">
        <v>0</v>
      </c>
      <c r="BB13" s="81"/>
      <c r="BC13" s="82">
        <v>3.4071550255536627E-3</v>
      </c>
      <c r="BD13" s="80">
        <v>4.9019607843137254E-3</v>
      </c>
      <c r="BE13" s="81">
        <v>0</v>
      </c>
      <c r="BF13" s="81">
        <v>0</v>
      </c>
      <c r="BG13" s="81"/>
      <c r="BH13" s="82">
        <v>1.7035775127768314E-3</v>
      </c>
      <c r="BI13" s="80">
        <v>0</v>
      </c>
      <c r="BJ13" s="81">
        <v>0</v>
      </c>
      <c r="BK13" s="81">
        <v>0</v>
      </c>
      <c r="BL13" s="81"/>
      <c r="BM13" s="82">
        <v>0</v>
      </c>
      <c r="BN13" s="104">
        <v>1</v>
      </c>
      <c r="BO13" s="113">
        <v>0</v>
      </c>
      <c r="BP13" s="114">
        <v>0</v>
      </c>
      <c r="BQ13" s="104">
        <v>1</v>
      </c>
      <c r="BR13" s="113">
        <v>0</v>
      </c>
      <c r="BS13" s="114">
        <v>0</v>
      </c>
      <c r="BT13" s="104">
        <v>1</v>
      </c>
      <c r="BU13" s="82">
        <v>1</v>
      </c>
      <c r="BV13" s="104">
        <v>0</v>
      </c>
      <c r="BW13" s="82">
        <v>0</v>
      </c>
      <c r="BX13" s="104">
        <v>1</v>
      </c>
      <c r="BY13" s="82">
        <v>1</v>
      </c>
      <c r="BZ13" s="104">
        <v>0</v>
      </c>
      <c r="CA13" s="82">
        <v>0</v>
      </c>
      <c r="CB13" s="104">
        <v>1</v>
      </c>
      <c r="CC13" s="82">
        <v>1</v>
      </c>
      <c r="CD13" s="104">
        <v>0</v>
      </c>
      <c r="CE13" s="82">
        <v>0</v>
      </c>
      <c r="CF13" s="104">
        <v>1</v>
      </c>
      <c r="CG13" s="82">
        <v>1</v>
      </c>
      <c r="CH13" s="104">
        <v>0</v>
      </c>
      <c r="CI13" s="82">
        <v>0</v>
      </c>
      <c r="CJ13" s="104">
        <v>1</v>
      </c>
      <c r="CK13" s="82">
        <v>1</v>
      </c>
      <c r="CL13" s="104">
        <v>0</v>
      </c>
      <c r="CM13" s="82">
        <v>0</v>
      </c>
      <c r="CN13" s="104">
        <v>0</v>
      </c>
      <c r="CO13" s="82">
        <v>0</v>
      </c>
      <c r="CP13" s="104">
        <v>1</v>
      </c>
      <c r="CQ13" s="82">
        <v>1</v>
      </c>
      <c r="CR13" s="104">
        <v>1</v>
      </c>
      <c r="CS13" s="82">
        <v>1</v>
      </c>
      <c r="CT13" s="104">
        <v>0</v>
      </c>
      <c r="CU13" s="82">
        <v>0</v>
      </c>
    </row>
    <row r="14" spans="1:99" ht="22.5" customHeight="1">
      <c r="A14" s="73" t="s">
        <v>143</v>
      </c>
      <c r="B14" s="73">
        <v>1</v>
      </c>
      <c r="C14" s="80">
        <v>0.45714285714285713</v>
      </c>
      <c r="D14" s="81">
        <v>0.20540540540540542</v>
      </c>
      <c r="E14" s="81">
        <v>0.45812807881773399</v>
      </c>
      <c r="F14" s="81"/>
      <c r="G14" s="82">
        <v>0.37959866220735788</v>
      </c>
      <c r="H14" s="80">
        <v>0.66666666666666663</v>
      </c>
      <c r="I14" s="81">
        <v>0.57894736842105265</v>
      </c>
      <c r="J14" s="81">
        <v>0.63440860215053763</v>
      </c>
      <c r="K14" s="81"/>
      <c r="L14" s="82">
        <v>0.63876651982378851</v>
      </c>
      <c r="M14" s="93">
        <v>1.3333333333333333</v>
      </c>
      <c r="N14" s="94">
        <v>0.4</v>
      </c>
      <c r="O14" s="94">
        <v>1.2660098522167487</v>
      </c>
      <c r="P14" s="94"/>
      <c r="Q14" s="95">
        <v>1.0217391304347827</v>
      </c>
      <c r="R14" s="104">
        <v>110</v>
      </c>
      <c r="S14" s="81">
        <v>0.54187192118226601</v>
      </c>
      <c r="T14" s="81">
        <v>0.17241379310344829</v>
      </c>
      <c r="U14" s="81">
        <v>8.3743842364532015E-2</v>
      </c>
      <c r="V14" s="81">
        <v>7.3891625615763554E-2</v>
      </c>
      <c r="W14" s="81">
        <v>4.4334975369458129E-2</v>
      </c>
      <c r="X14" s="81">
        <v>3.9408866995073892E-2</v>
      </c>
      <c r="Y14" s="81">
        <v>1.9704433497536946E-2</v>
      </c>
      <c r="Z14" s="81">
        <v>4.9261083743842365E-3</v>
      </c>
      <c r="AA14" s="81">
        <v>9.852216748768473E-3</v>
      </c>
      <c r="AB14" s="81">
        <v>0</v>
      </c>
      <c r="AC14" s="81">
        <v>9.852216748768473E-3</v>
      </c>
      <c r="AD14" s="82">
        <v>8.3743842364532015E-2</v>
      </c>
      <c r="AE14" s="80">
        <v>0.66190476190476188</v>
      </c>
      <c r="AF14" s="81">
        <v>0.11891891891891893</v>
      </c>
      <c r="AG14" s="81">
        <v>0.68472906403940892</v>
      </c>
      <c r="AH14" s="81"/>
      <c r="AI14" s="82">
        <v>0.50167224080267558</v>
      </c>
      <c r="AJ14" s="80">
        <v>0.32857142857142857</v>
      </c>
      <c r="AK14" s="81">
        <v>1.0810810810810811E-2</v>
      </c>
      <c r="AL14" s="81">
        <v>1.9704433497536946E-2</v>
      </c>
      <c r="AM14" s="81"/>
      <c r="AN14" s="82">
        <v>0.1254180602006689</v>
      </c>
      <c r="AO14" s="80">
        <v>0.2857142857142857</v>
      </c>
      <c r="AP14" s="81">
        <v>0</v>
      </c>
      <c r="AQ14" s="81">
        <v>4.9261083743842365E-3</v>
      </c>
      <c r="AR14" s="81"/>
      <c r="AS14" s="82">
        <v>0.1020066889632107</v>
      </c>
      <c r="AT14" s="80">
        <v>0.30952380952380953</v>
      </c>
      <c r="AU14" s="81">
        <v>5.9459459459459463E-2</v>
      </c>
      <c r="AV14" s="81">
        <v>0.31527093596059114</v>
      </c>
      <c r="AW14" s="81"/>
      <c r="AX14" s="82">
        <v>0.23411371237458195</v>
      </c>
      <c r="AY14" s="80">
        <v>6.6666666666666666E-2</v>
      </c>
      <c r="AZ14" s="81">
        <v>1.0810810810810811E-2</v>
      </c>
      <c r="BA14" s="81">
        <v>4.9261083743842365E-3</v>
      </c>
      <c r="BB14" s="81"/>
      <c r="BC14" s="82">
        <v>2.8428093645484948E-2</v>
      </c>
      <c r="BD14" s="80">
        <v>3.8095238095238099E-2</v>
      </c>
      <c r="BE14" s="81">
        <v>0</v>
      </c>
      <c r="BF14" s="81">
        <v>0</v>
      </c>
      <c r="BG14" s="81"/>
      <c r="BH14" s="82">
        <v>1.3377926421404682E-2</v>
      </c>
      <c r="BI14" s="80">
        <v>3.8095238095238099E-2</v>
      </c>
      <c r="BJ14" s="81">
        <v>0</v>
      </c>
      <c r="BK14" s="81">
        <v>0</v>
      </c>
      <c r="BL14" s="81"/>
      <c r="BM14" s="82">
        <v>1.3377926421404682E-2</v>
      </c>
      <c r="BN14" s="104">
        <v>1</v>
      </c>
      <c r="BO14" s="113">
        <v>0</v>
      </c>
      <c r="BP14" s="114">
        <v>0</v>
      </c>
      <c r="BQ14" s="104">
        <v>0</v>
      </c>
      <c r="BR14" s="113">
        <v>0</v>
      </c>
      <c r="BS14" s="114">
        <v>0</v>
      </c>
      <c r="BT14" s="104">
        <v>1</v>
      </c>
      <c r="BU14" s="82">
        <v>1</v>
      </c>
      <c r="BV14" s="104">
        <v>0</v>
      </c>
      <c r="BW14" s="82">
        <v>0</v>
      </c>
      <c r="BX14" s="104">
        <v>0</v>
      </c>
      <c r="BY14" s="82">
        <v>0</v>
      </c>
      <c r="BZ14" s="104">
        <v>1</v>
      </c>
      <c r="CA14" s="82">
        <v>1</v>
      </c>
      <c r="CB14" s="104">
        <v>1</v>
      </c>
      <c r="CC14" s="82">
        <v>1</v>
      </c>
      <c r="CD14" s="104">
        <v>0</v>
      </c>
      <c r="CE14" s="82">
        <v>0</v>
      </c>
      <c r="CF14" s="104">
        <v>1</v>
      </c>
      <c r="CG14" s="82">
        <v>1</v>
      </c>
      <c r="CH14" s="104">
        <v>0</v>
      </c>
      <c r="CI14" s="82">
        <v>0</v>
      </c>
      <c r="CJ14" s="104">
        <v>1</v>
      </c>
      <c r="CK14" s="82">
        <v>1</v>
      </c>
      <c r="CL14" s="104">
        <v>0</v>
      </c>
      <c r="CM14" s="82">
        <v>0</v>
      </c>
      <c r="CN14" s="104">
        <v>0</v>
      </c>
      <c r="CO14" s="82">
        <v>0</v>
      </c>
      <c r="CP14" s="104">
        <v>1</v>
      </c>
      <c r="CQ14" s="82">
        <v>1</v>
      </c>
      <c r="CR14" s="104">
        <v>1</v>
      </c>
      <c r="CS14" s="82">
        <v>1</v>
      </c>
      <c r="CT14" s="104">
        <v>0</v>
      </c>
      <c r="CU14" s="82">
        <v>0</v>
      </c>
    </row>
    <row r="15" spans="1:99" ht="22.5" customHeight="1">
      <c r="A15" s="73" t="s">
        <v>144</v>
      </c>
      <c r="B15" s="73">
        <v>1</v>
      </c>
      <c r="C15" s="80">
        <v>0.34210526315789475</v>
      </c>
      <c r="D15" s="81">
        <v>0.4358974358974359</v>
      </c>
      <c r="E15" s="81">
        <v>0.27450980392156865</v>
      </c>
      <c r="F15" s="81"/>
      <c r="G15" s="82">
        <v>0.34375</v>
      </c>
      <c r="H15" s="80">
        <v>0.53846153846153844</v>
      </c>
      <c r="I15" s="81">
        <v>0.52941176470588236</v>
      </c>
      <c r="J15" s="81">
        <v>0.21428571428571427</v>
      </c>
      <c r="K15" s="81"/>
      <c r="L15" s="82">
        <v>0.43181818181818182</v>
      </c>
      <c r="M15" s="93">
        <v>1.0263157894736843</v>
      </c>
      <c r="N15" s="94">
        <v>1</v>
      </c>
      <c r="O15" s="94">
        <v>0.86274509803921573</v>
      </c>
      <c r="P15" s="94"/>
      <c r="Q15" s="95">
        <v>0.953125</v>
      </c>
      <c r="R15" s="104">
        <v>37</v>
      </c>
      <c r="S15" s="81">
        <v>0.72549019607843135</v>
      </c>
      <c r="T15" s="81">
        <v>7.8431372549019607E-2</v>
      </c>
      <c r="U15" s="81">
        <v>7.8431372549019607E-2</v>
      </c>
      <c r="V15" s="81">
        <v>1.9607843137254902E-2</v>
      </c>
      <c r="W15" s="81">
        <v>3.9215686274509803E-2</v>
      </c>
      <c r="X15" s="81">
        <v>1.9607843137254902E-2</v>
      </c>
      <c r="Y15" s="81">
        <v>1.9607843137254902E-2</v>
      </c>
      <c r="Z15" s="81">
        <v>0</v>
      </c>
      <c r="AA15" s="81">
        <v>0</v>
      </c>
      <c r="AB15" s="81">
        <v>0</v>
      </c>
      <c r="AC15" s="81">
        <v>1.9607843137254902E-2</v>
      </c>
      <c r="AD15" s="82">
        <v>5.8823529411764705E-2</v>
      </c>
      <c r="AE15" s="80">
        <v>0.23684210526315788</v>
      </c>
      <c r="AF15" s="81">
        <v>0.17948717948717949</v>
      </c>
      <c r="AG15" s="81">
        <v>0.23529411764705882</v>
      </c>
      <c r="AH15" s="81"/>
      <c r="AI15" s="82">
        <v>0.21875</v>
      </c>
      <c r="AJ15" s="80">
        <v>0.31578947368421051</v>
      </c>
      <c r="AK15" s="81">
        <v>0.28205128205128205</v>
      </c>
      <c r="AL15" s="81">
        <v>0.19607843137254902</v>
      </c>
      <c r="AM15" s="81"/>
      <c r="AN15" s="82">
        <v>0.2578125</v>
      </c>
      <c r="AO15" s="80">
        <v>0</v>
      </c>
      <c r="AP15" s="81">
        <v>2.564102564102564E-2</v>
      </c>
      <c r="AQ15" s="81">
        <v>1.9607843137254902E-2</v>
      </c>
      <c r="AR15" s="81"/>
      <c r="AS15" s="82">
        <v>1.5625E-2</v>
      </c>
      <c r="AT15" s="80">
        <v>0</v>
      </c>
      <c r="AU15" s="81">
        <v>2.564102564102564E-2</v>
      </c>
      <c r="AV15" s="81">
        <v>9.8039215686274508E-2</v>
      </c>
      <c r="AW15" s="81"/>
      <c r="AX15" s="82">
        <v>4.6875E-2</v>
      </c>
      <c r="AY15" s="80">
        <v>0</v>
      </c>
      <c r="AZ15" s="81">
        <v>2.564102564102564E-2</v>
      </c>
      <c r="BA15" s="81">
        <v>0</v>
      </c>
      <c r="BB15" s="81"/>
      <c r="BC15" s="82">
        <v>7.8125E-3</v>
      </c>
      <c r="BD15" s="80">
        <v>0.10526315789473684</v>
      </c>
      <c r="BE15" s="81">
        <v>5.128205128205128E-2</v>
      </c>
      <c r="BF15" s="81">
        <v>7.8431372549019607E-2</v>
      </c>
      <c r="BG15" s="81"/>
      <c r="BH15" s="82">
        <v>7.8125E-2</v>
      </c>
      <c r="BI15" s="80">
        <v>5.2631578947368418E-2</v>
      </c>
      <c r="BJ15" s="81">
        <v>0</v>
      </c>
      <c r="BK15" s="81">
        <v>0</v>
      </c>
      <c r="BL15" s="81"/>
      <c r="BM15" s="82">
        <v>1.5625E-2</v>
      </c>
      <c r="BN15" s="104">
        <v>1</v>
      </c>
      <c r="BO15" s="113">
        <v>0</v>
      </c>
      <c r="BP15" s="114">
        <v>0</v>
      </c>
      <c r="BQ15" s="104">
        <v>0</v>
      </c>
      <c r="BR15" s="113">
        <v>0</v>
      </c>
      <c r="BS15" s="114">
        <v>0</v>
      </c>
      <c r="BT15" s="104">
        <v>1</v>
      </c>
      <c r="BU15" s="82">
        <v>1</v>
      </c>
      <c r="BV15" s="104">
        <v>0</v>
      </c>
      <c r="BW15" s="82">
        <v>0</v>
      </c>
      <c r="BX15" s="104">
        <v>1</v>
      </c>
      <c r="BY15" s="82">
        <v>1</v>
      </c>
      <c r="BZ15" s="104">
        <v>0</v>
      </c>
      <c r="CA15" s="82">
        <v>0</v>
      </c>
      <c r="CB15" s="104">
        <v>1</v>
      </c>
      <c r="CC15" s="82">
        <v>1</v>
      </c>
      <c r="CD15" s="104">
        <v>0</v>
      </c>
      <c r="CE15" s="82">
        <v>0</v>
      </c>
      <c r="CF15" s="104">
        <v>1</v>
      </c>
      <c r="CG15" s="82">
        <v>1</v>
      </c>
      <c r="CH15" s="104">
        <v>0</v>
      </c>
      <c r="CI15" s="82">
        <v>0</v>
      </c>
      <c r="CJ15" s="104">
        <v>1</v>
      </c>
      <c r="CK15" s="82">
        <v>1</v>
      </c>
      <c r="CL15" s="104">
        <v>0</v>
      </c>
      <c r="CM15" s="82">
        <v>0</v>
      </c>
      <c r="CN15" s="104">
        <v>1</v>
      </c>
      <c r="CO15" s="82">
        <v>1</v>
      </c>
      <c r="CP15" s="104">
        <v>0</v>
      </c>
      <c r="CQ15" s="82">
        <v>0</v>
      </c>
      <c r="CR15" s="104">
        <v>1</v>
      </c>
      <c r="CS15" s="82">
        <v>1</v>
      </c>
      <c r="CT15" s="104">
        <v>0</v>
      </c>
      <c r="CU15" s="82">
        <v>0</v>
      </c>
    </row>
    <row r="16" spans="1:99" ht="22.5" customHeight="1">
      <c r="A16" s="73" t="s">
        <v>145</v>
      </c>
      <c r="B16" s="73">
        <v>4</v>
      </c>
      <c r="C16" s="80">
        <v>0.21970357454228423</v>
      </c>
      <c r="D16" s="81">
        <v>0.30494037478705283</v>
      </c>
      <c r="E16" s="81">
        <v>0.32647584973166366</v>
      </c>
      <c r="F16" s="81"/>
      <c r="G16" s="82">
        <v>0.28351264902587964</v>
      </c>
      <c r="H16" s="80">
        <v>0.73412698412698407</v>
      </c>
      <c r="I16" s="81">
        <v>0.75977653631284914</v>
      </c>
      <c r="J16" s="81">
        <v>0.66849315068493154</v>
      </c>
      <c r="K16" s="81"/>
      <c r="L16" s="82">
        <v>0.71897435897435902</v>
      </c>
      <c r="M16" s="93">
        <v>0.54315605928509159</v>
      </c>
      <c r="N16" s="94">
        <v>0.80749574105621802</v>
      </c>
      <c r="O16" s="94">
        <v>0.95169946332737032</v>
      </c>
      <c r="P16" s="94"/>
      <c r="Q16" s="95">
        <v>0.76621110788019775</v>
      </c>
      <c r="R16" s="104">
        <v>753</v>
      </c>
      <c r="S16" s="81">
        <v>0.67352415026833634</v>
      </c>
      <c r="T16" s="81">
        <v>0.11806797853309481</v>
      </c>
      <c r="U16" s="81">
        <v>7.2450805008944547E-2</v>
      </c>
      <c r="V16" s="81">
        <v>3.3989266547406083E-2</v>
      </c>
      <c r="W16" s="81">
        <v>4.1144901610017888E-2</v>
      </c>
      <c r="X16" s="81">
        <v>1.6994633273703041E-2</v>
      </c>
      <c r="Y16" s="81">
        <v>1.6994633273703041E-2</v>
      </c>
      <c r="Z16" s="81">
        <v>9.8389982110912346E-3</v>
      </c>
      <c r="AA16" s="81">
        <v>4.4722719141323791E-3</v>
      </c>
      <c r="AB16" s="81">
        <v>4.4722719141323791E-3</v>
      </c>
      <c r="AC16" s="81">
        <v>8.0500894454382833E-3</v>
      </c>
      <c r="AD16" s="82">
        <v>6.0822898032200361E-2</v>
      </c>
      <c r="AE16" s="80">
        <v>0.30863121185701831</v>
      </c>
      <c r="AF16" s="81">
        <v>0.32879045996592843</v>
      </c>
      <c r="AG16" s="81">
        <v>0.2844364937388193</v>
      </c>
      <c r="AH16" s="81"/>
      <c r="AI16" s="82">
        <v>0.30764757196859555</v>
      </c>
      <c r="AJ16" s="80">
        <v>0.14210985178727115</v>
      </c>
      <c r="AK16" s="81">
        <v>0.16013628620102216</v>
      </c>
      <c r="AL16" s="81">
        <v>0.14579606440071557</v>
      </c>
      <c r="AM16" s="81"/>
      <c r="AN16" s="82">
        <v>0.14946205292236114</v>
      </c>
      <c r="AO16" s="80">
        <v>2.6155187445510027E-3</v>
      </c>
      <c r="AP16" s="81">
        <v>1.7035775127768314E-3</v>
      </c>
      <c r="AQ16" s="81">
        <v>3.5778175313059034E-3</v>
      </c>
      <c r="AR16" s="81"/>
      <c r="AS16" s="82">
        <v>2.6170398371619659E-3</v>
      </c>
      <c r="AT16" s="80">
        <v>0.46469049694856146</v>
      </c>
      <c r="AU16" s="81">
        <v>0.49148211243611584</v>
      </c>
      <c r="AV16" s="81">
        <v>0.44364937388193204</v>
      </c>
      <c r="AW16" s="81"/>
      <c r="AX16" s="82">
        <v>0.46699621983134632</v>
      </c>
      <c r="AY16" s="80">
        <v>9.5902353966870104E-3</v>
      </c>
      <c r="AZ16" s="81">
        <v>1.0221465076660987E-2</v>
      </c>
      <c r="BA16" s="81">
        <v>1.2522361359570662E-2</v>
      </c>
      <c r="BB16" s="81"/>
      <c r="BC16" s="82">
        <v>1.0758941552776969E-2</v>
      </c>
      <c r="BD16" s="80">
        <v>4.5335658238884045E-2</v>
      </c>
      <c r="BE16" s="81">
        <v>4.3441226575809198E-2</v>
      </c>
      <c r="BF16" s="81">
        <v>5.7245080500894455E-2</v>
      </c>
      <c r="BG16" s="81"/>
      <c r="BH16" s="82">
        <v>4.8560628089560916E-2</v>
      </c>
      <c r="BI16" s="80">
        <v>8.7183958151700091E-4</v>
      </c>
      <c r="BJ16" s="81">
        <v>0</v>
      </c>
      <c r="BK16" s="81">
        <v>0</v>
      </c>
      <c r="BL16" s="81"/>
      <c r="BM16" s="82">
        <v>2.9078220412910729E-4</v>
      </c>
      <c r="BN16" s="104">
        <v>3</v>
      </c>
      <c r="BO16" s="113">
        <v>0</v>
      </c>
      <c r="BP16" s="114">
        <v>0</v>
      </c>
      <c r="BQ16" s="104">
        <v>3</v>
      </c>
      <c r="BR16" s="113">
        <v>0</v>
      </c>
      <c r="BS16" s="114">
        <v>0</v>
      </c>
      <c r="BT16" s="104">
        <v>4</v>
      </c>
      <c r="BU16" s="82">
        <v>1</v>
      </c>
      <c r="BV16" s="104">
        <v>0</v>
      </c>
      <c r="BW16" s="82">
        <v>0</v>
      </c>
      <c r="BX16" s="104">
        <v>4</v>
      </c>
      <c r="BY16" s="82">
        <v>1</v>
      </c>
      <c r="BZ16" s="104">
        <v>0</v>
      </c>
      <c r="CA16" s="82">
        <v>0</v>
      </c>
      <c r="CB16" s="104">
        <v>4</v>
      </c>
      <c r="CC16" s="82">
        <v>1</v>
      </c>
      <c r="CD16" s="104">
        <v>0</v>
      </c>
      <c r="CE16" s="82">
        <v>0</v>
      </c>
      <c r="CF16" s="104">
        <v>3</v>
      </c>
      <c r="CG16" s="82">
        <v>0.75</v>
      </c>
      <c r="CH16" s="104">
        <v>1</v>
      </c>
      <c r="CI16" s="82">
        <v>0.25</v>
      </c>
      <c r="CJ16" s="104">
        <v>4</v>
      </c>
      <c r="CK16" s="82">
        <v>1</v>
      </c>
      <c r="CL16" s="104">
        <v>0</v>
      </c>
      <c r="CM16" s="82">
        <v>0</v>
      </c>
      <c r="CN16" s="104">
        <v>3</v>
      </c>
      <c r="CO16" s="82">
        <v>0.75</v>
      </c>
      <c r="CP16" s="104">
        <v>1</v>
      </c>
      <c r="CQ16" s="82">
        <v>0.25</v>
      </c>
      <c r="CR16" s="104">
        <v>3</v>
      </c>
      <c r="CS16" s="82">
        <v>0.75</v>
      </c>
      <c r="CT16" s="104">
        <v>1</v>
      </c>
      <c r="CU16" s="82">
        <v>0.25</v>
      </c>
    </row>
    <row r="17" spans="1:99" ht="22.5" customHeight="1">
      <c r="A17" s="73" t="s">
        <v>146</v>
      </c>
      <c r="B17" s="73">
        <v>10</v>
      </c>
      <c r="C17" s="80">
        <v>0.35405536668285575</v>
      </c>
      <c r="D17" s="81">
        <v>0.39761795693999086</v>
      </c>
      <c r="E17" s="81">
        <v>0.46043899948953548</v>
      </c>
      <c r="F17" s="81">
        <v>0.93333333333333335</v>
      </c>
      <c r="G17" s="82">
        <v>0.40427927927927926</v>
      </c>
      <c r="H17" s="80">
        <v>0.48148148148148145</v>
      </c>
      <c r="I17" s="81">
        <v>0.45391705069124422</v>
      </c>
      <c r="J17" s="81">
        <v>0.49445676274944567</v>
      </c>
      <c r="K17" s="81">
        <v>0.14285714285714285</v>
      </c>
      <c r="L17" s="82">
        <v>0.47473139673696779</v>
      </c>
      <c r="M17" s="93">
        <v>1.1301602719766877</v>
      </c>
      <c r="N17" s="94">
        <v>1.5845167201099404</v>
      </c>
      <c r="O17" s="94">
        <v>1.9030117406840226</v>
      </c>
      <c r="P17" s="94">
        <v>7.5333333333333332</v>
      </c>
      <c r="Q17" s="95">
        <v>1.5487451737451738</v>
      </c>
      <c r="R17" s="104">
        <v>1057</v>
      </c>
      <c r="S17" s="81">
        <v>0.53956100051046452</v>
      </c>
      <c r="T17" s="81">
        <v>0.11179173047473201</v>
      </c>
      <c r="U17" s="81">
        <v>7.9122001020929048E-2</v>
      </c>
      <c r="V17" s="81">
        <v>5.5640632976008166E-2</v>
      </c>
      <c r="W17" s="81">
        <v>5.359877488514548E-2</v>
      </c>
      <c r="X17" s="81">
        <v>3.9305768249106685E-2</v>
      </c>
      <c r="Y17" s="81">
        <v>2.6544155181214904E-2</v>
      </c>
      <c r="Z17" s="81">
        <v>2.399183256763655E-2</v>
      </c>
      <c r="AA17" s="81">
        <v>1.8376722817764167E-2</v>
      </c>
      <c r="AB17" s="81">
        <v>1.6334864726901481E-2</v>
      </c>
      <c r="AC17" s="81">
        <v>3.5732516590096991E-2</v>
      </c>
      <c r="AD17" s="82">
        <v>0.16028586013272078</v>
      </c>
      <c r="AE17" s="80">
        <v>0.2724623603691112</v>
      </c>
      <c r="AF17" s="81">
        <v>0.28905176362803481</v>
      </c>
      <c r="AG17" s="81">
        <v>0.33180193976518629</v>
      </c>
      <c r="AH17" s="81">
        <v>0.33333333333333331</v>
      </c>
      <c r="AI17" s="82">
        <v>0.29713642213642216</v>
      </c>
      <c r="AJ17" s="80">
        <v>0.13890237979601749</v>
      </c>
      <c r="AK17" s="81">
        <v>0.17956939990838297</v>
      </c>
      <c r="AL17" s="81">
        <v>0.16641143440530884</v>
      </c>
      <c r="AM17" s="81">
        <v>0.46666666666666667</v>
      </c>
      <c r="AN17" s="82">
        <v>0.16264478764478765</v>
      </c>
      <c r="AO17" s="80">
        <v>1.9912578921806701E-2</v>
      </c>
      <c r="AP17" s="81">
        <v>4.3976179569399906E-2</v>
      </c>
      <c r="AQ17" s="81">
        <v>4.3389484430832057E-2</v>
      </c>
      <c r="AR17" s="81">
        <v>0.2</v>
      </c>
      <c r="AS17" s="82">
        <v>3.6196911196911194E-2</v>
      </c>
      <c r="AT17" s="80">
        <v>0.10636231180184555</v>
      </c>
      <c r="AU17" s="81">
        <v>0.10398534127347686</v>
      </c>
      <c r="AV17" s="81">
        <v>0.10719754977029096</v>
      </c>
      <c r="AW17" s="81">
        <v>0</v>
      </c>
      <c r="AX17" s="82">
        <v>0.10553410553410554</v>
      </c>
      <c r="AY17" s="80">
        <v>1.4570179698882952E-2</v>
      </c>
      <c r="AZ17" s="81">
        <v>1.8781493357764543E-2</v>
      </c>
      <c r="BA17" s="81">
        <v>2.6033690658499236E-2</v>
      </c>
      <c r="BB17" s="81">
        <v>0</v>
      </c>
      <c r="BC17" s="82">
        <v>1.9626769626769628E-2</v>
      </c>
      <c r="BD17" s="80">
        <v>2.4283632831471587E-3</v>
      </c>
      <c r="BE17" s="81">
        <v>6.8712780577187358E-3</v>
      </c>
      <c r="BF17" s="81">
        <v>6.1255742725880554E-3</v>
      </c>
      <c r="BG17" s="81">
        <v>0</v>
      </c>
      <c r="BH17" s="82">
        <v>5.1480051480051478E-3</v>
      </c>
      <c r="BI17" s="80">
        <v>4.8567265662943174E-4</v>
      </c>
      <c r="BJ17" s="81">
        <v>4.5808520384791571E-4</v>
      </c>
      <c r="BK17" s="81">
        <v>2.0418580908626851E-3</v>
      </c>
      <c r="BL17" s="81">
        <v>0</v>
      </c>
      <c r="BM17" s="82">
        <v>9.6525096525096527E-4</v>
      </c>
      <c r="BN17" s="104">
        <v>5</v>
      </c>
      <c r="BO17" s="113">
        <v>0</v>
      </c>
      <c r="BP17" s="114">
        <v>0</v>
      </c>
      <c r="BQ17" s="104">
        <v>0</v>
      </c>
      <c r="BR17" s="113">
        <v>0</v>
      </c>
      <c r="BS17" s="114">
        <v>0</v>
      </c>
      <c r="BT17" s="104">
        <v>10</v>
      </c>
      <c r="BU17" s="82">
        <v>1</v>
      </c>
      <c r="BV17" s="104">
        <v>0</v>
      </c>
      <c r="BW17" s="82">
        <v>0</v>
      </c>
      <c r="BX17" s="104">
        <v>10</v>
      </c>
      <c r="BY17" s="82">
        <v>1</v>
      </c>
      <c r="BZ17" s="104">
        <v>0</v>
      </c>
      <c r="CA17" s="82">
        <v>0</v>
      </c>
      <c r="CB17" s="104">
        <v>10</v>
      </c>
      <c r="CC17" s="82">
        <v>1</v>
      </c>
      <c r="CD17" s="104">
        <v>0</v>
      </c>
      <c r="CE17" s="82">
        <v>0</v>
      </c>
      <c r="CF17" s="104">
        <v>10</v>
      </c>
      <c r="CG17" s="82">
        <v>1</v>
      </c>
      <c r="CH17" s="104">
        <v>0</v>
      </c>
      <c r="CI17" s="82">
        <v>0</v>
      </c>
      <c r="CJ17" s="104">
        <v>10</v>
      </c>
      <c r="CK17" s="82">
        <v>1</v>
      </c>
      <c r="CL17" s="104">
        <v>0</v>
      </c>
      <c r="CM17" s="82">
        <v>0</v>
      </c>
      <c r="CN17" s="104">
        <v>10</v>
      </c>
      <c r="CO17" s="82">
        <v>1</v>
      </c>
      <c r="CP17" s="104">
        <v>0</v>
      </c>
      <c r="CQ17" s="82">
        <v>0</v>
      </c>
      <c r="CR17" s="104">
        <v>10</v>
      </c>
      <c r="CS17" s="82">
        <v>1</v>
      </c>
      <c r="CT17" s="104">
        <v>0</v>
      </c>
      <c r="CU17" s="82">
        <v>0</v>
      </c>
    </row>
    <row r="18" spans="1:99" ht="22.5" customHeight="1">
      <c r="A18" s="73" t="s">
        <v>147</v>
      </c>
      <c r="B18" s="73">
        <v>2</v>
      </c>
      <c r="C18" s="80">
        <v>0.43018018018018017</v>
      </c>
      <c r="D18" s="81">
        <v>0.41315789473684211</v>
      </c>
      <c r="E18" s="81">
        <v>0.46100917431192662</v>
      </c>
      <c r="F18" s="81"/>
      <c r="G18" s="82">
        <v>0.43571428571428572</v>
      </c>
      <c r="H18" s="80">
        <v>0.70680628272251311</v>
      </c>
      <c r="I18" s="81">
        <v>0.77070063694267521</v>
      </c>
      <c r="J18" s="81">
        <v>0.76119402985074625</v>
      </c>
      <c r="K18" s="81"/>
      <c r="L18" s="82">
        <v>0.74499089253187611</v>
      </c>
      <c r="M18" s="93">
        <v>1.25</v>
      </c>
      <c r="N18" s="94">
        <v>1.7105263157894737</v>
      </c>
      <c r="O18" s="94">
        <v>1.7522935779816513</v>
      </c>
      <c r="P18" s="94"/>
      <c r="Q18" s="95">
        <v>1.5626984126984127</v>
      </c>
      <c r="R18" s="104">
        <v>235</v>
      </c>
      <c r="S18" s="81">
        <v>0.53899082568807344</v>
      </c>
      <c r="T18" s="81">
        <v>0.11697247706422019</v>
      </c>
      <c r="U18" s="81">
        <v>9.4036697247706427E-2</v>
      </c>
      <c r="V18" s="81">
        <v>5.7339449541284407E-2</v>
      </c>
      <c r="W18" s="81">
        <v>4.8165137614678902E-2</v>
      </c>
      <c r="X18" s="81">
        <v>4.3577981651376149E-2</v>
      </c>
      <c r="Y18" s="81">
        <v>2.0642201834862386E-2</v>
      </c>
      <c r="Z18" s="81">
        <v>2.2935779816513763E-2</v>
      </c>
      <c r="AA18" s="81">
        <v>2.2935779816513763E-2</v>
      </c>
      <c r="AB18" s="81">
        <v>9.1743119266055051E-3</v>
      </c>
      <c r="AC18" s="81">
        <v>2.5229357798165139E-2</v>
      </c>
      <c r="AD18" s="82">
        <v>0.14449541284403669</v>
      </c>
      <c r="AE18" s="80">
        <v>0.11711711711711711</v>
      </c>
      <c r="AF18" s="81">
        <v>0.14736842105263157</v>
      </c>
      <c r="AG18" s="81">
        <v>0.13761467889908258</v>
      </c>
      <c r="AH18" s="81"/>
      <c r="AI18" s="82">
        <v>0.13333333333333333</v>
      </c>
      <c r="AJ18" s="80">
        <v>0.13963963963963963</v>
      </c>
      <c r="AK18" s="81">
        <v>0.16315789473684211</v>
      </c>
      <c r="AL18" s="81">
        <v>0.14220183486238533</v>
      </c>
      <c r="AM18" s="81"/>
      <c r="AN18" s="82">
        <v>0.14761904761904762</v>
      </c>
      <c r="AO18" s="80">
        <v>2.0270270270270271E-2</v>
      </c>
      <c r="AP18" s="81">
        <v>5.7894736842105263E-2</v>
      </c>
      <c r="AQ18" s="81">
        <v>2.5229357798165139E-2</v>
      </c>
      <c r="AR18" s="81"/>
      <c r="AS18" s="82">
        <v>3.3333333333333333E-2</v>
      </c>
      <c r="AT18" s="80">
        <v>9.90990990990991E-2</v>
      </c>
      <c r="AU18" s="81">
        <v>0.10789473684210527</v>
      </c>
      <c r="AV18" s="81">
        <v>0.14908256880733944</v>
      </c>
      <c r="AW18" s="81"/>
      <c r="AX18" s="82">
        <v>0.11904761904761904</v>
      </c>
      <c r="AY18" s="80">
        <v>3.8288288288288286E-2</v>
      </c>
      <c r="AZ18" s="81">
        <v>7.8947368421052634E-3</v>
      </c>
      <c r="BA18" s="81">
        <v>2.7522935779816515E-2</v>
      </c>
      <c r="BB18" s="81"/>
      <c r="BC18" s="82">
        <v>2.5396825396825397E-2</v>
      </c>
      <c r="BD18" s="80">
        <v>6.7567567567567571E-3</v>
      </c>
      <c r="BE18" s="81">
        <v>7.8947368421052634E-3</v>
      </c>
      <c r="BF18" s="81">
        <v>4.5871559633027525E-3</v>
      </c>
      <c r="BG18" s="81"/>
      <c r="BH18" s="82">
        <v>6.3492063492063492E-3</v>
      </c>
      <c r="BI18" s="80">
        <v>4.5045045045045045E-3</v>
      </c>
      <c r="BJ18" s="81">
        <v>0</v>
      </c>
      <c r="BK18" s="81">
        <v>0</v>
      </c>
      <c r="BL18" s="81"/>
      <c r="BM18" s="82">
        <v>1.5873015873015873E-3</v>
      </c>
      <c r="BN18" s="104">
        <v>1</v>
      </c>
      <c r="BO18" s="113">
        <v>0</v>
      </c>
      <c r="BP18" s="114">
        <v>0</v>
      </c>
      <c r="BQ18" s="104">
        <v>0</v>
      </c>
      <c r="BR18" s="113">
        <v>0</v>
      </c>
      <c r="BS18" s="114">
        <v>0</v>
      </c>
      <c r="BT18" s="104">
        <v>2</v>
      </c>
      <c r="BU18" s="82">
        <v>1</v>
      </c>
      <c r="BV18" s="104">
        <v>0</v>
      </c>
      <c r="BW18" s="82">
        <v>0</v>
      </c>
      <c r="BX18" s="104">
        <v>2</v>
      </c>
      <c r="BY18" s="82">
        <v>1</v>
      </c>
      <c r="BZ18" s="104">
        <v>0</v>
      </c>
      <c r="CA18" s="82">
        <v>0</v>
      </c>
      <c r="CB18" s="104">
        <v>2</v>
      </c>
      <c r="CC18" s="82">
        <v>1</v>
      </c>
      <c r="CD18" s="104">
        <v>0</v>
      </c>
      <c r="CE18" s="82">
        <v>0</v>
      </c>
      <c r="CF18" s="104">
        <v>2</v>
      </c>
      <c r="CG18" s="82">
        <v>1</v>
      </c>
      <c r="CH18" s="104">
        <v>0</v>
      </c>
      <c r="CI18" s="82">
        <v>0</v>
      </c>
      <c r="CJ18" s="104">
        <v>2</v>
      </c>
      <c r="CK18" s="82">
        <v>1</v>
      </c>
      <c r="CL18" s="104">
        <v>0</v>
      </c>
      <c r="CM18" s="82">
        <v>0</v>
      </c>
      <c r="CN18" s="104">
        <v>1</v>
      </c>
      <c r="CO18" s="82">
        <v>0.5</v>
      </c>
      <c r="CP18" s="104">
        <v>1</v>
      </c>
      <c r="CQ18" s="82">
        <v>0.5</v>
      </c>
      <c r="CR18" s="104">
        <v>2</v>
      </c>
      <c r="CS18" s="82">
        <v>1</v>
      </c>
      <c r="CT18" s="104">
        <v>0</v>
      </c>
      <c r="CU18" s="82">
        <v>0</v>
      </c>
    </row>
    <row r="19" spans="1:99" ht="22.5" customHeight="1">
      <c r="A19" s="73" t="s">
        <v>148</v>
      </c>
      <c r="B19" s="73">
        <v>2</v>
      </c>
      <c r="C19" s="80">
        <v>0.43577981651376146</v>
      </c>
      <c r="D19" s="81">
        <v>0.39444444444444443</v>
      </c>
      <c r="E19" s="81">
        <v>0.54726368159203975</v>
      </c>
      <c r="F19" s="81"/>
      <c r="G19" s="82">
        <v>0.46076794657762937</v>
      </c>
      <c r="H19" s="80">
        <v>0.71578947368421053</v>
      </c>
      <c r="I19" s="81">
        <v>0.61971830985915488</v>
      </c>
      <c r="J19" s="81">
        <v>0.6</v>
      </c>
      <c r="K19" s="81"/>
      <c r="L19" s="82">
        <v>0.64492753623188404</v>
      </c>
      <c r="M19" s="93">
        <v>1.3761467889908257</v>
      </c>
      <c r="N19" s="94">
        <v>1.6166666666666667</v>
      </c>
      <c r="O19" s="94">
        <v>2.2139303482587063</v>
      </c>
      <c r="P19" s="94"/>
      <c r="Q19" s="95">
        <v>1.7295492487479132</v>
      </c>
      <c r="R19" s="104">
        <v>91</v>
      </c>
      <c r="S19" s="81">
        <v>0.45273631840796019</v>
      </c>
      <c r="T19" s="81">
        <v>9.950248756218906E-2</v>
      </c>
      <c r="U19" s="81">
        <v>0.12437810945273632</v>
      </c>
      <c r="V19" s="81">
        <v>6.965174129353234E-2</v>
      </c>
      <c r="W19" s="81">
        <v>8.9552238805970144E-2</v>
      </c>
      <c r="X19" s="81">
        <v>2.4875621890547265E-2</v>
      </c>
      <c r="Y19" s="81">
        <v>2.4875621890547265E-2</v>
      </c>
      <c r="Z19" s="81">
        <v>3.9800995024875621E-2</v>
      </c>
      <c r="AA19" s="81">
        <v>3.482587064676617E-2</v>
      </c>
      <c r="AB19" s="81">
        <v>4.9751243781094526E-3</v>
      </c>
      <c r="AC19" s="81">
        <v>3.482587064676617E-2</v>
      </c>
      <c r="AD19" s="82">
        <v>0.16417910447761194</v>
      </c>
      <c r="AE19" s="80">
        <v>7.7981651376146793E-2</v>
      </c>
      <c r="AF19" s="81">
        <v>4.4444444444444446E-2</v>
      </c>
      <c r="AG19" s="81">
        <v>8.9552238805970144E-2</v>
      </c>
      <c r="AH19" s="81"/>
      <c r="AI19" s="82">
        <v>7.178631051752922E-2</v>
      </c>
      <c r="AJ19" s="80">
        <v>4.5871559633027525E-2</v>
      </c>
      <c r="AK19" s="81">
        <v>4.4444444444444446E-2</v>
      </c>
      <c r="AL19" s="81">
        <v>6.965174129353234E-2</v>
      </c>
      <c r="AM19" s="81"/>
      <c r="AN19" s="82">
        <v>5.3422370617696162E-2</v>
      </c>
      <c r="AO19" s="80">
        <v>0</v>
      </c>
      <c r="AP19" s="81">
        <v>5.5555555555555558E-3</v>
      </c>
      <c r="AQ19" s="81">
        <v>2.4875621890547265E-2</v>
      </c>
      <c r="AR19" s="81"/>
      <c r="AS19" s="82">
        <v>1.001669449081803E-2</v>
      </c>
      <c r="AT19" s="80">
        <v>0.11926605504587157</v>
      </c>
      <c r="AU19" s="81">
        <v>0.1</v>
      </c>
      <c r="AV19" s="81">
        <v>9.4527363184079602E-2</v>
      </c>
      <c r="AW19" s="81"/>
      <c r="AX19" s="82">
        <v>0.10517529215358931</v>
      </c>
      <c r="AY19" s="80">
        <v>9.1743119266055051E-3</v>
      </c>
      <c r="AZ19" s="81">
        <v>1.6666666666666666E-2</v>
      </c>
      <c r="BA19" s="81">
        <v>3.9800995024875621E-2</v>
      </c>
      <c r="BB19" s="81"/>
      <c r="BC19" s="82">
        <v>2.1702838063439065E-2</v>
      </c>
      <c r="BD19" s="80">
        <v>0</v>
      </c>
      <c r="BE19" s="81">
        <v>5.5555555555555558E-3</v>
      </c>
      <c r="BF19" s="81">
        <v>4.9751243781094526E-3</v>
      </c>
      <c r="BG19" s="81"/>
      <c r="BH19" s="82">
        <v>3.3388981636060101E-3</v>
      </c>
      <c r="BI19" s="80">
        <v>0</v>
      </c>
      <c r="BJ19" s="81">
        <v>0</v>
      </c>
      <c r="BK19" s="81">
        <v>0</v>
      </c>
      <c r="BL19" s="81"/>
      <c r="BM19" s="82">
        <v>0</v>
      </c>
      <c r="BN19" s="104">
        <v>2</v>
      </c>
      <c r="BO19" s="113">
        <v>0</v>
      </c>
      <c r="BP19" s="114">
        <v>0</v>
      </c>
      <c r="BQ19" s="104">
        <v>0</v>
      </c>
      <c r="BR19" s="113">
        <v>0</v>
      </c>
      <c r="BS19" s="114">
        <v>0</v>
      </c>
      <c r="BT19" s="104">
        <v>2</v>
      </c>
      <c r="BU19" s="82">
        <v>1</v>
      </c>
      <c r="BV19" s="104">
        <v>0</v>
      </c>
      <c r="BW19" s="82">
        <v>0</v>
      </c>
      <c r="BX19" s="104">
        <v>2</v>
      </c>
      <c r="BY19" s="82">
        <v>1</v>
      </c>
      <c r="BZ19" s="104">
        <v>0</v>
      </c>
      <c r="CA19" s="82">
        <v>0</v>
      </c>
      <c r="CB19" s="104">
        <v>2</v>
      </c>
      <c r="CC19" s="82">
        <v>1</v>
      </c>
      <c r="CD19" s="104">
        <v>0</v>
      </c>
      <c r="CE19" s="82">
        <v>0</v>
      </c>
      <c r="CF19" s="104">
        <v>2</v>
      </c>
      <c r="CG19" s="82">
        <v>1</v>
      </c>
      <c r="CH19" s="104">
        <v>0</v>
      </c>
      <c r="CI19" s="82">
        <v>0</v>
      </c>
      <c r="CJ19" s="104">
        <v>2</v>
      </c>
      <c r="CK19" s="82">
        <v>1</v>
      </c>
      <c r="CL19" s="104">
        <v>0</v>
      </c>
      <c r="CM19" s="82">
        <v>0</v>
      </c>
      <c r="CN19" s="104">
        <v>2</v>
      </c>
      <c r="CO19" s="82">
        <v>1</v>
      </c>
      <c r="CP19" s="104">
        <v>0</v>
      </c>
      <c r="CQ19" s="82">
        <v>0</v>
      </c>
      <c r="CR19" s="104">
        <v>2</v>
      </c>
      <c r="CS19" s="82">
        <v>1</v>
      </c>
      <c r="CT19" s="104">
        <v>0</v>
      </c>
      <c r="CU19" s="82">
        <v>0</v>
      </c>
    </row>
    <row r="20" spans="1:99" ht="22.5" customHeight="1">
      <c r="A20" s="73" t="s">
        <v>149</v>
      </c>
      <c r="B20" s="73">
        <v>1</v>
      </c>
      <c r="C20" s="80">
        <v>0.155</v>
      </c>
      <c r="D20" s="81">
        <v>0.2608695652173913</v>
      </c>
      <c r="E20" s="81">
        <v>0.39583333333333331</v>
      </c>
      <c r="F20" s="81"/>
      <c r="G20" s="82">
        <v>0.25742574257425743</v>
      </c>
      <c r="H20" s="80">
        <v>0.77419354838709675</v>
      </c>
      <c r="I20" s="81">
        <v>0.9285714285714286</v>
      </c>
      <c r="J20" s="81">
        <v>0.94736842105263153</v>
      </c>
      <c r="K20" s="81"/>
      <c r="L20" s="82">
        <v>0.9</v>
      </c>
      <c r="M20" s="93">
        <v>0.33500000000000002</v>
      </c>
      <c r="N20" s="94">
        <v>0.60869565217391308</v>
      </c>
      <c r="O20" s="94">
        <v>1.1527777777777777</v>
      </c>
      <c r="P20" s="94"/>
      <c r="Q20" s="95">
        <v>0.65544554455445547</v>
      </c>
      <c r="R20" s="104">
        <v>87</v>
      </c>
      <c r="S20" s="81">
        <v>0.60416666666666663</v>
      </c>
      <c r="T20" s="81">
        <v>9.7222222222222224E-2</v>
      </c>
      <c r="U20" s="81">
        <v>0.125</v>
      </c>
      <c r="V20" s="81">
        <v>2.7777777777777776E-2</v>
      </c>
      <c r="W20" s="81">
        <v>8.3333333333333329E-2</v>
      </c>
      <c r="X20" s="81">
        <v>3.4722222222222224E-2</v>
      </c>
      <c r="Y20" s="81">
        <v>6.9444444444444441E-3</v>
      </c>
      <c r="Z20" s="81">
        <v>1.3888888888888888E-2</v>
      </c>
      <c r="AA20" s="81">
        <v>0</v>
      </c>
      <c r="AB20" s="81">
        <v>0</v>
      </c>
      <c r="AC20" s="81">
        <v>6.9444444444444441E-3</v>
      </c>
      <c r="AD20" s="82">
        <v>6.25E-2</v>
      </c>
      <c r="AE20" s="80">
        <v>0.14000000000000001</v>
      </c>
      <c r="AF20" s="81">
        <v>0.19254658385093168</v>
      </c>
      <c r="AG20" s="81">
        <v>0.1736111111111111</v>
      </c>
      <c r="AH20" s="81"/>
      <c r="AI20" s="82">
        <v>0.16633663366336635</v>
      </c>
      <c r="AJ20" s="80">
        <v>0</v>
      </c>
      <c r="AK20" s="81">
        <v>0</v>
      </c>
      <c r="AL20" s="81">
        <v>0</v>
      </c>
      <c r="AM20" s="81"/>
      <c r="AN20" s="82">
        <v>0</v>
      </c>
      <c r="AO20" s="80">
        <v>0</v>
      </c>
      <c r="AP20" s="81">
        <v>0</v>
      </c>
      <c r="AQ20" s="81">
        <v>0</v>
      </c>
      <c r="AR20" s="81"/>
      <c r="AS20" s="82">
        <v>0</v>
      </c>
      <c r="AT20" s="80">
        <v>0</v>
      </c>
      <c r="AU20" s="81">
        <v>0</v>
      </c>
      <c r="AV20" s="81">
        <v>0</v>
      </c>
      <c r="AW20" s="81"/>
      <c r="AX20" s="82">
        <v>0</v>
      </c>
      <c r="AY20" s="80">
        <v>0</v>
      </c>
      <c r="AZ20" s="81">
        <v>0</v>
      </c>
      <c r="BA20" s="81">
        <v>0</v>
      </c>
      <c r="BB20" s="81"/>
      <c r="BC20" s="82">
        <v>0</v>
      </c>
      <c r="BD20" s="80">
        <v>0</v>
      </c>
      <c r="BE20" s="81">
        <v>0</v>
      </c>
      <c r="BF20" s="81">
        <v>0</v>
      </c>
      <c r="BG20" s="81"/>
      <c r="BH20" s="82">
        <v>0</v>
      </c>
      <c r="BI20" s="80">
        <v>0</v>
      </c>
      <c r="BJ20" s="81">
        <v>0</v>
      </c>
      <c r="BK20" s="81">
        <v>0</v>
      </c>
      <c r="BL20" s="81"/>
      <c r="BM20" s="82">
        <v>0</v>
      </c>
      <c r="BN20" s="104">
        <v>1</v>
      </c>
      <c r="BO20" s="113">
        <v>0</v>
      </c>
      <c r="BP20" s="114">
        <v>0</v>
      </c>
      <c r="BQ20" s="104">
        <v>0</v>
      </c>
      <c r="BR20" s="113">
        <v>0</v>
      </c>
      <c r="BS20" s="114">
        <v>0</v>
      </c>
      <c r="BT20" s="104">
        <v>1</v>
      </c>
      <c r="BU20" s="82">
        <v>1</v>
      </c>
      <c r="BV20" s="104">
        <v>0</v>
      </c>
      <c r="BW20" s="82">
        <v>0</v>
      </c>
      <c r="BX20" s="104">
        <v>1</v>
      </c>
      <c r="BY20" s="82">
        <v>1</v>
      </c>
      <c r="BZ20" s="104">
        <v>0</v>
      </c>
      <c r="CA20" s="82">
        <v>0</v>
      </c>
      <c r="CB20" s="104">
        <v>1</v>
      </c>
      <c r="CC20" s="82">
        <v>1</v>
      </c>
      <c r="CD20" s="104">
        <v>0</v>
      </c>
      <c r="CE20" s="82">
        <v>0</v>
      </c>
      <c r="CF20" s="104">
        <v>1</v>
      </c>
      <c r="CG20" s="82">
        <v>1</v>
      </c>
      <c r="CH20" s="104">
        <v>0</v>
      </c>
      <c r="CI20" s="82">
        <v>0</v>
      </c>
      <c r="CJ20" s="104">
        <v>1</v>
      </c>
      <c r="CK20" s="82">
        <v>1</v>
      </c>
      <c r="CL20" s="104">
        <v>0</v>
      </c>
      <c r="CM20" s="82">
        <v>0</v>
      </c>
      <c r="CN20" s="104">
        <v>1</v>
      </c>
      <c r="CO20" s="82">
        <v>1</v>
      </c>
      <c r="CP20" s="104">
        <v>0</v>
      </c>
      <c r="CQ20" s="82">
        <v>0</v>
      </c>
      <c r="CR20" s="104">
        <v>1</v>
      </c>
      <c r="CS20" s="82">
        <v>1</v>
      </c>
      <c r="CT20" s="104">
        <v>0</v>
      </c>
      <c r="CU20" s="82">
        <v>0</v>
      </c>
    </row>
    <row r="21" spans="1:99" ht="22.5" customHeight="1">
      <c r="A21" s="73" t="s">
        <v>150</v>
      </c>
      <c r="B21" s="73">
        <v>1</v>
      </c>
      <c r="C21" s="80">
        <v>0.20996441281138789</v>
      </c>
      <c r="D21" s="81">
        <v>0.22357723577235772</v>
      </c>
      <c r="E21" s="81">
        <v>0.36050156739811912</v>
      </c>
      <c r="F21" s="81"/>
      <c r="G21" s="82">
        <v>0.2706855791962175</v>
      </c>
      <c r="H21" s="80">
        <v>0.6271186440677966</v>
      </c>
      <c r="I21" s="81">
        <v>0.76363636363636367</v>
      </c>
      <c r="J21" s="81">
        <v>0.78260869565217395</v>
      </c>
      <c r="K21" s="81"/>
      <c r="L21" s="82">
        <v>0.73799126637554591</v>
      </c>
      <c r="M21" s="93">
        <v>0.55160142348754448</v>
      </c>
      <c r="N21" s="94">
        <v>0.51626016260162599</v>
      </c>
      <c r="O21" s="94">
        <v>1.1379310344827587</v>
      </c>
      <c r="P21" s="94"/>
      <c r="Q21" s="95">
        <v>0.76241134751773054</v>
      </c>
      <c r="R21" s="104">
        <v>204</v>
      </c>
      <c r="S21" s="81">
        <v>0.63949843260188088</v>
      </c>
      <c r="T21" s="81">
        <v>0.109717868338558</v>
      </c>
      <c r="U21" s="81">
        <v>6.2695924764890276E-2</v>
      </c>
      <c r="V21" s="81">
        <v>6.5830721003134793E-2</v>
      </c>
      <c r="W21" s="81">
        <v>4.3887147335423198E-2</v>
      </c>
      <c r="X21" s="81">
        <v>2.5078369905956112E-2</v>
      </c>
      <c r="Y21" s="81">
        <v>1.5673981191222569E-2</v>
      </c>
      <c r="Z21" s="81">
        <v>1.8808777429467086E-2</v>
      </c>
      <c r="AA21" s="81">
        <v>9.4043887147335428E-3</v>
      </c>
      <c r="AB21" s="81">
        <v>3.134796238244514E-3</v>
      </c>
      <c r="AC21" s="81">
        <v>6.269592476489028E-3</v>
      </c>
      <c r="AD21" s="82">
        <v>7.8369905956112859E-2</v>
      </c>
      <c r="AE21" s="80">
        <v>6.0498220640569395E-2</v>
      </c>
      <c r="AF21" s="81">
        <v>0.15447154471544716</v>
      </c>
      <c r="AG21" s="81">
        <v>0.18808777429467086</v>
      </c>
      <c r="AH21" s="81"/>
      <c r="AI21" s="82">
        <v>0.13593380614657211</v>
      </c>
      <c r="AJ21" s="80">
        <v>0.19217081850533807</v>
      </c>
      <c r="AK21" s="81">
        <v>7.7235772357723581E-2</v>
      </c>
      <c r="AL21" s="81">
        <v>0.14106583072100312</v>
      </c>
      <c r="AM21" s="81"/>
      <c r="AN21" s="82">
        <v>0.13947990543735225</v>
      </c>
      <c r="AO21" s="80">
        <v>7.4733096085409248E-2</v>
      </c>
      <c r="AP21" s="81">
        <v>6.097560975609756E-2</v>
      </c>
      <c r="AQ21" s="81">
        <v>0.12225705329153605</v>
      </c>
      <c r="AR21" s="81"/>
      <c r="AS21" s="82">
        <v>8.8652482269503549E-2</v>
      </c>
      <c r="AT21" s="80">
        <v>0.21708185053380782</v>
      </c>
      <c r="AU21" s="81">
        <v>0.14634146341463414</v>
      </c>
      <c r="AV21" s="81">
        <v>0.17241379310344829</v>
      </c>
      <c r="AW21" s="81"/>
      <c r="AX21" s="82">
        <v>0.17966903073286053</v>
      </c>
      <c r="AY21" s="80">
        <v>6.4056939501779361E-2</v>
      </c>
      <c r="AZ21" s="81">
        <v>4.878048780487805E-2</v>
      </c>
      <c r="BA21" s="81">
        <v>3.7617554858934171E-2</v>
      </c>
      <c r="BB21" s="81"/>
      <c r="BC21" s="82">
        <v>4.9645390070921988E-2</v>
      </c>
      <c r="BD21" s="80">
        <v>7.1174377224199285E-3</v>
      </c>
      <c r="BE21" s="81">
        <v>0</v>
      </c>
      <c r="BF21" s="81">
        <v>3.134796238244514E-3</v>
      </c>
      <c r="BG21" s="81"/>
      <c r="BH21" s="82">
        <v>3.5460992907801418E-3</v>
      </c>
      <c r="BI21" s="80">
        <v>0</v>
      </c>
      <c r="BJ21" s="81">
        <v>0</v>
      </c>
      <c r="BK21" s="81">
        <v>0</v>
      </c>
      <c r="BL21" s="81"/>
      <c r="BM21" s="82">
        <v>0</v>
      </c>
      <c r="BN21" s="104">
        <v>0</v>
      </c>
      <c r="BO21" s="113">
        <v>0</v>
      </c>
      <c r="BP21" s="114">
        <v>0</v>
      </c>
      <c r="BQ21" s="104">
        <v>0</v>
      </c>
      <c r="BR21" s="113">
        <v>0</v>
      </c>
      <c r="BS21" s="114">
        <v>0</v>
      </c>
      <c r="BT21" s="104">
        <v>1</v>
      </c>
      <c r="BU21" s="82">
        <v>1</v>
      </c>
      <c r="BV21" s="104">
        <v>0</v>
      </c>
      <c r="BW21" s="82">
        <v>0</v>
      </c>
      <c r="BX21" s="104">
        <v>1</v>
      </c>
      <c r="BY21" s="82">
        <v>1</v>
      </c>
      <c r="BZ21" s="104">
        <v>0</v>
      </c>
      <c r="CA21" s="82">
        <v>0</v>
      </c>
      <c r="CB21" s="104">
        <v>1</v>
      </c>
      <c r="CC21" s="82">
        <v>1</v>
      </c>
      <c r="CD21" s="104">
        <v>0</v>
      </c>
      <c r="CE21" s="82">
        <v>0</v>
      </c>
      <c r="CF21" s="104">
        <v>1</v>
      </c>
      <c r="CG21" s="82">
        <v>1</v>
      </c>
      <c r="CH21" s="104">
        <v>0</v>
      </c>
      <c r="CI21" s="82">
        <v>0</v>
      </c>
      <c r="CJ21" s="104">
        <v>1</v>
      </c>
      <c r="CK21" s="82">
        <v>1</v>
      </c>
      <c r="CL21" s="104">
        <v>0</v>
      </c>
      <c r="CM21" s="82">
        <v>0</v>
      </c>
      <c r="CN21" s="104">
        <v>1</v>
      </c>
      <c r="CO21" s="82">
        <v>1</v>
      </c>
      <c r="CP21" s="104">
        <v>0</v>
      </c>
      <c r="CQ21" s="82">
        <v>0</v>
      </c>
      <c r="CR21" s="104">
        <v>1</v>
      </c>
      <c r="CS21" s="82">
        <v>1</v>
      </c>
      <c r="CT21" s="104">
        <v>0</v>
      </c>
      <c r="CU21" s="82">
        <v>0</v>
      </c>
    </row>
    <row r="22" spans="1:99" ht="22.5" customHeight="1">
      <c r="A22" s="73" t="s">
        <v>151</v>
      </c>
      <c r="B22" s="73">
        <v>2</v>
      </c>
      <c r="C22" s="80">
        <v>0.1721311475409836</v>
      </c>
      <c r="D22" s="81">
        <v>0.15652173913043479</v>
      </c>
      <c r="E22" s="81">
        <v>0.23469387755102042</v>
      </c>
      <c r="F22" s="81">
        <v>1</v>
      </c>
      <c r="G22" s="82">
        <v>0.18991097922848665</v>
      </c>
      <c r="H22" s="80">
        <v>0.95238095238095233</v>
      </c>
      <c r="I22" s="81">
        <v>0.88888888888888884</v>
      </c>
      <c r="J22" s="81">
        <v>0.78260869565217395</v>
      </c>
      <c r="K22" s="81">
        <v>0.5</v>
      </c>
      <c r="L22" s="82">
        <v>0.859375</v>
      </c>
      <c r="M22" s="93">
        <v>0.38524590163934425</v>
      </c>
      <c r="N22" s="94">
        <v>0.36521739130434783</v>
      </c>
      <c r="O22" s="94">
        <v>0.82653061224489799</v>
      </c>
      <c r="P22" s="94">
        <v>4.5</v>
      </c>
      <c r="Q22" s="95">
        <v>0.53115727002967361</v>
      </c>
      <c r="R22" s="104">
        <v>75</v>
      </c>
      <c r="S22" s="81">
        <v>0.76530612244897955</v>
      </c>
      <c r="T22" s="81">
        <v>8.1632653061224483E-2</v>
      </c>
      <c r="U22" s="81">
        <v>1.020408163265306E-2</v>
      </c>
      <c r="V22" s="81">
        <v>4.0816326530612242E-2</v>
      </c>
      <c r="W22" s="81">
        <v>2.0408163265306121E-2</v>
      </c>
      <c r="X22" s="81">
        <v>2.0408163265306121E-2</v>
      </c>
      <c r="Y22" s="81">
        <v>3.0612244897959183E-2</v>
      </c>
      <c r="Z22" s="81">
        <v>1.020408163265306E-2</v>
      </c>
      <c r="AA22" s="81">
        <v>2.0408163265306121E-2</v>
      </c>
      <c r="AB22" s="81">
        <v>0</v>
      </c>
      <c r="AC22" s="81">
        <v>0</v>
      </c>
      <c r="AD22" s="82">
        <v>8.1632653061224483E-2</v>
      </c>
      <c r="AE22" s="80">
        <v>0.13114754098360656</v>
      </c>
      <c r="AF22" s="81">
        <v>0.14782608695652175</v>
      </c>
      <c r="AG22" s="81">
        <v>0.17346938775510204</v>
      </c>
      <c r="AH22" s="81">
        <v>0.5</v>
      </c>
      <c r="AI22" s="82">
        <v>0.1513353115727003</v>
      </c>
      <c r="AJ22" s="80">
        <v>8.1967213114754103E-3</v>
      </c>
      <c r="AK22" s="81">
        <v>0</v>
      </c>
      <c r="AL22" s="81">
        <v>0</v>
      </c>
      <c r="AM22" s="81">
        <v>0</v>
      </c>
      <c r="AN22" s="82">
        <v>2.967359050445104E-3</v>
      </c>
      <c r="AO22" s="80">
        <v>0</v>
      </c>
      <c r="AP22" s="81">
        <v>0</v>
      </c>
      <c r="AQ22" s="81">
        <v>0</v>
      </c>
      <c r="AR22" s="81">
        <v>0</v>
      </c>
      <c r="AS22" s="82">
        <v>0</v>
      </c>
      <c r="AT22" s="80">
        <v>0.10655737704918032</v>
      </c>
      <c r="AU22" s="81">
        <v>5.2173913043478258E-2</v>
      </c>
      <c r="AV22" s="81">
        <v>6.1224489795918366E-2</v>
      </c>
      <c r="AW22" s="81">
        <v>0</v>
      </c>
      <c r="AX22" s="82">
        <v>7.418397626112759E-2</v>
      </c>
      <c r="AY22" s="80">
        <v>0</v>
      </c>
      <c r="AZ22" s="81">
        <v>0</v>
      </c>
      <c r="BA22" s="81">
        <v>0</v>
      </c>
      <c r="BB22" s="81">
        <v>0</v>
      </c>
      <c r="BC22" s="82">
        <v>0</v>
      </c>
      <c r="BD22" s="80">
        <v>0</v>
      </c>
      <c r="BE22" s="81">
        <v>0</v>
      </c>
      <c r="BF22" s="81">
        <v>0</v>
      </c>
      <c r="BG22" s="81">
        <v>0</v>
      </c>
      <c r="BH22" s="82">
        <v>0</v>
      </c>
      <c r="BI22" s="80">
        <v>0</v>
      </c>
      <c r="BJ22" s="81">
        <v>0</v>
      </c>
      <c r="BK22" s="81">
        <v>0</v>
      </c>
      <c r="BL22" s="81">
        <v>0</v>
      </c>
      <c r="BM22" s="82">
        <v>0</v>
      </c>
      <c r="BN22" s="104">
        <v>2</v>
      </c>
      <c r="BO22" s="113">
        <v>0</v>
      </c>
      <c r="BP22" s="114">
        <v>0</v>
      </c>
      <c r="BQ22" s="104">
        <v>1</v>
      </c>
      <c r="BR22" s="113">
        <v>0</v>
      </c>
      <c r="BS22" s="114">
        <v>0</v>
      </c>
      <c r="BT22" s="104">
        <v>2</v>
      </c>
      <c r="BU22" s="82">
        <v>1</v>
      </c>
      <c r="BV22" s="104">
        <v>0</v>
      </c>
      <c r="BW22" s="82">
        <v>0</v>
      </c>
      <c r="BX22" s="104">
        <v>1</v>
      </c>
      <c r="BY22" s="82">
        <v>0.5</v>
      </c>
      <c r="BZ22" s="104">
        <v>1</v>
      </c>
      <c r="CA22" s="82">
        <v>0.5</v>
      </c>
      <c r="CB22" s="104">
        <v>2</v>
      </c>
      <c r="CC22" s="82">
        <v>1</v>
      </c>
      <c r="CD22" s="104">
        <v>0</v>
      </c>
      <c r="CE22" s="82">
        <v>0</v>
      </c>
      <c r="CF22" s="104">
        <v>2</v>
      </c>
      <c r="CG22" s="82">
        <v>1</v>
      </c>
      <c r="CH22" s="104">
        <v>0</v>
      </c>
      <c r="CI22" s="82">
        <v>0</v>
      </c>
      <c r="CJ22" s="104">
        <v>2</v>
      </c>
      <c r="CK22" s="82">
        <v>1</v>
      </c>
      <c r="CL22" s="104">
        <v>0</v>
      </c>
      <c r="CM22" s="82">
        <v>0</v>
      </c>
      <c r="CN22" s="104">
        <v>2</v>
      </c>
      <c r="CO22" s="82">
        <v>1</v>
      </c>
      <c r="CP22" s="104">
        <v>0</v>
      </c>
      <c r="CQ22" s="82">
        <v>0</v>
      </c>
      <c r="CR22" s="104">
        <v>2</v>
      </c>
      <c r="CS22" s="82">
        <v>1</v>
      </c>
      <c r="CT22" s="104">
        <v>0</v>
      </c>
      <c r="CU22" s="82">
        <v>0</v>
      </c>
    </row>
    <row r="23" spans="1:99" ht="22.5" customHeight="1">
      <c r="A23" s="73" t="s">
        <v>152</v>
      </c>
      <c r="B23" s="73">
        <v>6</v>
      </c>
      <c r="C23" s="80">
        <v>0.27689243027888444</v>
      </c>
      <c r="D23" s="81">
        <v>0.30538922155688625</v>
      </c>
      <c r="E23" s="81">
        <v>0.3699788583509514</v>
      </c>
      <c r="F23" s="81">
        <v>0.66666666666666663</v>
      </c>
      <c r="G23" s="82">
        <v>0.31851851851851853</v>
      </c>
      <c r="H23" s="80">
        <v>0.71582733812949639</v>
      </c>
      <c r="I23" s="81">
        <v>0.67647058823529416</v>
      </c>
      <c r="J23" s="81">
        <v>0.72857142857142854</v>
      </c>
      <c r="K23" s="81">
        <v>0.41666666666666669</v>
      </c>
      <c r="L23" s="82">
        <v>0.70401691331923888</v>
      </c>
      <c r="M23" s="93">
        <v>0.84760956175298807</v>
      </c>
      <c r="N23" s="94">
        <v>1.095808383233533</v>
      </c>
      <c r="O23" s="94">
        <v>1.3097251585623679</v>
      </c>
      <c r="P23" s="94">
        <v>4.0555555555555554</v>
      </c>
      <c r="Q23" s="95">
        <v>1.0979797979797981</v>
      </c>
      <c r="R23" s="104">
        <v>596</v>
      </c>
      <c r="S23" s="81">
        <v>0.63002114164904865</v>
      </c>
      <c r="T23" s="81">
        <v>9.9365750528541227E-2</v>
      </c>
      <c r="U23" s="81">
        <v>7.5052854122621568E-2</v>
      </c>
      <c r="V23" s="81">
        <v>4.4397463002114168E-2</v>
      </c>
      <c r="W23" s="81">
        <v>4.4397463002114168E-2</v>
      </c>
      <c r="X23" s="81">
        <v>2.748414376321353E-2</v>
      </c>
      <c r="Y23" s="81">
        <v>2.4312896405919663E-2</v>
      </c>
      <c r="Z23" s="81">
        <v>2.2198731501057084E-2</v>
      </c>
      <c r="AA23" s="81">
        <v>1.3742071881606765E-2</v>
      </c>
      <c r="AB23" s="81">
        <v>5.2854122621564482E-3</v>
      </c>
      <c r="AC23" s="81">
        <v>1.3742071881606765E-2</v>
      </c>
      <c r="AD23" s="82">
        <v>0.10676532769556026</v>
      </c>
      <c r="AE23" s="80">
        <v>0.13247011952191234</v>
      </c>
      <c r="AF23" s="81">
        <v>0.1277445109780439</v>
      </c>
      <c r="AG23" s="81">
        <v>0.17758985200845667</v>
      </c>
      <c r="AH23" s="81">
        <v>0.27777777777777779</v>
      </c>
      <c r="AI23" s="82">
        <v>0.14612794612794613</v>
      </c>
      <c r="AJ23" s="80">
        <v>0.15239043824701196</v>
      </c>
      <c r="AK23" s="81">
        <v>0.14171656686626746</v>
      </c>
      <c r="AL23" s="81">
        <v>0.12473572938689217</v>
      </c>
      <c r="AM23" s="81">
        <v>0.1111111111111111</v>
      </c>
      <c r="AN23" s="82">
        <v>0.13973063973063973</v>
      </c>
      <c r="AO23" s="80">
        <v>4.282868525896414E-2</v>
      </c>
      <c r="AP23" s="81">
        <v>2.2954091816367265E-2</v>
      </c>
      <c r="AQ23" s="81">
        <v>3.2769556025369982E-2</v>
      </c>
      <c r="AR23" s="81">
        <v>0.33333333333333331</v>
      </c>
      <c r="AS23" s="82">
        <v>3.4680134680134679E-2</v>
      </c>
      <c r="AT23" s="80">
        <v>0.1394422310756972</v>
      </c>
      <c r="AU23" s="81">
        <v>0.13572854291417166</v>
      </c>
      <c r="AV23" s="81">
        <v>0.13847780126849896</v>
      </c>
      <c r="AW23" s="81">
        <v>0.1111111111111111</v>
      </c>
      <c r="AX23" s="82">
        <v>0.1377104377104377</v>
      </c>
      <c r="AY23" s="80">
        <v>5.6772908366533863E-2</v>
      </c>
      <c r="AZ23" s="81">
        <v>5.588822355289421E-2</v>
      </c>
      <c r="BA23" s="81">
        <v>3.8054968287526428E-2</v>
      </c>
      <c r="BB23" s="81">
        <v>0.1111111111111111</v>
      </c>
      <c r="BC23" s="82">
        <v>5.0841750841750841E-2</v>
      </c>
      <c r="BD23" s="80">
        <v>3.0876494023904383E-2</v>
      </c>
      <c r="BE23" s="81">
        <v>3.7924151696606789E-2</v>
      </c>
      <c r="BF23" s="81">
        <v>3.2769556025369982E-2</v>
      </c>
      <c r="BG23" s="81">
        <v>0.1111111111111111</v>
      </c>
      <c r="BH23" s="82">
        <v>3.4343434343434343E-2</v>
      </c>
      <c r="BI23" s="80">
        <v>3.9840637450199202E-3</v>
      </c>
      <c r="BJ23" s="81">
        <v>6.9860279441117763E-3</v>
      </c>
      <c r="BK23" s="81">
        <v>6.3424947145877377E-3</v>
      </c>
      <c r="BL23" s="81">
        <v>5.5555555555555552E-2</v>
      </c>
      <c r="BM23" s="82">
        <v>6.0606060606060606E-3</v>
      </c>
      <c r="BN23" s="104">
        <v>4</v>
      </c>
      <c r="BO23" s="113">
        <v>0</v>
      </c>
      <c r="BP23" s="114">
        <v>0</v>
      </c>
      <c r="BQ23" s="104">
        <v>1</v>
      </c>
      <c r="BR23" s="113">
        <v>0</v>
      </c>
      <c r="BS23" s="114">
        <v>0</v>
      </c>
      <c r="BT23" s="104">
        <v>6</v>
      </c>
      <c r="BU23" s="82">
        <v>1</v>
      </c>
      <c r="BV23" s="104">
        <v>0</v>
      </c>
      <c r="BW23" s="82">
        <v>0</v>
      </c>
      <c r="BX23" s="104">
        <v>6</v>
      </c>
      <c r="BY23" s="82">
        <v>1</v>
      </c>
      <c r="BZ23" s="104">
        <v>0</v>
      </c>
      <c r="CA23" s="82">
        <v>0</v>
      </c>
      <c r="CB23" s="104">
        <v>6</v>
      </c>
      <c r="CC23" s="82">
        <v>1</v>
      </c>
      <c r="CD23" s="104">
        <v>0</v>
      </c>
      <c r="CE23" s="82">
        <v>0</v>
      </c>
      <c r="CF23" s="104">
        <v>6</v>
      </c>
      <c r="CG23" s="82">
        <v>1</v>
      </c>
      <c r="CH23" s="104">
        <v>0</v>
      </c>
      <c r="CI23" s="82">
        <v>0</v>
      </c>
      <c r="CJ23" s="104">
        <v>6</v>
      </c>
      <c r="CK23" s="82">
        <v>1</v>
      </c>
      <c r="CL23" s="104">
        <v>0</v>
      </c>
      <c r="CM23" s="82">
        <v>0</v>
      </c>
      <c r="CN23" s="104">
        <v>5</v>
      </c>
      <c r="CO23" s="82">
        <v>0.83333333333333337</v>
      </c>
      <c r="CP23" s="104">
        <v>1</v>
      </c>
      <c r="CQ23" s="82">
        <v>0.16666666666666666</v>
      </c>
      <c r="CR23" s="104">
        <v>5</v>
      </c>
      <c r="CS23" s="82">
        <v>0.83333333333333337</v>
      </c>
      <c r="CT23" s="104">
        <v>1</v>
      </c>
      <c r="CU23" s="82">
        <v>0.16666666666666666</v>
      </c>
    </row>
    <row r="24" spans="1:99" ht="22.5" customHeight="1">
      <c r="A24" s="73" t="s">
        <v>153</v>
      </c>
      <c r="B24" s="73">
        <v>5</v>
      </c>
      <c r="C24" s="80">
        <v>0.41970310391363025</v>
      </c>
      <c r="D24" s="81">
        <v>0.49245541838134432</v>
      </c>
      <c r="E24" s="81">
        <v>0.54329608938547491</v>
      </c>
      <c r="F24" s="81">
        <v>0.7142857142857143</v>
      </c>
      <c r="G24" s="82">
        <v>0.48518011855905152</v>
      </c>
      <c r="H24" s="80">
        <v>0.7588424437299035</v>
      </c>
      <c r="I24" s="81">
        <v>0.74651810584958223</v>
      </c>
      <c r="J24" s="81">
        <v>0.76349614395886889</v>
      </c>
      <c r="K24" s="81">
        <v>0.6</v>
      </c>
      <c r="L24" s="82">
        <v>0.75563909774436089</v>
      </c>
      <c r="M24" s="93">
        <v>1.261808367071525</v>
      </c>
      <c r="N24" s="94">
        <v>2.0795610425240056</v>
      </c>
      <c r="O24" s="94">
        <v>2.4064245810055866</v>
      </c>
      <c r="P24" s="94">
        <v>2.8571428571428572</v>
      </c>
      <c r="Q24" s="95">
        <v>1.9124487004103967</v>
      </c>
      <c r="R24" s="104">
        <v>327</v>
      </c>
      <c r="S24" s="81">
        <v>0.45670391061452514</v>
      </c>
      <c r="T24" s="81">
        <v>9.3575418994413406E-2</v>
      </c>
      <c r="U24" s="81">
        <v>0.10893854748603352</v>
      </c>
      <c r="V24" s="81">
        <v>5.4469273743016758E-2</v>
      </c>
      <c r="W24" s="81">
        <v>6.4245810055865923E-2</v>
      </c>
      <c r="X24" s="81">
        <v>3.9106145251396648E-2</v>
      </c>
      <c r="Y24" s="81">
        <v>5.5865921787709494E-2</v>
      </c>
      <c r="Z24" s="81">
        <v>3.4916201117318434E-2</v>
      </c>
      <c r="AA24" s="81">
        <v>3.7709497206703912E-2</v>
      </c>
      <c r="AB24" s="81">
        <v>2.3743016759776536E-2</v>
      </c>
      <c r="AC24" s="81">
        <v>3.0726256983240222E-2</v>
      </c>
      <c r="AD24" s="82">
        <v>0.22206703910614525</v>
      </c>
      <c r="AE24" s="80">
        <v>0.20512820512820512</v>
      </c>
      <c r="AF24" s="81">
        <v>0.2167352537722908</v>
      </c>
      <c r="AG24" s="81">
        <v>0.25</v>
      </c>
      <c r="AH24" s="81">
        <v>0.8571428571428571</v>
      </c>
      <c r="AI24" s="82">
        <v>0.22571819425444598</v>
      </c>
      <c r="AJ24" s="80">
        <v>7.9622132253711203E-2</v>
      </c>
      <c r="AK24" s="81">
        <v>0.10699588477366255</v>
      </c>
      <c r="AL24" s="81">
        <v>9.217877094972067E-2</v>
      </c>
      <c r="AM24" s="81">
        <v>0.14285714285714285</v>
      </c>
      <c r="AN24" s="82">
        <v>9.3023255813953487E-2</v>
      </c>
      <c r="AO24" s="80">
        <v>6.7476383265856948E-2</v>
      </c>
      <c r="AP24" s="81">
        <v>4.5267489711934158E-2</v>
      </c>
      <c r="AQ24" s="81">
        <v>6.1452513966480445E-2</v>
      </c>
      <c r="AR24" s="81">
        <v>0.5714285714285714</v>
      </c>
      <c r="AS24" s="82">
        <v>5.9735522115823073E-2</v>
      </c>
      <c r="AT24" s="80">
        <v>5.9379217273954114E-2</v>
      </c>
      <c r="AU24" s="81">
        <v>4.2524005486968448E-2</v>
      </c>
      <c r="AV24" s="81">
        <v>5.8659217877094973E-2</v>
      </c>
      <c r="AW24" s="81">
        <v>0</v>
      </c>
      <c r="AX24" s="82">
        <v>5.33515731874145E-2</v>
      </c>
      <c r="AY24" s="80">
        <v>0.12685560053981107</v>
      </c>
      <c r="AZ24" s="81">
        <v>0.16598079561042525</v>
      </c>
      <c r="BA24" s="81">
        <v>0.14385474860335196</v>
      </c>
      <c r="BB24" s="81">
        <v>0.42857142857142855</v>
      </c>
      <c r="BC24" s="82">
        <v>0.146374829001368</v>
      </c>
      <c r="BD24" s="80">
        <v>1.7543859649122806E-2</v>
      </c>
      <c r="BE24" s="81">
        <v>1.5089163237311385E-2</v>
      </c>
      <c r="BF24" s="81">
        <v>9.7765363128491621E-3</v>
      </c>
      <c r="BG24" s="81">
        <v>0</v>
      </c>
      <c r="BH24" s="82">
        <v>1.4135886912904697E-2</v>
      </c>
      <c r="BI24" s="80">
        <v>1.0796221322537112E-2</v>
      </c>
      <c r="BJ24" s="81">
        <v>1.3717421124828531E-3</v>
      </c>
      <c r="BK24" s="81">
        <v>1.2569832402234637E-2</v>
      </c>
      <c r="BL24" s="81">
        <v>0</v>
      </c>
      <c r="BM24" s="82">
        <v>8.2079343365253077E-3</v>
      </c>
      <c r="BN24" s="104">
        <v>5</v>
      </c>
      <c r="BO24" s="113">
        <v>0</v>
      </c>
      <c r="BP24" s="114">
        <v>0</v>
      </c>
      <c r="BQ24" s="104">
        <v>2</v>
      </c>
      <c r="BR24" s="113">
        <v>0</v>
      </c>
      <c r="BS24" s="114">
        <v>0</v>
      </c>
      <c r="BT24" s="104">
        <v>5</v>
      </c>
      <c r="BU24" s="82">
        <v>1</v>
      </c>
      <c r="BV24" s="104">
        <v>0</v>
      </c>
      <c r="BW24" s="82">
        <v>0</v>
      </c>
      <c r="BX24" s="104">
        <v>5</v>
      </c>
      <c r="BY24" s="82">
        <v>1</v>
      </c>
      <c r="BZ24" s="104">
        <v>0</v>
      </c>
      <c r="CA24" s="82">
        <v>0</v>
      </c>
      <c r="CB24" s="104">
        <v>5</v>
      </c>
      <c r="CC24" s="82">
        <v>1</v>
      </c>
      <c r="CD24" s="104">
        <v>0</v>
      </c>
      <c r="CE24" s="82">
        <v>0</v>
      </c>
      <c r="CF24" s="104">
        <v>5</v>
      </c>
      <c r="CG24" s="82">
        <v>1</v>
      </c>
      <c r="CH24" s="104">
        <v>0</v>
      </c>
      <c r="CI24" s="82">
        <v>0</v>
      </c>
      <c r="CJ24" s="104">
        <v>4</v>
      </c>
      <c r="CK24" s="82">
        <v>0.8</v>
      </c>
      <c r="CL24" s="104">
        <v>1</v>
      </c>
      <c r="CM24" s="82">
        <v>0.2</v>
      </c>
      <c r="CN24" s="104">
        <v>4</v>
      </c>
      <c r="CO24" s="82">
        <v>0.8</v>
      </c>
      <c r="CP24" s="104">
        <v>1</v>
      </c>
      <c r="CQ24" s="82">
        <v>0.2</v>
      </c>
      <c r="CR24" s="104">
        <v>4</v>
      </c>
      <c r="CS24" s="82">
        <v>0.8</v>
      </c>
      <c r="CT24" s="104">
        <v>1</v>
      </c>
      <c r="CU24" s="82">
        <v>0.2</v>
      </c>
    </row>
    <row r="25" spans="1:99" ht="22.5" customHeight="1">
      <c r="A25" s="73" t="s">
        <v>154</v>
      </c>
      <c r="B25" s="73">
        <v>17</v>
      </c>
      <c r="C25" s="80">
        <v>0.24080477837158126</v>
      </c>
      <c r="D25" s="81">
        <v>0.27397260273972601</v>
      </c>
      <c r="E25" s="81">
        <v>0.31243680485338726</v>
      </c>
      <c r="F25" s="81">
        <v>0.36666666666666664</v>
      </c>
      <c r="G25" s="82">
        <v>0.2751958785016636</v>
      </c>
      <c r="H25" s="80">
        <v>0.66710182767624016</v>
      </c>
      <c r="I25" s="81">
        <v>0.67558139534883721</v>
      </c>
      <c r="J25" s="81">
        <v>0.65695792880258896</v>
      </c>
      <c r="K25" s="81">
        <v>0.36363636363636365</v>
      </c>
      <c r="L25" s="82">
        <v>0.66497659906396256</v>
      </c>
      <c r="M25" s="93">
        <v>0.58943728387299588</v>
      </c>
      <c r="N25" s="94">
        <v>0.74641605606881167</v>
      </c>
      <c r="O25" s="94">
        <v>0.88136164475901579</v>
      </c>
      <c r="P25" s="94">
        <v>0.9</v>
      </c>
      <c r="Q25" s="95">
        <v>0.73628850488354625</v>
      </c>
      <c r="R25" s="104">
        <v>2040</v>
      </c>
      <c r="S25" s="81">
        <v>0.68756319514661279</v>
      </c>
      <c r="T25" s="81">
        <v>0.11729019211324571</v>
      </c>
      <c r="U25" s="81">
        <v>6.9430401078530504E-2</v>
      </c>
      <c r="V25" s="81">
        <v>3.6400404448938321E-2</v>
      </c>
      <c r="W25" s="81">
        <v>3.7411526794742161E-2</v>
      </c>
      <c r="X25" s="81">
        <v>1.4492753623188406E-2</v>
      </c>
      <c r="Y25" s="81">
        <v>1.2807549713515335E-2</v>
      </c>
      <c r="Z25" s="81">
        <v>8.0889787664307385E-3</v>
      </c>
      <c r="AA25" s="81">
        <v>6.0667340748230538E-3</v>
      </c>
      <c r="AB25" s="81">
        <v>3.0333670374115269E-3</v>
      </c>
      <c r="AC25" s="81">
        <v>7.4148972025615103E-3</v>
      </c>
      <c r="AD25" s="82">
        <v>5.1904280417930569E-2</v>
      </c>
      <c r="AE25" s="80">
        <v>0.10531279471864194</v>
      </c>
      <c r="AF25" s="81">
        <v>0.10130614845492195</v>
      </c>
      <c r="AG25" s="81">
        <v>9.4371418941691945E-2</v>
      </c>
      <c r="AH25" s="81">
        <v>0.33333333333333331</v>
      </c>
      <c r="AI25" s="82">
        <v>0.10121283675002683</v>
      </c>
      <c r="AJ25" s="80">
        <v>0.13077648538195535</v>
      </c>
      <c r="AK25" s="81">
        <v>0.10258043963045556</v>
      </c>
      <c r="AL25" s="81">
        <v>0.11526794742163801</v>
      </c>
      <c r="AM25" s="81">
        <v>0.13333333333333333</v>
      </c>
      <c r="AN25" s="82">
        <v>0.11634646345390147</v>
      </c>
      <c r="AO25" s="80">
        <v>7.1675573718956304E-2</v>
      </c>
      <c r="AP25" s="81">
        <v>8.1236062440267598E-2</v>
      </c>
      <c r="AQ25" s="81">
        <v>6.9767441860465115E-2</v>
      </c>
      <c r="AR25" s="81">
        <v>0.26666666666666666</v>
      </c>
      <c r="AS25" s="82">
        <v>7.4916818718471612E-2</v>
      </c>
      <c r="AT25" s="80">
        <v>8.928010059729645E-2</v>
      </c>
      <c r="AU25" s="81">
        <v>9.6527556546670917E-2</v>
      </c>
      <c r="AV25" s="81">
        <v>0.11054937647455342</v>
      </c>
      <c r="AW25" s="81">
        <v>0.16666666666666666</v>
      </c>
      <c r="AX25" s="82">
        <v>9.8744230975635935E-2</v>
      </c>
      <c r="AY25" s="80">
        <v>4.0553285130462122E-2</v>
      </c>
      <c r="AZ25" s="81">
        <v>3.7910162472124878E-2</v>
      </c>
      <c r="BA25" s="81">
        <v>5.0893158072126729E-2</v>
      </c>
      <c r="BB25" s="81">
        <v>0.1</v>
      </c>
      <c r="BC25" s="82">
        <v>4.3146935708919178E-2</v>
      </c>
      <c r="BD25" s="80">
        <v>3.2379754794089909E-2</v>
      </c>
      <c r="BE25" s="81">
        <v>2.3574386747371775E-2</v>
      </c>
      <c r="BF25" s="81">
        <v>5.7296932928884393E-3</v>
      </c>
      <c r="BG25" s="81">
        <v>0</v>
      </c>
      <c r="BH25" s="82">
        <v>2.0822153053558012E-2</v>
      </c>
      <c r="BI25" s="80">
        <v>1.9176359635334799E-2</v>
      </c>
      <c r="BJ25" s="81">
        <v>1.8795794839120739E-2</v>
      </c>
      <c r="BK25" s="81">
        <v>3.7074486012807551E-3</v>
      </c>
      <c r="BL25" s="81">
        <v>0</v>
      </c>
      <c r="BM25" s="82">
        <v>1.4060319845443812E-2</v>
      </c>
      <c r="BN25" s="104">
        <v>15</v>
      </c>
      <c r="BO25" s="113">
        <v>0</v>
      </c>
      <c r="BP25" s="114">
        <v>0</v>
      </c>
      <c r="BQ25" s="104">
        <v>6</v>
      </c>
      <c r="BR25" s="113">
        <v>0</v>
      </c>
      <c r="BS25" s="114">
        <v>0</v>
      </c>
      <c r="BT25" s="104">
        <v>17</v>
      </c>
      <c r="BU25" s="82">
        <v>1</v>
      </c>
      <c r="BV25" s="104">
        <v>0</v>
      </c>
      <c r="BW25" s="82">
        <v>0</v>
      </c>
      <c r="BX25" s="104">
        <v>16</v>
      </c>
      <c r="BY25" s="82">
        <v>0.94117647058823528</v>
      </c>
      <c r="BZ25" s="104">
        <v>1</v>
      </c>
      <c r="CA25" s="82">
        <v>5.8823529411764705E-2</v>
      </c>
      <c r="CB25" s="104">
        <v>17</v>
      </c>
      <c r="CC25" s="82">
        <v>1</v>
      </c>
      <c r="CD25" s="104">
        <v>0</v>
      </c>
      <c r="CE25" s="82">
        <v>0</v>
      </c>
      <c r="CF25" s="104">
        <v>17</v>
      </c>
      <c r="CG25" s="82">
        <v>1</v>
      </c>
      <c r="CH25" s="104">
        <v>0</v>
      </c>
      <c r="CI25" s="82">
        <v>0</v>
      </c>
      <c r="CJ25" s="104">
        <v>17</v>
      </c>
      <c r="CK25" s="82">
        <v>1</v>
      </c>
      <c r="CL25" s="104">
        <v>0</v>
      </c>
      <c r="CM25" s="82">
        <v>0</v>
      </c>
      <c r="CN25" s="104">
        <v>15</v>
      </c>
      <c r="CO25" s="82">
        <v>0.88235294117647056</v>
      </c>
      <c r="CP25" s="104">
        <v>2</v>
      </c>
      <c r="CQ25" s="82">
        <v>0.11764705882352941</v>
      </c>
      <c r="CR25" s="104">
        <v>16</v>
      </c>
      <c r="CS25" s="82">
        <v>0.94117647058823528</v>
      </c>
      <c r="CT25" s="104">
        <v>1</v>
      </c>
      <c r="CU25" s="82">
        <v>5.8823529411764705E-2</v>
      </c>
    </row>
    <row r="26" spans="1:99" ht="22.5" customHeight="1">
      <c r="A26" s="73" t="s">
        <v>155</v>
      </c>
      <c r="B26" s="73">
        <v>3</v>
      </c>
      <c r="C26" s="80">
        <v>0.26818181818181819</v>
      </c>
      <c r="D26" s="81">
        <v>0.27856025039123633</v>
      </c>
      <c r="E26" s="81">
        <v>0.36204146730462522</v>
      </c>
      <c r="F26" s="81"/>
      <c r="G26" s="82">
        <v>0.30218068535825543</v>
      </c>
      <c r="H26" s="80">
        <v>0.68926553672316382</v>
      </c>
      <c r="I26" s="81">
        <v>0.7528089887640449</v>
      </c>
      <c r="J26" s="81">
        <v>0.78854625550660795</v>
      </c>
      <c r="K26" s="81"/>
      <c r="L26" s="82">
        <v>0.74742268041237114</v>
      </c>
      <c r="M26" s="93">
        <v>0.67272727272727273</v>
      </c>
      <c r="N26" s="94">
        <v>0.91236306729264471</v>
      </c>
      <c r="O26" s="94">
        <v>1.200956937799043</v>
      </c>
      <c r="P26" s="94"/>
      <c r="Q26" s="95">
        <v>0.92419522326064385</v>
      </c>
      <c r="R26" s="104">
        <v>400</v>
      </c>
      <c r="S26" s="81">
        <v>0.63795853269537484</v>
      </c>
      <c r="T26" s="81">
        <v>0.11642743221690591</v>
      </c>
      <c r="U26" s="81">
        <v>7.3365231259968106E-2</v>
      </c>
      <c r="V26" s="81">
        <v>4.6251993620414676E-2</v>
      </c>
      <c r="W26" s="81">
        <v>5.1036682615629984E-2</v>
      </c>
      <c r="X26" s="81">
        <v>1.1164274322169059E-2</v>
      </c>
      <c r="Y26" s="81">
        <v>1.9138755980861243E-2</v>
      </c>
      <c r="Z26" s="81">
        <v>6.379585326953748E-3</v>
      </c>
      <c r="AA26" s="81">
        <v>1.4354066985645933E-2</v>
      </c>
      <c r="AB26" s="81">
        <v>6.379585326953748E-3</v>
      </c>
      <c r="AC26" s="81">
        <v>1.7543859649122806E-2</v>
      </c>
      <c r="AD26" s="82">
        <v>7.4960127591706532E-2</v>
      </c>
      <c r="AE26" s="80">
        <v>4.3939393939393938E-2</v>
      </c>
      <c r="AF26" s="81">
        <v>5.6338028169014086E-2</v>
      </c>
      <c r="AG26" s="81">
        <v>6.6985645933014357E-2</v>
      </c>
      <c r="AH26" s="81"/>
      <c r="AI26" s="82">
        <v>5.5555555555555552E-2</v>
      </c>
      <c r="AJ26" s="80">
        <v>0.14545454545454545</v>
      </c>
      <c r="AK26" s="81">
        <v>0.13771517996870108</v>
      </c>
      <c r="AL26" s="81">
        <v>0.14354066985645933</v>
      </c>
      <c r="AM26" s="81"/>
      <c r="AN26" s="82">
        <v>0.14226375908618899</v>
      </c>
      <c r="AO26" s="80">
        <v>7.575757575757576E-3</v>
      </c>
      <c r="AP26" s="81">
        <v>1.2519561815336464E-2</v>
      </c>
      <c r="AQ26" s="81">
        <v>2.0733652312599681E-2</v>
      </c>
      <c r="AR26" s="81"/>
      <c r="AS26" s="82">
        <v>1.3499480789200415E-2</v>
      </c>
      <c r="AT26" s="80">
        <v>0.22424242424242424</v>
      </c>
      <c r="AU26" s="81">
        <v>0.23474178403755869</v>
      </c>
      <c r="AV26" s="81">
        <v>0.22488038277511962</v>
      </c>
      <c r="AW26" s="81"/>
      <c r="AX26" s="82">
        <v>0.22793354101765317</v>
      </c>
      <c r="AY26" s="80">
        <v>3.3333333333333333E-2</v>
      </c>
      <c r="AZ26" s="81">
        <v>2.8169014084507043E-2</v>
      </c>
      <c r="BA26" s="81">
        <v>2.5518341307814992E-2</v>
      </c>
      <c r="BB26" s="81"/>
      <c r="BC26" s="82">
        <v>2.9075804776739357E-2</v>
      </c>
      <c r="BD26" s="80">
        <v>4.5454545454545456E-2</v>
      </c>
      <c r="BE26" s="81">
        <v>3.7558685446009391E-2</v>
      </c>
      <c r="BF26" s="81">
        <v>3.9872408293460927E-2</v>
      </c>
      <c r="BG26" s="81"/>
      <c r="BH26" s="82">
        <v>4.1017653167185877E-2</v>
      </c>
      <c r="BI26" s="80">
        <v>0</v>
      </c>
      <c r="BJ26" s="81">
        <v>0</v>
      </c>
      <c r="BK26" s="81">
        <v>0</v>
      </c>
      <c r="BL26" s="81"/>
      <c r="BM26" s="82">
        <v>0</v>
      </c>
      <c r="BN26" s="104">
        <v>2</v>
      </c>
      <c r="BO26" s="113">
        <v>0</v>
      </c>
      <c r="BP26" s="114">
        <v>0</v>
      </c>
      <c r="BQ26" s="104">
        <v>1</v>
      </c>
      <c r="BR26" s="113">
        <v>0</v>
      </c>
      <c r="BS26" s="114">
        <v>0</v>
      </c>
      <c r="BT26" s="104">
        <v>3</v>
      </c>
      <c r="BU26" s="82">
        <v>1</v>
      </c>
      <c r="BV26" s="104">
        <v>0</v>
      </c>
      <c r="BW26" s="82">
        <v>0</v>
      </c>
      <c r="BX26" s="104">
        <v>3</v>
      </c>
      <c r="BY26" s="82">
        <v>1</v>
      </c>
      <c r="BZ26" s="104">
        <v>0</v>
      </c>
      <c r="CA26" s="82">
        <v>0</v>
      </c>
      <c r="CB26" s="104">
        <v>3</v>
      </c>
      <c r="CC26" s="82">
        <v>1</v>
      </c>
      <c r="CD26" s="104">
        <v>0</v>
      </c>
      <c r="CE26" s="82">
        <v>0</v>
      </c>
      <c r="CF26" s="104">
        <v>3</v>
      </c>
      <c r="CG26" s="82">
        <v>1</v>
      </c>
      <c r="CH26" s="104">
        <v>0</v>
      </c>
      <c r="CI26" s="82">
        <v>0</v>
      </c>
      <c r="CJ26" s="104">
        <v>3</v>
      </c>
      <c r="CK26" s="82">
        <v>1</v>
      </c>
      <c r="CL26" s="104">
        <v>0</v>
      </c>
      <c r="CM26" s="82">
        <v>0</v>
      </c>
      <c r="CN26" s="104">
        <v>3</v>
      </c>
      <c r="CO26" s="82">
        <v>1</v>
      </c>
      <c r="CP26" s="104">
        <v>0</v>
      </c>
      <c r="CQ26" s="82">
        <v>0</v>
      </c>
      <c r="CR26" s="104">
        <v>3</v>
      </c>
      <c r="CS26" s="82">
        <v>1</v>
      </c>
      <c r="CT26" s="104">
        <v>0</v>
      </c>
      <c r="CU26" s="82">
        <v>0</v>
      </c>
    </row>
    <row r="27" spans="1:99" ht="22.5" customHeight="1">
      <c r="A27" s="73" t="s">
        <v>156</v>
      </c>
      <c r="B27" s="73">
        <v>4</v>
      </c>
      <c r="C27" s="80">
        <v>0.30456026058631924</v>
      </c>
      <c r="D27" s="81">
        <v>0.28999999999999998</v>
      </c>
      <c r="E27" s="81">
        <v>0.35099337748344372</v>
      </c>
      <c r="F27" s="81">
        <v>0.7142857142857143</v>
      </c>
      <c r="G27" s="82">
        <v>0.3167123287671233</v>
      </c>
      <c r="H27" s="80">
        <v>0.73262032085561501</v>
      </c>
      <c r="I27" s="81">
        <v>0.81034482758620685</v>
      </c>
      <c r="J27" s="81">
        <v>0.76415094339622647</v>
      </c>
      <c r="K27" s="81">
        <v>0.6</v>
      </c>
      <c r="L27" s="82">
        <v>0.76643598615916952</v>
      </c>
      <c r="M27" s="93">
        <v>0.79967426710097722</v>
      </c>
      <c r="N27" s="94">
        <v>0.89333333333333331</v>
      </c>
      <c r="O27" s="94">
        <v>1.0596026490066226</v>
      </c>
      <c r="P27" s="94">
        <v>2.5714285714285716</v>
      </c>
      <c r="Q27" s="95">
        <v>0.92328767123287669</v>
      </c>
      <c r="R27" s="104">
        <v>392</v>
      </c>
      <c r="S27" s="81">
        <v>0.64900662251655628</v>
      </c>
      <c r="T27" s="81">
        <v>9.602649006622517E-2</v>
      </c>
      <c r="U27" s="81">
        <v>9.4370860927152314E-2</v>
      </c>
      <c r="V27" s="81">
        <v>4.3046357615894038E-2</v>
      </c>
      <c r="W27" s="81">
        <v>5.6291390728476824E-2</v>
      </c>
      <c r="X27" s="81">
        <v>1.3245033112582781E-2</v>
      </c>
      <c r="Y27" s="81">
        <v>2.8145695364238412E-2</v>
      </c>
      <c r="Z27" s="81">
        <v>8.2781456953642391E-3</v>
      </c>
      <c r="AA27" s="81">
        <v>3.3112582781456954E-3</v>
      </c>
      <c r="AB27" s="81">
        <v>0</v>
      </c>
      <c r="AC27" s="81">
        <v>8.2781456953642391E-3</v>
      </c>
      <c r="AD27" s="82">
        <v>6.1258278145695365E-2</v>
      </c>
      <c r="AE27" s="80">
        <v>0.15798045602605862</v>
      </c>
      <c r="AF27" s="81">
        <v>0.115</v>
      </c>
      <c r="AG27" s="81">
        <v>0.17218543046357615</v>
      </c>
      <c r="AH27" s="81">
        <v>0.2857142857142857</v>
      </c>
      <c r="AI27" s="82">
        <v>0.14904109589041095</v>
      </c>
      <c r="AJ27" s="80">
        <v>0.19055374592833876</v>
      </c>
      <c r="AK27" s="81">
        <v>0.155</v>
      </c>
      <c r="AL27" s="81">
        <v>0.15066225165562913</v>
      </c>
      <c r="AM27" s="81">
        <v>0.2857142857142857</v>
      </c>
      <c r="AN27" s="82">
        <v>0.16602739726027396</v>
      </c>
      <c r="AO27" s="80">
        <v>4.2345276872964167E-2</v>
      </c>
      <c r="AP27" s="81">
        <v>3.6666666666666667E-2</v>
      </c>
      <c r="AQ27" s="81">
        <v>4.4701986754966887E-2</v>
      </c>
      <c r="AR27" s="81">
        <v>0.14285714285714285</v>
      </c>
      <c r="AS27" s="82">
        <v>4.1643835616438356E-2</v>
      </c>
      <c r="AT27" s="80">
        <v>0.24592833876221498</v>
      </c>
      <c r="AU27" s="81">
        <v>0.21333333333333335</v>
      </c>
      <c r="AV27" s="81">
        <v>0.20198675496688742</v>
      </c>
      <c r="AW27" s="81">
        <v>0.42857142857142855</v>
      </c>
      <c r="AX27" s="82">
        <v>0.22136986301369863</v>
      </c>
      <c r="AY27" s="80">
        <v>0.14332247557003258</v>
      </c>
      <c r="AZ27" s="81">
        <v>8.8333333333333333E-2</v>
      </c>
      <c r="BA27" s="81">
        <v>0.10430463576158941</v>
      </c>
      <c r="BB27" s="81">
        <v>0.14285714285714285</v>
      </c>
      <c r="BC27" s="82">
        <v>0.11232876712328767</v>
      </c>
      <c r="BD27" s="80">
        <v>6.5146579804560263E-3</v>
      </c>
      <c r="BE27" s="81">
        <v>1.3333333333333334E-2</v>
      </c>
      <c r="BF27" s="81">
        <v>1.4900662251655629E-2</v>
      </c>
      <c r="BG27" s="81">
        <v>0</v>
      </c>
      <c r="BH27" s="82">
        <v>1.1506849315068493E-2</v>
      </c>
      <c r="BI27" s="80">
        <v>0</v>
      </c>
      <c r="BJ27" s="81">
        <v>0</v>
      </c>
      <c r="BK27" s="81">
        <v>0</v>
      </c>
      <c r="BL27" s="81">
        <v>0</v>
      </c>
      <c r="BM27" s="82">
        <v>0</v>
      </c>
      <c r="BN27" s="104">
        <v>2</v>
      </c>
      <c r="BO27" s="113">
        <v>0</v>
      </c>
      <c r="BP27" s="114">
        <v>0</v>
      </c>
      <c r="BQ27" s="104">
        <v>2</v>
      </c>
      <c r="BR27" s="113">
        <v>0</v>
      </c>
      <c r="BS27" s="114">
        <v>0</v>
      </c>
      <c r="BT27" s="104">
        <v>4</v>
      </c>
      <c r="BU27" s="82">
        <v>1</v>
      </c>
      <c r="BV27" s="104">
        <v>0</v>
      </c>
      <c r="BW27" s="82">
        <v>0</v>
      </c>
      <c r="BX27" s="104">
        <v>3</v>
      </c>
      <c r="BY27" s="82">
        <v>0.75</v>
      </c>
      <c r="BZ27" s="104">
        <v>1</v>
      </c>
      <c r="CA27" s="82">
        <v>0.25</v>
      </c>
      <c r="CB27" s="104">
        <v>4</v>
      </c>
      <c r="CC27" s="82">
        <v>1</v>
      </c>
      <c r="CD27" s="104">
        <v>0</v>
      </c>
      <c r="CE27" s="82">
        <v>0</v>
      </c>
      <c r="CF27" s="104">
        <v>4</v>
      </c>
      <c r="CG27" s="82">
        <v>1</v>
      </c>
      <c r="CH27" s="104">
        <v>0</v>
      </c>
      <c r="CI27" s="82">
        <v>0</v>
      </c>
      <c r="CJ27" s="104">
        <v>4</v>
      </c>
      <c r="CK27" s="82">
        <v>1</v>
      </c>
      <c r="CL27" s="104">
        <v>0</v>
      </c>
      <c r="CM27" s="82">
        <v>0</v>
      </c>
      <c r="CN27" s="104">
        <v>4</v>
      </c>
      <c r="CO27" s="82">
        <v>1</v>
      </c>
      <c r="CP27" s="104">
        <v>0</v>
      </c>
      <c r="CQ27" s="82">
        <v>0</v>
      </c>
      <c r="CR27" s="104">
        <v>4</v>
      </c>
      <c r="CS27" s="82">
        <v>1</v>
      </c>
      <c r="CT27" s="104">
        <v>0</v>
      </c>
      <c r="CU27" s="82">
        <v>0</v>
      </c>
    </row>
    <row r="28" spans="1:99" ht="22.5" customHeight="1">
      <c r="A28" s="73" t="s">
        <v>157</v>
      </c>
      <c r="B28" s="73">
        <v>5</v>
      </c>
      <c r="C28" s="80">
        <v>0.22141560798548093</v>
      </c>
      <c r="D28" s="81">
        <v>0.32427536231884058</v>
      </c>
      <c r="E28" s="81">
        <v>0.34438305709023942</v>
      </c>
      <c r="F28" s="81">
        <v>0.83333333333333337</v>
      </c>
      <c r="G28" s="82">
        <v>0.30036188178528345</v>
      </c>
      <c r="H28" s="80">
        <v>0.71311475409836067</v>
      </c>
      <c r="I28" s="81">
        <v>0.72625698324022347</v>
      </c>
      <c r="J28" s="81">
        <v>0.70053475935828879</v>
      </c>
      <c r="K28" s="81">
        <v>0.8</v>
      </c>
      <c r="L28" s="82">
        <v>0.71485943775100402</v>
      </c>
      <c r="M28" s="93">
        <v>0.60072595281306718</v>
      </c>
      <c r="N28" s="94">
        <v>1.048913043478261</v>
      </c>
      <c r="O28" s="94">
        <v>1.1933701657458564</v>
      </c>
      <c r="P28" s="94">
        <v>3.5833333333333335</v>
      </c>
      <c r="Q28" s="95">
        <v>0.96562123039807002</v>
      </c>
      <c r="R28" s="104">
        <v>356</v>
      </c>
      <c r="S28" s="81">
        <v>0.65561694290976058</v>
      </c>
      <c r="T28" s="81">
        <v>9.3922651933701654E-2</v>
      </c>
      <c r="U28" s="81">
        <v>9.2081031307550645E-2</v>
      </c>
      <c r="V28" s="81">
        <v>3.6832412523020261E-2</v>
      </c>
      <c r="W28" s="81">
        <v>3.4990791896869246E-2</v>
      </c>
      <c r="X28" s="81">
        <v>3.1307550644567222E-2</v>
      </c>
      <c r="Y28" s="81">
        <v>1.4732965009208104E-2</v>
      </c>
      <c r="Z28" s="81">
        <v>1.289134438305709E-2</v>
      </c>
      <c r="AA28" s="81">
        <v>9.2081031307550652E-3</v>
      </c>
      <c r="AB28" s="81">
        <v>0</v>
      </c>
      <c r="AC28" s="81">
        <v>1.841620626151013E-2</v>
      </c>
      <c r="AD28" s="82">
        <v>8.6556169429097607E-2</v>
      </c>
      <c r="AE28" s="80">
        <v>0.11433756805807622</v>
      </c>
      <c r="AF28" s="81">
        <v>0.11413043478260869</v>
      </c>
      <c r="AG28" s="81">
        <v>0.11049723756906077</v>
      </c>
      <c r="AH28" s="81">
        <v>8.3333333333333329E-2</v>
      </c>
      <c r="AI28" s="82">
        <v>0.11278648974668275</v>
      </c>
      <c r="AJ28" s="80">
        <v>0.14337568058076225</v>
      </c>
      <c r="AK28" s="81">
        <v>8.6956521739130432E-2</v>
      </c>
      <c r="AL28" s="81">
        <v>0.10865561694290976</v>
      </c>
      <c r="AM28" s="81">
        <v>0.25</v>
      </c>
      <c r="AN28" s="82">
        <v>0.11399276236429433</v>
      </c>
      <c r="AO28" s="80">
        <v>5.6261343012704176E-2</v>
      </c>
      <c r="AP28" s="81">
        <v>3.2608695652173912E-2</v>
      </c>
      <c r="AQ28" s="81">
        <v>4.0515653775322284E-2</v>
      </c>
      <c r="AR28" s="81">
        <v>8.3333333333333329E-2</v>
      </c>
      <c r="AS28" s="82">
        <v>4.3425814234016889E-2</v>
      </c>
      <c r="AT28" s="80">
        <v>0.16515426497277677</v>
      </c>
      <c r="AU28" s="81">
        <v>0.16123188405797101</v>
      </c>
      <c r="AV28" s="81">
        <v>0.18047882136279927</v>
      </c>
      <c r="AW28" s="81">
        <v>8.3333333333333329E-2</v>
      </c>
      <c r="AX28" s="82">
        <v>0.16827503015681544</v>
      </c>
      <c r="AY28" s="80">
        <v>0.1306715063520871</v>
      </c>
      <c r="AZ28" s="81">
        <v>7.789855072463768E-2</v>
      </c>
      <c r="BA28" s="81">
        <v>7.918968692449356E-2</v>
      </c>
      <c r="BB28" s="81">
        <v>8.3333333333333329E-2</v>
      </c>
      <c r="BC28" s="82">
        <v>9.5898673100120624E-2</v>
      </c>
      <c r="BD28" s="80">
        <v>1.4519056261343012E-2</v>
      </c>
      <c r="BE28" s="81">
        <v>5.434782608695652E-3</v>
      </c>
      <c r="BF28" s="81">
        <v>1.4732965009208104E-2</v>
      </c>
      <c r="BG28" s="81">
        <v>0</v>
      </c>
      <c r="BH28" s="82">
        <v>1.1459589867310011E-2</v>
      </c>
      <c r="BI28" s="80">
        <v>9.0744101633393835E-3</v>
      </c>
      <c r="BJ28" s="81">
        <v>5.434782608695652E-3</v>
      </c>
      <c r="BK28" s="81">
        <v>3.6832412523020259E-3</v>
      </c>
      <c r="BL28" s="81">
        <v>0</v>
      </c>
      <c r="BM28" s="82">
        <v>6.0313630880579009E-3</v>
      </c>
      <c r="BN28" s="104">
        <v>5</v>
      </c>
      <c r="BO28" s="113">
        <v>0</v>
      </c>
      <c r="BP28" s="114">
        <v>0</v>
      </c>
      <c r="BQ28" s="104">
        <v>1</v>
      </c>
      <c r="BR28" s="113">
        <v>0</v>
      </c>
      <c r="BS28" s="114">
        <v>0</v>
      </c>
      <c r="BT28" s="104">
        <v>5</v>
      </c>
      <c r="BU28" s="82">
        <v>1</v>
      </c>
      <c r="BV28" s="104">
        <v>0</v>
      </c>
      <c r="BW28" s="82">
        <v>0</v>
      </c>
      <c r="BX28" s="104">
        <v>4</v>
      </c>
      <c r="BY28" s="82">
        <v>0.8</v>
      </c>
      <c r="BZ28" s="104">
        <v>1</v>
      </c>
      <c r="CA28" s="82">
        <v>0.2</v>
      </c>
      <c r="CB28" s="104">
        <v>5</v>
      </c>
      <c r="CC28" s="82">
        <v>1</v>
      </c>
      <c r="CD28" s="104">
        <v>0</v>
      </c>
      <c r="CE28" s="82">
        <v>0</v>
      </c>
      <c r="CF28" s="104">
        <v>5</v>
      </c>
      <c r="CG28" s="82">
        <v>1</v>
      </c>
      <c r="CH28" s="104">
        <v>0</v>
      </c>
      <c r="CI28" s="82">
        <v>0</v>
      </c>
      <c r="CJ28" s="104">
        <v>5</v>
      </c>
      <c r="CK28" s="82">
        <v>1</v>
      </c>
      <c r="CL28" s="104">
        <v>0</v>
      </c>
      <c r="CM28" s="82">
        <v>0</v>
      </c>
      <c r="CN28" s="104">
        <v>4</v>
      </c>
      <c r="CO28" s="82">
        <v>0.8</v>
      </c>
      <c r="CP28" s="104">
        <v>1</v>
      </c>
      <c r="CQ28" s="82">
        <v>0.2</v>
      </c>
      <c r="CR28" s="104">
        <v>5</v>
      </c>
      <c r="CS28" s="82">
        <v>1</v>
      </c>
      <c r="CT28" s="104">
        <v>0</v>
      </c>
      <c r="CU28" s="82">
        <v>0</v>
      </c>
    </row>
    <row r="29" spans="1:99" ht="22.5" customHeight="1">
      <c r="A29" s="73" t="s">
        <v>158</v>
      </c>
      <c r="B29" s="73">
        <v>1</v>
      </c>
      <c r="C29" s="80">
        <v>0.2767857142857143</v>
      </c>
      <c r="D29" s="81">
        <v>0.375</v>
      </c>
      <c r="E29" s="81">
        <v>0.49514563106796117</v>
      </c>
      <c r="F29" s="81"/>
      <c r="G29" s="82">
        <v>0.37931034482758619</v>
      </c>
      <c r="H29" s="80">
        <v>0.77419354838709675</v>
      </c>
      <c r="I29" s="81">
        <v>0.71794871794871795</v>
      </c>
      <c r="J29" s="81">
        <v>0.5490196078431373</v>
      </c>
      <c r="K29" s="81"/>
      <c r="L29" s="82">
        <v>0.66115702479338845</v>
      </c>
      <c r="M29" s="93">
        <v>0.6428571428571429</v>
      </c>
      <c r="N29" s="94">
        <v>1.0480769230769231</v>
      </c>
      <c r="O29" s="94">
        <v>2.087378640776699</v>
      </c>
      <c r="P29" s="94"/>
      <c r="Q29" s="95">
        <v>1.2413793103448276</v>
      </c>
      <c r="R29" s="104">
        <v>52</v>
      </c>
      <c r="S29" s="81">
        <v>0.50485436893203883</v>
      </c>
      <c r="T29" s="81">
        <v>0.13592233009708737</v>
      </c>
      <c r="U29" s="81">
        <v>0.11650485436893204</v>
      </c>
      <c r="V29" s="81">
        <v>4.8543689320388349E-2</v>
      </c>
      <c r="W29" s="81">
        <v>2.9126213592233011E-2</v>
      </c>
      <c r="X29" s="81">
        <v>1.9417475728155338E-2</v>
      </c>
      <c r="Y29" s="81">
        <v>3.8834951456310676E-2</v>
      </c>
      <c r="Z29" s="81">
        <v>1.9417475728155338E-2</v>
      </c>
      <c r="AA29" s="81">
        <v>9.7087378640776691E-3</v>
      </c>
      <c r="AB29" s="81">
        <v>1.9417475728155338E-2</v>
      </c>
      <c r="AC29" s="81">
        <v>5.8252427184466021E-2</v>
      </c>
      <c r="AD29" s="82">
        <v>0.1650485436893204</v>
      </c>
      <c r="AE29" s="80">
        <v>0.125</v>
      </c>
      <c r="AF29" s="81">
        <v>0.25</v>
      </c>
      <c r="AG29" s="81">
        <v>0.1650485436893204</v>
      </c>
      <c r="AH29" s="81"/>
      <c r="AI29" s="82">
        <v>0.17868338557993729</v>
      </c>
      <c r="AJ29" s="80">
        <v>0.25</v>
      </c>
      <c r="AK29" s="81">
        <v>0.42307692307692307</v>
      </c>
      <c r="AL29" s="81">
        <v>0.1553398058252427</v>
      </c>
      <c r="AM29" s="81"/>
      <c r="AN29" s="82">
        <v>0.27586206896551724</v>
      </c>
      <c r="AO29" s="80">
        <v>5.3571428571428568E-2</v>
      </c>
      <c r="AP29" s="81">
        <v>0.17307692307692307</v>
      </c>
      <c r="AQ29" s="81">
        <v>7.7669902912621352E-2</v>
      </c>
      <c r="AR29" s="81"/>
      <c r="AS29" s="82">
        <v>0.10031347962382445</v>
      </c>
      <c r="AT29" s="80">
        <v>0.22321428571428573</v>
      </c>
      <c r="AU29" s="81">
        <v>0.17307692307692307</v>
      </c>
      <c r="AV29" s="81">
        <v>0.1650485436893204</v>
      </c>
      <c r="AW29" s="81"/>
      <c r="AX29" s="82">
        <v>0.18808777429467086</v>
      </c>
      <c r="AY29" s="80">
        <v>0.125</v>
      </c>
      <c r="AZ29" s="81">
        <v>0.48076923076923078</v>
      </c>
      <c r="BA29" s="81">
        <v>8.7378640776699032E-2</v>
      </c>
      <c r="BB29" s="81"/>
      <c r="BC29" s="82">
        <v>0.22884012539184953</v>
      </c>
      <c r="BD29" s="80">
        <v>2.6785714285714284E-2</v>
      </c>
      <c r="BE29" s="81">
        <v>3.8461538461538464E-2</v>
      </c>
      <c r="BF29" s="81">
        <v>0</v>
      </c>
      <c r="BG29" s="81"/>
      <c r="BH29" s="82">
        <v>2.1943573667711599E-2</v>
      </c>
      <c r="BI29" s="80">
        <v>0</v>
      </c>
      <c r="BJ29" s="81">
        <v>0</v>
      </c>
      <c r="BK29" s="81">
        <v>0</v>
      </c>
      <c r="BL29" s="81"/>
      <c r="BM29" s="82">
        <v>0</v>
      </c>
      <c r="BN29" s="104">
        <v>1</v>
      </c>
      <c r="BO29" s="113">
        <v>0</v>
      </c>
      <c r="BP29" s="114">
        <v>0</v>
      </c>
      <c r="BQ29" s="104">
        <v>0</v>
      </c>
      <c r="BR29" s="113">
        <v>0</v>
      </c>
      <c r="BS29" s="114">
        <v>0</v>
      </c>
      <c r="BT29" s="104">
        <v>1</v>
      </c>
      <c r="BU29" s="82">
        <v>1</v>
      </c>
      <c r="BV29" s="104">
        <v>0</v>
      </c>
      <c r="BW29" s="82">
        <v>0</v>
      </c>
      <c r="BX29" s="104">
        <v>1</v>
      </c>
      <c r="BY29" s="82">
        <v>1</v>
      </c>
      <c r="BZ29" s="104">
        <v>0</v>
      </c>
      <c r="CA29" s="82">
        <v>0</v>
      </c>
      <c r="CB29" s="104">
        <v>1</v>
      </c>
      <c r="CC29" s="82">
        <v>1</v>
      </c>
      <c r="CD29" s="104">
        <v>0</v>
      </c>
      <c r="CE29" s="82">
        <v>0</v>
      </c>
      <c r="CF29" s="104">
        <v>1</v>
      </c>
      <c r="CG29" s="82">
        <v>1</v>
      </c>
      <c r="CH29" s="104">
        <v>0</v>
      </c>
      <c r="CI29" s="82">
        <v>0</v>
      </c>
      <c r="CJ29" s="104">
        <v>1</v>
      </c>
      <c r="CK29" s="82">
        <v>1</v>
      </c>
      <c r="CL29" s="104">
        <v>0</v>
      </c>
      <c r="CM29" s="82">
        <v>0</v>
      </c>
      <c r="CN29" s="104">
        <v>1</v>
      </c>
      <c r="CO29" s="82">
        <v>1</v>
      </c>
      <c r="CP29" s="104">
        <v>0</v>
      </c>
      <c r="CQ29" s="82">
        <v>0</v>
      </c>
      <c r="CR29" s="104">
        <v>1</v>
      </c>
      <c r="CS29" s="82">
        <v>1</v>
      </c>
      <c r="CT29" s="104">
        <v>0</v>
      </c>
      <c r="CU29" s="82">
        <v>0</v>
      </c>
    </row>
    <row r="30" spans="1:99" ht="22.5" customHeight="1">
      <c r="A30" s="73" t="s">
        <v>159</v>
      </c>
      <c r="B30" s="73">
        <v>2</v>
      </c>
      <c r="C30" s="80">
        <v>0.31451612903225806</v>
      </c>
      <c r="D30" s="81">
        <v>0.17886178861788618</v>
      </c>
      <c r="E30" s="81">
        <v>0.29629629629629628</v>
      </c>
      <c r="F30" s="81">
        <v>0.6</v>
      </c>
      <c r="G30" s="82">
        <v>0.26666666666666666</v>
      </c>
      <c r="H30" s="80">
        <v>0.66666666666666663</v>
      </c>
      <c r="I30" s="81">
        <v>0.77272727272727271</v>
      </c>
      <c r="J30" s="81">
        <v>0.6875</v>
      </c>
      <c r="K30" s="81">
        <v>0.66666666666666663</v>
      </c>
      <c r="L30" s="82">
        <v>0.69791666666666663</v>
      </c>
      <c r="M30" s="93">
        <v>0.67741935483870963</v>
      </c>
      <c r="N30" s="94">
        <v>0.36585365853658536</v>
      </c>
      <c r="O30" s="94">
        <v>0.62962962962962965</v>
      </c>
      <c r="P30" s="94">
        <v>2</v>
      </c>
      <c r="Q30" s="95">
        <v>0.57499999999999996</v>
      </c>
      <c r="R30" s="104">
        <v>76</v>
      </c>
      <c r="S30" s="81">
        <v>0.70370370370370372</v>
      </c>
      <c r="T30" s="81">
        <v>0.12962962962962962</v>
      </c>
      <c r="U30" s="81">
        <v>7.407407407407407E-2</v>
      </c>
      <c r="V30" s="81">
        <v>4.6296296296296294E-2</v>
      </c>
      <c r="W30" s="81">
        <v>2.7777777777777776E-2</v>
      </c>
      <c r="X30" s="81">
        <v>9.2592592592592587E-3</v>
      </c>
      <c r="Y30" s="81">
        <v>9.2592592592592587E-3</v>
      </c>
      <c r="Z30" s="81">
        <v>0</v>
      </c>
      <c r="AA30" s="81">
        <v>0</v>
      </c>
      <c r="AB30" s="81">
        <v>0</v>
      </c>
      <c r="AC30" s="81">
        <v>0</v>
      </c>
      <c r="AD30" s="82">
        <v>1.8518518518518517E-2</v>
      </c>
      <c r="AE30" s="80">
        <v>0.15322580645161291</v>
      </c>
      <c r="AF30" s="81">
        <v>7.3170731707317069E-2</v>
      </c>
      <c r="AG30" s="81">
        <v>0.12037037037037036</v>
      </c>
      <c r="AH30" s="81">
        <v>0.4</v>
      </c>
      <c r="AI30" s="82">
        <v>0.11944444444444445</v>
      </c>
      <c r="AJ30" s="80">
        <v>0.27419354838709675</v>
      </c>
      <c r="AK30" s="81">
        <v>0.23577235772357724</v>
      </c>
      <c r="AL30" s="81">
        <v>0.21296296296296297</v>
      </c>
      <c r="AM30" s="81">
        <v>0</v>
      </c>
      <c r="AN30" s="82">
        <v>0.2388888888888889</v>
      </c>
      <c r="AO30" s="80">
        <v>6.4516129032258063E-2</v>
      </c>
      <c r="AP30" s="81">
        <v>8.1300813008130079E-2</v>
      </c>
      <c r="AQ30" s="81">
        <v>0.1111111111111111</v>
      </c>
      <c r="AR30" s="81">
        <v>1</v>
      </c>
      <c r="AS30" s="82">
        <v>9.7222222222222224E-2</v>
      </c>
      <c r="AT30" s="80">
        <v>0.21774193548387097</v>
      </c>
      <c r="AU30" s="81">
        <v>0.2032520325203252</v>
      </c>
      <c r="AV30" s="81">
        <v>0.22222222222222221</v>
      </c>
      <c r="AW30" s="81">
        <v>0.6</v>
      </c>
      <c r="AX30" s="82">
        <v>0.21944444444444444</v>
      </c>
      <c r="AY30" s="80">
        <v>8.8709677419354843E-2</v>
      </c>
      <c r="AZ30" s="81">
        <v>8.943089430894309E-2</v>
      </c>
      <c r="BA30" s="81">
        <v>0.18518518518518517</v>
      </c>
      <c r="BB30" s="81">
        <v>0</v>
      </c>
      <c r="BC30" s="82">
        <v>0.11666666666666667</v>
      </c>
      <c r="BD30" s="80">
        <v>1.6129032258064516E-2</v>
      </c>
      <c r="BE30" s="81">
        <v>8.130081300813009E-3</v>
      </c>
      <c r="BF30" s="81">
        <v>1.8518518518518517E-2</v>
      </c>
      <c r="BG30" s="81">
        <v>0.4</v>
      </c>
      <c r="BH30" s="82">
        <v>1.9444444444444445E-2</v>
      </c>
      <c r="BI30" s="80">
        <v>0</v>
      </c>
      <c r="BJ30" s="81">
        <v>0</v>
      </c>
      <c r="BK30" s="81">
        <v>0</v>
      </c>
      <c r="BL30" s="81">
        <v>0</v>
      </c>
      <c r="BM30" s="82">
        <v>0</v>
      </c>
      <c r="BN30" s="104">
        <v>2</v>
      </c>
      <c r="BO30" s="113">
        <v>0</v>
      </c>
      <c r="BP30" s="114">
        <v>0</v>
      </c>
      <c r="BQ30" s="104">
        <v>2</v>
      </c>
      <c r="BR30" s="113">
        <v>0</v>
      </c>
      <c r="BS30" s="114">
        <v>0</v>
      </c>
      <c r="BT30" s="104">
        <v>2</v>
      </c>
      <c r="BU30" s="82">
        <v>1</v>
      </c>
      <c r="BV30" s="104">
        <v>0</v>
      </c>
      <c r="BW30" s="82">
        <v>0</v>
      </c>
      <c r="BX30" s="104">
        <v>2</v>
      </c>
      <c r="BY30" s="82">
        <v>1</v>
      </c>
      <c r="BZ30" s="104">
        <v>0</v>
      </c>
      <c r="CA30" s="82">
        <v>0</v>
      </c>
      <c r="CB30" s="104">
        <v>2</v>
      </c>
      <c r="CC30" s="82">
        <v>1</v>
      </c>
      <c r="CD30" s="104">
        <v>0</v>
      </c>
      <c r="CE30" s="82">
        <v>0</v>
      </c>
      <c r="CF30" s="104">
        <v>2</v>
      </c>
      <c r="CG30" s="82">
        <v>1</v>
      </c>
      <c r="CH30" s="104">
        <v>0</v>
      </c>
      <c r="CI30" s="82">
        <v>0</v>
      </c>
      <c r="CJ30" s="104">
        <v>2</v>
      </c>
      <c r="CK30" s="82">
        <v>1</v>
      </c>
      <c r="CL30" s="104">
        <v>0</v>
      </c>
      <c r="CM30" s="82">
        <v>0</v>
      </c>
      <c r="CN30" s="104">
        <v>2</v>
      </c>
      <c r="CO30" s="82">
        <v>1</v>
      </c>
      <c r="CP30" s="104">
        <v>0</v>
      </c>
      <c r="CQ30" s="82">
        <v>0</v>
      </c>
      <c r="CR30" s="104">
        <v>2</v>
      </c>
      <c r="CS30" s="82">
        <v>1</v>
      </c>
      <c r="CT30" s="104">
        <v>0</v>
      </c>
      <c r="CU30" s="82">
        <v>0</v>
      </c>
    </row>
    <row r="31" spans="1:99" ht="22.5" customHeight="1">
      <c r="A31" s="73" t="s">
        <v>160</v>
      </c>
      <c r="B31" s="73" t="s">
        <v>228</v>
      </c>
      <c r="C31" s="80"/>
      <c r="D31" s="81"/>
      <c r="E31" s="81"/>
      <c r="F31" s="81"/>
      <c r="G31" s="82"/>
      <c r="H31" s="80"/>
      <c r="I31" s="81"/>
      <c r="J31" s="81"/>
      <c r="K31" s="81"/>
      <c r="L31" s="82"/>
      <c r="M31" s="93"/>
      <c r="N31" s="94"/>
      <c r="O31" s="94"/>
      <c r="P31" s="94"/>
      <c r="Q31" s="95"/>
      <c r="R31" s="104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2"/>
      <c r="AE31" s="80"/>
      <c r="AF31" s="81"/>
      <c r="AG31" s="81"/>
      <c r="AH31" s="81"/>
      <c r="AI31" s="82"/>
      <c r="AJ31" s="80"/>
      <c r="AK31" s="81"/>
      <c r="AL31" s="81"/>
      <c r="AM31" s="81"/>
      <c r="AN31" s="82"/>
      <c r="AO31" s="80"/>
      <c r="AP31" s="81"/>
      <c r="AQ31" s="81"/>
      <c r="AR31" s="81"/>
      <c r="AS31" s="82"/>
      <c r="AT31" s="80"/>
      <c r="AU31" s="81"/>
      <c r="AV31" s="81"/>
      <c r="AW31" s="81"/>
      <c r="AX31" s="82"/>
      <c r="AY31" s="80"/>
      <c r="AZ31" s="81"/>
      <c r="BA31" s="81"/>
      <c r="BB31" s="81"/>
      <c r="BC31" s="82"/>
      <c r="BD31" s="80"/>
      <c r="BE31" s="81"/>
      <c r="BF31" s="81"/>
      <c r="BG31" s="81"/>
      <c r="BH31" s="82"/>
      <c r="BI31" s="80"/>
      <c r="BJ31" s="81"/>
      <c r="BK31" s="81"/>
      <c r="BL31" s="81"/>
      <c r="BM31" s="82"/>
      <c r="BN31" s="104"/>
      <c r="BO31" s="113"/>
      <c r="BP31" s="114"/>
      <c r="BQ31" s="104"/>
      <c r="BR31" s="113"/>
      <c r="BS31" s="114"/>
      <c r="BT31" s="104"/>
      <c r="BU31" s="82"/>
      <c r="BV31" s="104"/>
      <c r="BW31" s="82"/>
      <c r="BX31" s="104"/>
      <c r="BY31" s="82"/>
      <c r="BZ31" s="104"/>
      <c r="CA31" s="82"/>
      <c r="CB31" s="104"/>
      <c r="CC31" s="82"/>
      <c r="CD31" s="104"/>
      <c r="CE31" s="82"/>
      <c r="CF31" s="104"/>
      <c r="CG31" s="82"/>
      <c r="CH31" s="104"/>
      <c r="CI31" s="82"/>
      <c r="CJ31" s="104"/>
      <c r="CK31" s="82"/>
      <c r="CL31" s="104"/>
      <c r="CM31" s="82"/>
      <c r="CN31" s="104"/>
      <c r="CO31" s="82"/>
      <c r="CP31" s="104"/>
      <c r="CQ31" s="82"/>
      <c r="CR31" s="104"/>
      <c r="CS31" s="82"/>
      <c r="CT31" s="104"/>
      <c r="CU31" s="82"/>
    </row>
    <row r="32" spans="1:99" ht="22.5" customHeight="1">
      <c r="A32" s="73" t="s">
        <v>161</v>
      </c>
      <c r="B32" s="73">
        <v>1</v>
      </c>
      <c r="C32" s="80">
        <v>0.25</v>
      </c>
      <c r="D32" s="81">
        <v>0.2413793103448276</v>
      </c>
      <c r="E32" s="81">
        <v>0.42105263157894735</v>
      </c>
      <c r="F32" s="81"/>
      <c r="G32" s="82">
        <v>0.31313131313131315</v>
      </c>
      <c r="H32" s="80">
        <v>0.625</v>
      </c>
      <c r="I32" s="81">
        <v>0.42857142857142855</v>
      </c>
      <c r="J32" s="81">
        <v>0.75</v>
      </c>
      <c r="K32" s="81"/>
      <c r="L32" s="82">
        <v>0.64516129032258063</v>
      </c>
      <c r="M32" s="93">
        <v>0.34375</v>
      </c>
      <c r="N32" s="94">
        <v>0.48275862068965519</v>
      </c>
      <c r="O32" s="94">
        <v>1.1578947368421053</v>
      </c>
      <c r="P32" s="94"/>
      <c r="Q32" s="95">
        <v>0.69696969696969702</v>
      </c>
      <c r="R32" s="104">
        <v>22</v>
      </c>
      <c r="S32" s="81">
        <v>0.57894736842105265</v>
      </c>
      <c r="T32" s="81">
        <v>0.13157894736842105</v>
      </c>
      <c r="U32" s="81">
        <v>0.18421052631578946</v>
      </c>
      <c r="V32" s="81">
        <v>2.6315789473684209E-2</v>
      </c>
      <c r="W32" s="81">
        <v>0</v>
      </c>
      <c r="X32" s="81">
        <v>0</v>
      </c>
      <c r="Y32" s="81">
        <v>2.6315789473684209E-2</v>
      </c>
      <c r="Z32" s="81">
        <v>2.6315789473684209E-2</v>
      </c>
      <c r="AA32" s="81">
        <v>0</v>
      </c>
      <c r="AB32" s="81">
        <v>2.6315789473684209E-2</v>
      </c>
      <c r="AC32" s="81">
        <v>0</v>
      </c>
      <c r="AD32" s="82">
        <v>7.8947368421052627E-2</v>
      </c>
      <c r="AE32" s="80">
        <v>9.375E-2</v>
      </c>
      <c r="AF32" s="81">
        <v>0.2413793103448276</v>
      </c>
      <c r="AG32" s="81">
        <v>0.13157894736842105</v>
      </c>
      <c r="AH32" s="81"/>
      <c r="AI32" s="82">
        <v>0.15151515151515152</v>
      </c>
      <c r="AJ32" s="80">
        <v>0.28125</v>
      </c>
      <c r="AK32" s="81">
        <v>0.2413793103448276</v>
      </c>
      <c r="AL32" s="81">
        <v>0.26315789473684209</v>
      </c>
      <c r="AM32" s="81"/>
      <c r="AN32" s="82">
        <v>0.26262626262626265</v>
      </c>
      <c r="AO32" s="80">
        <v>0</v>
      </c>
      <c r="AP32" s="81">
        <v>3.4482758620689655E-2</v>
      </c>
      <c r="AQ32" s="81">
        <v>0</v>
      </c>
      <c r="AR32" s="81"/>
      <c r="AS32" s="82">
        <v>1.0101010101010102E-2</v>
      </c>
      <c r="AT32" s="80">
        <v>0.125</v>
      </c>
      <c r="AU32" s="81">
        <v>0.31034482758620691</v>
      </c>
      <c r="AV32" s="81">
        <v>0.26315789473684209</v>
      </c>
      <c r="AW32" s="81"/>
      <c r="AX32" s="82">
        <v>0.23232323232323232</v>
      </c>
      <c r="AY32" s="80">
        <v>0</v>
      </c>
      <c r="AZ32" s="81">
        <v>0</v>
      </c>
      <c r="BA32" s="81">
        <v>0</v>
      </c>
      <c r="BB32" s="81"/>
      <c r="BC32" s="82">
        <v>0</v>
      </c>
      <c r="BD32" s="80">
        <v>0</v>
      </c>
      <c r="BE32" s="81">
        <v>0</v>
      </c>
      <c r="BF32" s="81">
        <v>0</v>
      </c>
      <c r="BG32" s="81"/>
      <c r="BH32" s="82">
        <v>0</v>
      </c>
      <c r="BI32" s="80">
        <v>0</v>
      </c>
      <c r="BJ32" s="81">
        <v>0</v>
      </c>
      <c r="BK32" s="81">
        <v>0</v>
      </c>
      <c r="BL32" s="81"/>
      <c r="BM32" s="82">
        <v>0</v>
      </c>
      <c r="BN32" s="104">
        <v>1</v>
      </c>
      <c r="BO32" s="113">
        <v>0</v>
      </c>
      <c r="BP32" s="114">
        <v>0</v>
      </c>
      <c r="BQ32" s="104">
        <v>0</v>
      </c>
      <c r="BR32" s="113">
        <v>0</v>
      </c>
      <c r="BS32" s="114">
        <v>0</v>
      </c>
      <c r="BT32" s="104">
        <v>1</v>
      </c>
      <c r="BU32" s="82">
        <v>1</v>
      </c>
      <c r="BV32" s="104">
        <v>0</v>
      </c>
      <c r="BW32" s="82">
        <v>0</v>
      </c>
      <c r="BX32" s="104">
        <v>1</v>
      </c>
      <c r="BY32" s="82">
        <v>1</v>
      </c>
      <c r="BZ32" s="104">
        <v>0</v>
      </c>
      <c r="CA32" s="82">
        <v>0</v>
      </c>
      <c r="CB32" s="104">
        <v>1</v>
      </c>
      <c r="CC32" s="82">
        <v>1</v>
      </c>
      <c r="CD32" s="104">
        <v>0</v>
      </c>
      <c r="CE32" s="82">
        <v>0</v>
      </c>
      <c r="CF32" s="104">
        <v>1</v>
      </c>
      <c r="CG32" s="82">
        <v>1</v>
      </c>
      <c r="CH32" s="104">
        <v>0</v>
      </c>
      <c r="CI32" s="82">
        <v>0</v>
      </c>
      <c r="CJ32" s="104">
        <v>1</v>
      </c>
      <c r="CK32" s="82">
        <v>1</v>
      </c>
      <c r="CL32" s="104">
        <v>0</v>
      </c>
      <c r="CM32" s="82">
        <v>0</v>
      </c>
      <c r="CN32" s="104">
        <v>1</v>
      </c>
      <c r="CO32" s="82">
        <v>1</v>
      </c>
      <c r="CP32" s="104">
        <v>0</v>
      </c>
      <c r="CQ32" s="82">
        <v>0</v>
      </c>
      <c r="CR32" s="104">
        <v>1</v>
      </c>
      <c r="CS32" s="82">
        <v>1</v>
      </c>
      <c r="CT32" s="104">
        <v>0</v>
      </c>
      <c r="CU32" s="82">
        <v>0</v>
      </c>
    </row>
    <row r="33" spans="1:99" ht="22.5" customHeight="1">
      <c r="A33" s="73" t="s">
        <v>162</v>
      </c>
      <c r="B33" s="73">
        <v>4</v>
      </c>
      <c r="C33" s="80">
        <v>0.38987043580683156</v>
      </c>
      <c r="D33" s="81">
        <v>0.46382428940568476</v>
      </c>
      <c r="E33" s="81">
        <v>0.55427841634738184</v>
      </c>
      <c r="F33" s="81"/>
      <c r="G33" s="82">
        <v>0.46716541978387366</v>
      </c>
      <c r="H33" s="80">
        <v>0.49848942598187312</v>
      </c>
      <c r="I33" s="81">
        <v>0.56824512534818938</v>
      </c>
      <c r="J33" s="81">
        <v>0.54838709677419351</v>
      </c>
      <c r="K33" s="81"/>
      <c r="L33" s="82">
        <v>0.54003558718861211</v>
      </c>
      <c r="M33" s="93">
        <v>1.4923439340400471</v>
      </c>
      <c r="N33" s="94">
        <v>1.8036175710594315</v>
      </c>
      <c r="O33" s="94">
        <v>2.1685823754789273</v>
      </c>
      <c r="P33" s="94"/>
      <c r="Q33" s="95">
        <v>1.812551953449709</v>
      </c>
      <c r="R33" s="104">
        <v>349</v>
      </c>
      <c r="S33" s="81">
        <v>0.44572158365261816</v>
      </c>
      <c r="T33" s="81">
        <v>0.12643678160919541</v>
      </c>
      <c r="U33" s="81">
        <v>0.10472541507024266</v>
      </c>
      <c r="V33" s="81">
        <v>7.9182630906768844E-2</v>
      </c>
      <c r="W33" s="81">
        <v>6.2579821200510852E-2</v>
      </c>
      <c r="X33" s="81">
        <v>4.8531289910600253E-2</v>
      </c>
      <c r="Y33" s="81">
        <v>4.0868454661558112E-2</v>
      </c>
      <c r="Z33" s="81">
        <v>2.681992337164751E-2</v>
      </c>
      <c r="AA33" s="81">
        <v>2.9374201787994891E-2</v>
      </c>
      <c r="AB33" s="81">
        <v>6.3856960408684551E-3</v>
      </c>
      <c r="AC33" s="81">
        <v>2.9374201787994891E-2</v>
      </c>
      <c r="AD33" s="82">
        <v>0.18135376756066413</v>
      </c>
      <c r="AE33" s="80">
        <v>0.20259128386336867</v>
      </c>
      <c r="AF33" s="81">
        <v>0.20155038759689922</v>
      </c>
      <c r="AG33" s="81">
        <v>0.23371647509578544</v>
      </c>
      <c r="AH33" s="81"/>
      <c r="AI33" s="82">
        <v>0.21238570241064006</v>
      </c>
      <c r="AJ33" s="80">
        <v>9.4228504122497059E-2</v>
      </c>
      <c r="AK33" s="81">
        <v>6.3307493540051676E-2</v>
      </c>
      <c r="AL33" s="81">
        <v>8.0459770114942528E-2</v>
      </c>
      <c r="AM33" s="81"/>
      <c r="AN33" s="82">
        <v>7.9800498753117205E-2</v>
      </c>
      <c r="AO33" s="80">
        <v>1.0600706713780919E-2</v>
      </c>
      <c r="AP33" s="81">
        <v>1.1627906976744186E-2</v>
      </c>
      <c r="AQ33" s="81">
        <v>1.9157088122605363E-2</v>
      </c>
      <c r="AR33" s="81"/>
      <c r="AS33" s="82">
        <v>1.3715710723192019E-2</v>
      </c>
      <c r="AT33" s="80">
        <v>5.0647820965842166E-2</v>
      </c>
      <c r="AU33" s="81">
        <v>1.6795865633074936E-2</v>
      </c>
      <c r="AV33" s="81">
        <v>1.40485312899106E-2</v>
      </c>
      <c r="AW33" s="81"/>
      <c r="AX33" s="82">
        <v>2.7847049044056525E-2</v>
      </c>
      <c r="AY33" s="80">
        <v>2.591283863368669E-2</v>
      </c>
      <c r="AZ33" s="81">
        <v>2.0671834625322998E-2</v>
      </c>
      <c r="BA33" s="81">
        <v>2.681992337164751E-2</v>
      </c>
      <c r="BB33" s="81"/>
      <c r="BC33" s="82">
        <v>2.4522028262676642E-2</v>
      </c>
      <c r="BD33" s="80">
        <v>2.7090694935217905E-2</v>
      </c>
      <c r="BE33" s="81">
        <v>2.9715762273901807E-2</v>
      </c>
      <c r="BF33" s="81">
        <v>2.681992337164751E-2</v>
      </c>
      <c r="BG33" s="81"/>
      <c r="BH33" s="82">
        <v>2.7847049044056525E-2</v>
      </c>
      <c r="BI33" s="80">
        <v>5.8892815076560662E-3</v>
      </c>
      <c r="BJ33" s="81">
        <v>1.2919896640826874E-3</v>
      </c>
      <c r="BK33" s="81">
        <v>2.554278416347382E-3</v>
      </c>
      <c r="BL33" s="81"/>
      <c r="BM33" s="82">
        <v>3.3250207813798837E-3</v>
      </c>
      <c r="BN33" s="104">
        <v>4</v>
      </c>
      <c r="BO33" s="113">
        <v>0</v>
      </c>
      <c r="BP33" s="114">
        <v>0</v>
      </c>
      <c r="BQ33" s="104">
        <v>1</v>
      </c>
      <c r="BR33" s="113">
        <v>0</v>
      </c>
      <c r="BS33" s="114">
        <v>0</v>
      </c>
      <c r="BT33" s="104">
        <v>4</v>
      </c>
      <c r="BU33" s="82">
        <v>1</v>
      </c>
      <c r="BV33" s="104">
        <v>0</v>
      </c>
      <c r="BW33" s="82">
        <v>0</v>
      </c>
      <c r="BX33" s="104">
        <v>3</v>
      </c>
      <c r="BY33" s="82">
        <v>0.75</v>
      </c>
      <c r="BZ33" s="104">
        <v>1</v>
      </c>
      <c r="CA33" s="82">
        <v>0.25</v>
      </c>
      <c r="CB33" s="104">
        <v>4</v>
      </c>
      <c r="CC33" s="82">
        <v>1</v>
      </c>
      <c r="CD33" s="104">
        <v>0</v>
      </c>
      <c r="CE33" s="82">
        <v>0</v>
      </c>
      <c r="CF33" s="104">
        <v>4</v>
      </c>
      <c r="CG33" s="82">
        <v>1</v>
      </c>
      <c r="CH33" s="104">
        <v>0</v>
      </c>
      <c r="CI33" s="82">
        <v>0</v>
      </c>
      <c r="CJ33" s="104">
        <v>4</v>
      </c>
      <c r="CK33" s="82">
        <v>1</v>
      </c>
      <c r="CL33" s="104">
        <v>0</v>
      </c>
      <c r="CM33" s="82">
        <v>0</v>
      </c>
      <c r="CN33" s="104">
        <v>3</v>
      </c>
      <c r="CO33" s="82">
        <v>0.75</v>
      </c>
      <c r="CP33" s="104">
        <v>1</v>
      </c>
      <c r="CQ33" s="82">
        <v>0.25</v>
      </c>
      <c r="CR33" s="104">
        <v>4</v>
      </c>
      <c r="CS33" s="82">
        <v>1</v>
      </c>
      <c r="CT33" s="104">
        <v>0</v>
      </c>
      <c r="CU33" s="82">
        <v>0</v>
      </c>
    </row>
    <row r="34" spans="1:99" ht="22.5" customHeight="1">
      <c r="A34" s="73" t="s">
        <v>163</v>
      </c>
      <c r="B34" s="73">
        <v>1</v>
      </c>
      <c r="C34" s="80">
        <v>0.18947368421052632</v>
      </c>
      <c r="D34" s="81">
        <v>0.27</v>
      </c>
      <c r="E34" s="81">
        <v>0.32748538011695905</v>
      </c>
      <c r="F34" s="81"/>
      <c r="G34" s="82">
        <v>0.26024955436720143</v>
      </c>
      <c r="H34" s="80">
        <v>0.83333333333333337</v>
      </c>
      <c r="I34" s="81">
        <v>0.85185185185185186</v>
      </c>
      <c r="J34" s="81">
        <v>0.9107142857142857</v>
      </c>
      <c r="K34" s="81"/>
      <c r="L34" s="82">
        <v>0.86986301369863017</v>
      </c>
      <c r="M34" s="93">
        <v>0.38421052631578945</v>
      </c>
      <c r="N34" s="94">
        <v>0.755</v>
      </c>
      <c r="O34" s="94">
        <v>0.95906432748538006</v>
      </c>
      <c r="P34" s="94"/>
      <c r="Q34" s="95">
        <v>0.69162210338680929</v>
      </c>
      <c r="R34" s="104">
        <v>115</v>
      </c>
      <c r="S34" s="81">
        <v>0.67251461988304095</v>
      </c>
      <c r="T34" s="81">
        <v>9.9415204678362568E-2</v>
      </c>
      <c r="U34" s="81">
        <v>7.6023391812865493E-2</v>
      </c>
      <c r="V34" s="81">
        <v>4.6783625730994149E-2</v>
      </c>
      <c r="W34" s="81">
        <v>5.2631578947368418E-2</v>
      </c>
      <c r="X34" s="81">
        <v>1.7543859649122806E-2</v>
      </c>
      <c r="Y34" s="81">
        <v>5.8479532163742687E-3</v>
      </c>
      <c r="Z34" s="81">
        <v>5.8479532163742687E-3</v>
      </c>
      <c r="AA34" s="81">
        <v>1.7543859649122806E-2</v>
      </c>
      <c r="AB34" s="81">
        <v>5.8479532163742687E-3</v>
      </c>
      <c r="AC34" s="81">
        <v>0</v>
      </c>
      <c r="AD34" s="82">
        <v>5.2631578947368418E-2</v>
      </c>
      <c r="AE34" s="80">
        <v>0</v>
      </c>
      <c r="AF34" s="81">
        <v>0</v>
      </c>
      <c r="AG34" s="81">
        <v>0</v>
      </c>
      <c r="AH34" s="81"/>
      <c r="AI34" s="82">
        <v>0</v>
      </c>
      <c r="AJ34" s="80">
        <v>0</v>
      </c>
      <c r="AK34" s="81">
        <v>1.4999999999999999E-2</v>
      </c>
      <c r="AL34" s="81">
        <v>5.8479532163742687E-3</v>
      </c>
      <c r="AM34" s="81"/>
      <c r="AN34" s="82">
        <v>7.1301247771836003E-3</v>
      </c>
      <c r="AO34" s="80">
        <v>0</v>
      </c>
      <c r="AP34" s="81">
        <v>5.0000000000000001E-3</v>
      </c>
      <c r="AQ34" s="81">
        <v>0</v>
      </c>
      <c r="AR34" s="81"/>
      <c r="AS34" s="82">
        <v>1.7825311942959001E-3</v>
      </c>
      <c r="AT34" s="80">
        <v>0</v>
      </c>
      <c r="AU34" s="81">
        <v>0</v>
      </c>
      <c r="AV34" s="81">
        <v>0</v>
      </c>
      <c r="AW34" s="81"/>
      <c r="AX34" s="82">
        <v>0</v>
      </c>
      <c r="AY34" s="80">
        <v>0</v>
      </c>
      <c r="AZ34" s="81">
        <v>0</v>
      </c>
      <c r="BA34" s="81">
        <v>0</v>
      </c>
      <c r="BB34" s="81"/>
      <c r="BC34" s="82">
        <v>0</v>
      </c>
      <c r="BD34" s="80">
        <v>0</v>
      </c>
      <c r="BE34" s="81">
        <v>0</v>
      </c>
      <c r="BF34" s="81">
        <v>0</v>
      </c>
      <c r="BG34" s="81"/>
      <c r="BH34" s="82">
        <v>0</v>
      </c>
      <c r="BI34" s="80">
        <v>0</v>
      </c>
      <c r="BJ34" s="81">
        <v>0</v>
      </c>
      <c r="BK34" s="81">
        <v>0</v>
      </c>
      <c r="BL34" s="81"/>
      <c r="BM34" s="82">
        <v>0</v>
      </c>
      <c r="BN34" s="104">
        <v>1</v>
      </c>
      <c r="BO34" s="113">
        <v>0</v>
      </c>
      <c r="BP34" s="114">
        <v>0</v>
      </c>
      <c r="BQ34" s="104">
        <v>0</v>
      </c>
      <c r="BR34" s="113">
        <v>0</v>
      </c>
      <c r="BS34" s="114">
        <v>0</v>
      </c>
      <c r="BT34" s="104">
        <v>1</v>
      </c>
      <c r="BU34" s="82">
        <v>1</v>
      </c>
      <c r="BV34" s="104">
        <v>0</v>
      </c>
      <c r="BW34" s="82">
        <v>0</v>
      </c>
      <c r="BX34" s="104">
        <v>0</v>
      </c>
      <c r="BY34" s="82">
        <v>0</v>
      </c>
      <c r="BZ34" s="104">
        <v>1</v>
      </c>
      <c r="CA34" s="82">
        <v>1</v>
      </c>
      <c r="CB34" s="104">
        <v>1</v>
      </c>
      <c r="CC34" s="82">
        <v>1</v>
      </c>
      <c r="CD34" s="104">
        <v>0</v>
      </c>
      <c r="CE34" s="82">
        <v>0</v>
      </c>
      <c r="CF34" s="104">
        <v>1</v>
      </c>
      <c r="CG34" s="82">
        <v>1</v>
      </c>
      <c r="CH34" s="104">
        <v>0</v>
      </c>
      <c r="CI34" s="82">
        <v>0</v>
      </c>
      <c r="CJ34" s="104">
        <v>1</v>
      </c>
      <c r="CK34" s="82">
        <v>1</v>
      </c>
      <c r="CL34" s="104">
        <v>0</v>
      </c>
      <c r="CM34" s="82">
        <v>0</v>
      </c>
      <c r="CN34" s="104">
        <v>1</v>
      </c>
      <c r="CO34" s="82">
        <v>1</v>
      </c>
      <c r="CP34" s="104">
        <v>0</v>
      </c>
      <c r="CQ34" s="82">
        <v>0</v>
      </c>
      <c r="CR34" s="104">
        <v>1</v>
      </c>
      <c r="CS34" s="82">
        <v>1</v>
      </c>
      <c r="CT34" s="104">
        <v>0</v>
      </c>
      <c r="CU34" s="82">
        <v>0</v>
      </c>
    </row>
    <row r="35" spans="1:99" ht="22.5" customHeight="1">
      <c r="A35" s="73" t="s">
        <v>164</v>
      </c>
      <c r="B35" s="73">
        <v>5</v>
      </c>
      <c r="C35" s="80">
        <v>0.16536964980544747</v>
      </c>
      <c r="D35" s="81">
        <v>0.23505976095617531</v>
      </c>
      <c r="E35" s="81">
        <v>0.28082901554404144</v>
      </c>
      <c r="F35" s="81">
        <v>0.5357142857142857</v>
      </c>
      <c r="G35" s="82">
        <v>0.22876033057851239</v>
      </c>
      <c r="H35" s="80">
        <v>0.6705882352941176</v>
      </c>
      <c r="I35" s="81">
        <v>0.6271186440677966</v>
      </c>
      <c r="J35" s="81">
        <v>0.73800738007380073</v>
      </c>
      <c r="K35" s="81">
        <v>0.73333333333333328</v>
      </c>
      <c r="L35" s="82">
        <v>0.68352601156069359</v>
      </c>
      <c r="M35" s="93">
        <v>0.46303501945525294</v>
      </c>
      <c r="N35" s="94">
        <v>0.61454183266932272</v>
      </c>
      <c r="O35" s="94">
        <v>0.85284974093264254</v>
      </c>
      <c r="P35" s="94">
        <v>1.7857142857142858</v>
      </c>
      <c r="Q35" s="95">
        <v>0.64991735537190087</v>
      </c>
      <c r="R35" s="104">
        <v>694</v>
      </c>
      <c r="S35" s="81">
        <v>0.71917098445595851</v>
      </c>
      <c r="T35" s="81">
        <v>9.1191709844559585E-2</v>
      </c>
      <c r="U35" s="81">
        <v>7.7720207253886009E-2</v>
      </c>
      <c r="V35" s="81">
        <v>2.6943005181347152E-2</v>
      </c>
      <c r="W35" s="81">
        <v>3.4196891191709843E-2</v>
      </c>
      <c r="X35" s="81">
        <v>1.4507772020725389E-2</v>
      </c>
      <c r="Y35" s="81">
        <v>8.2901554404145074E-3</v>
      </c>
      <c r="Z35" s="81">
        <v>1.0362694300518135E-2</v>
      </c>
      <c r="AA35" s="81">
        <v>9.3264248704663204E-3</v>
      </c>
      <c r="AB35" s="81">
        <v>1.0362694300518134E-3</v>
      </c>
      <c r="AC35" s="81">
        <v>7.2538860103626944E-3</v>
      </c>
      <c r="AD35" s="82">
        <v>5.0777202072538857E-2</v>
      </c>
      <c r="AE35" s="80">
        <v>0.11673151750972763</v>
      </c>
      <c r="AF35" s="81">
        <v>0.12151394422310757</v>
      </c>
      <c r="AG35" s="81">
        <v>0.12746113989637306</v>
      </c>
      <c r="AH35" s="81">
        <v>0.25</v>
      </c>
      <c r="AI35" s="82">
        <v>0.12297520661157024</v>
      </c>
      <c r="AJ35" s="80">
        <v>0.32003891050583655</v>
      </c>
      <c r="AK35" s="81">
        <v>0.34960159362549803</v>
      </c>
      <c r="AL35" s="81">
        <v>0.28601036269430052</v>
      </c>
      <c r="AM35" s="81">
        <v>0.14285714285714285</v>
      </c>
      <c r="AN35" s="82">
        <v>0.31735537190082647</v>
      </c>
      <c r="AO35" s="80">
        <v>6.8093385214007783E-3</v>
      </c>
      <c r="AP35" s="81">
        <v>4.9800796812749003E-3</v>
      </c>
      <c r="AQ35" s="81">
        <v>1.0362694300518134E-3</v>
      </c>
      <c r="AR35" s="81">
        <v>0</v>
      </c>
      <c r="AS35" s="82">
        <v>4.2975206611570249E-3</v>
      </c>
      <c r="AT35" s="80">
        <v>0.20038910505836577</v>
      </c>
      <c r="AU35" s="81">
        <v>0.24900398406374502</v>
      </c>
      <c r="AV35" s="81">
        <v>0.22383419689119172</v>
      </c>
      <c r="AW35" s="81">
        <v>0.21428571428571427</v>
      </c>
      <c r="AX35" s="82">
        <v>0.22413223140495867</v>
      </c>
      <c r="AY35" s="80">
        <v>3.5019455252918288E-2</v>
      </c>
      <c r="AZ35" s="81">
        <v>3.8844621513944223E-2</v>
      </c>
      <c r="BA35" s="81">
        <v>5.284974093264249E-2</v>
      </c>
      <c r="BB35" s="81">
        <v>0</v>
      </c>
      <c r="BC35" s="82">
        <v>4.1652892561983471E-2</v>
      </c>
      <c r="BD35" s="80">
        <v>3.5992217898832682E-2</v>
      </c>
      <c r="BE35" s="81">
        <v>2.2908366533864542E-2</v>
      </c>
      <c r="BF35" s="81">
        <v>2.9015544041450778E-2</v>
      </c>
      <c r="BG35" s="81">
        <v>0</v>
      </c>
      <c r="BH35" s="82">
        <v>2.9090909090909091E-2</v>
      </c>
      <c r="BI35" s="80">
        <v>9.727626459143969E-4</v>
      </c>
      <c r="BJ35" s="81">
        <v>0</v>
      </c>
      <c r="BK35" s="81">
        <v>0</v>
      </c>
      <c r="BL35" s="81">
        <v>0</v>
      </c>
      <c r="BM35" s="82">
        <v>3.3057851239669424E-4</v>
      </c>
      <c r="BN35" s="104">
        <v>5</v>
      </c>
      <c r="BO35" s="113">
        <v>0</v>
      </c>
      <c r="BP35" s="114">
        <v>0</v>
      </c>
      <c r="BQ35" s="104">
        <v>0</v>
      </c>
      <c r="BR35" s="113">
        <v>0</v>
      </c>
      <c r="BS35" s="114">
        <v>0</v>
      </c>
      <c r="BT35" s="104">
        <v>5</v>
      </c>
      <c r="BU35" s="82">
        <v>1</v>
      </c>
      <c r="BV35" s="104">
        <v>0</v>
      </c>
      <c r="BW35" s="82">
        <v>0</v>
      </c>
      <c r="BX35" s="104">
        <v>5</v>
      </c>
      <c r="BY35" s="82">
        <v>1</v>
      </c>
      <c r="BZ35" s="104">
        <v>0</v>
      </c>
      <c r="CA35" s="82">
        <v>0</v>
      </c>
      <c r="CB35" s="104">
        <v>5</v>
      </c>
      <c r="CC35" s="82">
        <v>1</v>
      </c>
      <c r="CD35" s="104">
        <v>0</v>
      </c>
      <c r="CE35" s="82">
        <v>0</v>
      </c>
      <c r="CF35" s="104">
        <v>5</v>
      </c>
      <c r="CG35" s="82">
        <v>1</v>
      </c>
      <c r="CH35" s="104">
        <v>0</v>
      </c>
      <c r="CI35" s="82">
        <v>0</v>
      </c>
      <c r="CJ35" s="104">
        <v>5</v>
      </c>
      <c r="CK35" s="82">
        <v>1</v>
      </c>
      <c r="CL35" s="104">
        <v>0</v>
      </c>
      <c r="CM35" s="82">
        <v>0</v>
      </c>
      <c r="CN35" s="104">
        <v>5</v>
      </c>
      <c r="CO35" s="82">
        <v>1</v>
      </c>
      <c r="CP35" s="104">
        <v>0</v>
      </c>
      <c r="CQ35" s="82">
        <v>0</v>
      </c>
      <c r="CR35" s="104">
        <v>5</v>
      </c>
      <c r="CS35" s="82">
        <v>1</v>
      </c>
      <c r="CT35" s="104">
        <v>0</v>
      </c>
      <c r="CU35" s="82">
        <v>0</v>
      </c>
    </row>
    <row r="36" spans="1:99" ht="22.5" customHeight="1">
      <c r="A36" s="73" t="s">
        <v>165</v>
      </c>
      <c r="B36" s="73">
        <v>2</v>
      </c>
      <c r="C36" s="80">
        <v>0.10714285714285714</v>
      </c>
      <c r="D36" s="81">
        <v>0.1625615763546798</v>
      </c>
      <c r="E36" s="81">
        <v>0.20571428571428571</v>
      </c>
      <c r="F36" s="81"/>
      <c r="G36" s="82">
        <v>0.15561224489795919</v>
      </c>
      <c r="H36" s="80">
        <v>0.75555555555555554</v>
      </c>
      <c r="I36" s="81">
        <v>0.68181818181818177</v>
      </c>
      <c r="J36" s="81">
        <v>0.58333333333333337</v>
      </c>
      <c r="K36" s="81"/>
      <c r="L36" s="82">
        <v>0.66120218579234968</v>
      </c>
      <c r="M36" s="93">
        <v>0.30238095238095236</v>
      </c>
      <c r="N36" s="94">
        <v>0.58620689655172409</v>
      </c>
      <c r="O36" s="94">
        <v>0.56285714285714283</v>
      </c>
      <c r="P36" s="94"/>
      <c r="Q36" s="95">
        <v>0.47789115646258501</v>
      </c>
      <c r="R36" s="104">
        <v>278</v>
      </c>
      <c r="S36" s="81">
        <v>0.79428571428571426</v>
      </c>
      <c r="T36" s="81">
        <v>6.8571428571428575E-2</v>
      </c>
      <c r="U36" s="81">
        <v>5.7142857142857141E-2</v>
      </c>
      <c r="V36" s="81">
        <v>3.1428571428571431E-2</v>
      </c>
      <c r="W36" s="81">
        <v>0.02</v>
      </c>
      <c r="X36" s="81">
        <v>2.8571428571428571E-3</v>
      </c>
      <c r="Y36" s="81">
        <v>1.1428571428571429E-2</v>
      </c>
      <c r="Z36" s="81">
        <v>5.7142857142857143E-3</v>
      </c>
      <c r="AA36" s="81">
        <v>0</v>
      </c>
      <c r="AB36" s="81">
        <v>2.8571428571428571E-3</v>
      </c>
      <c r="AC36" s="81">
        <v>5.7142857142857143E-3</v>
      </c>
      <c r="AD36" s="82">
        <v>2.8571428571428571E-2</v>
      </c>
      <c r="AE36" s="80">
        <v>1.4285714285714285E-2</v>
      </c>
      <c r="AF36" s="81">
        <v>2.2167487684729065E-2</v>
      </c>
      <c r="AG36" s="81">
        <v>3.7142857142857144E-2</v>
      </c>
      <c r="AH36" s="81"/>
      <c r="AI36" s="82">
        <v>2.3809523809523808E-2</v>
      </c>
      <c r="AJ36" s="80">
        <v>7.1428571428571426E-3</v>
      </c>
      <c r="AK36" s="81">
        <v>0</v>
      </c>
      <c r="AL36" s="81">
        <v>0</v>
      </c>
      <c r="AM36" s="81"/>
      <c r="AN36" s="82">
        <v>2.5510204081632651E-3</v>
      </c>
      <c r="AO36" s="80">
        <v>0</v>
      </c>
      <c r="AP36" s="81">
        <v>0</v>
      </c>
      <c r="AQ36" s="81">
        <v>0</v>
      </c>
      <c r="AR36" s="81"/>
      <c r="AS36" s="82">
        <v>0</v>
      </c>
      <c r="AT36" s="80">
        <v>2.3809523809523808E-2</v>
      </c>
      <c r="AU36" s="81">
        <v>4.9261083743842365E-3</v>
      </c>
      <c r="AV36" s="81">
        <v>5.7142857142857143E-3</v>
      </c>
      <c r="AW36" s="81"/>
      <c r="AX36" s="82">
        <v>1.1904761904761904E-2</v>
      </c>
      <c r="AY36" s="80">
        <v>3.3333333333333333E-2</v>
      </c>
      <c r="AZ36" s="81">
        <v>6.1576354679802957E-2</v>
      </c>
      <c r="BA36" s="81">
        <v>4.8571428571428571E-2</v>
      </c>
      <c r="BB36" s="81"/>
      <c r="BC36" s="82">
        <v>4.7619047619047616E-2</v>
      </c>
      <c r="BD36" s="80">
        <v>4.7619047619047623E-3</v>
      </c>
      <c r="BE36" s="81">
        <v>0</v>
      </c>
      <c r="BF36" s="81">
        <v>0</v>
      </c>
      <c r="BG36" s="81"/>
      <c r="BH36" s="82">
        <v>1.7006802721088435E-3</v>
      </c>
      <c r="BI36" s="80">
        <v>0</v>
      </c>
      <c r="BJ36" s="81">
        <v>2.4630541871921183E-3</v>
      </c>
      <c r="BK36" s="81">
        <v>0</v>
      </c>
      <c r="BL36" s="81"/>
      <c r="BM36" s="82">
        <v>8.5034013605442174E-4</v>
      </c>
      <c r="BN36" s="104">
        <v>2</v>
      </c>
      <c r="BO36" s="113">
        <v>0</v>
      </c>
      <c r="BP36" s="114">
        <v>0</v>
      </c>
      <c r="BQ36" s="104">
        <v>0</v>
      </c>
      <c r="BR36" s="113">
        <v>0</v>
      </c>
      <c r="BS36" s="114">
        <v>0</v>
      </c>
      <c r="BT36" s="104">
        <v>2</v>
      </c>
      <c r="BU36" s="82">
        <v>1</v>
      </c>
      <c r="BV36" s="104">
        <v>0</v>
      </c>
      <c r="BW36" s="82">
        <v>0</v>
      </c>
      <c r="BX36" s="104">
        <v>2</v>
      </c>
      <c r="BY36" s="82">
        <v>1</v>
      </c>
      <c r="BZ36" s="104">
        <v>0</v>
      </c>
      <c r="CA36" s="82">
        <v>0</v>
      </c>
      <c r="CB36" s="104">
        <v>2</v>
      </c>
      <c r="CC36" s="82">
        <v>1</v>
      </c>
      <c r="CD36" s="104">
        <v>0</v>
      </c>
      <c r="CE36" s="82">
        <v>0</v>
      </c>
      <c r="CF36" s="104">
        <v>2</v>
      </c>
      <c r="CG36" s="82">
        <v>1</v>
      </c>
      <c r="CH36" s="104">
        <v>0</v>
      </c>
      <c r="CI36" s="82">
        <v>0</v>
      </c>
      <c r="CJ36" s="104">
        <v>2</v>
      </c>
      <c r="CK36" s="82">
        <v>1</v>
      </c>
      <c r="CL36" s="104">
        <v>0</v>
      </c>
      <c r="CM36" s="82">
        <v>0</v>
      </c>
      <c r="CN36" s="104">
        <v>2</v>
      </c>
      <c r="CO36" s="82">
        <v>1</v>
      </c>
      <c r="CP36" s="104">
        <v>0</v>
      </c>
      <c r="CQ36" s="82">
        <v>0</v>
      </c>
      <c r="CR36" s="104">
        <v>2</v>
      </c>
      <c r="CS36" s="82">
        <v>1</v>
      </c>
      <c r="CT36" s="104">
        <v>0</v>
      </c>
      <c r="CU36" s="82">
        <v>0</v>
      </c>
    </row>
    <row r="37" spans="1:99" ht="22.5" customHeight="1">
      <c r="A37" s="73" t="s">
        <v>166</v>
      </c>
      <c r="B37" s="73">
        <v>1</v>
      </c>
      <c r="C37" s="80">
        <v>0.54773869346733672</v>
      </c>
      <c r="D37" s="81">
        <v>0.59880239520958078</v>
      </c>
      <c r="E37" s="81">
        <v>0.61538461538461542</v>
      </c>
      <c r="F37" s="81"/>
      <c r="G37" s="82">
        <v>0.58429118773946365</v>
      </c>
      <c r="H37" s="80">
        <v>0.68807339449541283</v>
      </c>
      <c r="I37" s="81">
        <v>0.61</v>
      </c>
      <c r="J37" s="81">
        <v>0.65625</v>
      </c>
      <c r="K37" s="81"/>
      <c r="L37" s="82">
        <v>0.65245901639344261</v>
      </c>
      <c r="M37" s="93">
        <v>1.9447236180904524</v>
      </c>
      <c r="N37" s="94">
        <v>2.4491017964071857</v>
      </c>
      <c r="O37" s="94">
        <v>2.6602564102564101</v>
      </c>
      <c r="P37" s="94"/>
      <c r="Q37" s="95">
        <v>2.3199233716475094</v>
      </c>
      <c r="R37" s="104">
        <v>60</v>
      </c>
      <c r="S37" s="81">
        <v>0.38461538461538464</v>
      </c>
      <c r="T37" s="81">
        <v>0.13461538461538461</v>
      </c>
      <c r="U37" s="81">
        <v>0.11538461538461539</v>
      </c>
      <c r="V37" s="81">
        <v>5.7692307692307696E-2</v>
      </c>
      <c r="W37" s="81">
        <v>7.0512820512820512E-2</v>
      </c>
      <c r="X37" s="81">
        <v>7.0512820512820512E-2</v>
      </c>
      <c r="Y37" s="81">
        <v>3.8461538461538464E-2</v>
      </c>
      <c r="Z37" s="81">
        <v>1.9230769230769232E-2</v>
      </c>
      <c r="AA37" s="81">
        <v>3.8461538461538464E-2</v>
      </c>
      <c r="AB37" s="81">
        <v>2.564102564102564E-2</v>
      </c>
      <c r="AC37" s="81">
        <v>4.4871794871794872E-2</v>
      </c>
      <c r="AD37" s="82">
        <v>0.23717948717948717</v>
      </c>
      <c r="AE37" s="80">
        <v>0.25125628140703515</v>
      </c>
      <c r="AF37" s="81">
        <v>0.31137724550898205</v>
      </c>
      <c r="AG37" s="81">
        <v>0.28205128205128205</v>
      </c>
      <c r="AH37" s="81"/>
      <c r="AI37" s="82">
        <v>0.27969348659003829</v>
      </c>
      <c r="AJ37" s="80">
        <v>0.18090452261306533</v>
      </c>
      <c r="AK37" s="81">
        <v>0.17964071856287425</v>
      </c>
      <c r="AL37" s="81">
        <v>0.15384615384615385</v>
      </c>
      <c r="AM37" s="81"/>
      <c r="AN37" s="82">
        <v>0.17241379310344829</v>
      </c>
      <c r="AO37" s="80">
        <v>6.030150753768844E-2</v>
      </c>
      <c r="AP37" s="81">
        <v>5.9880239520958084E-2</v>
      </c>
      <c r="AQ37" s="81">
        <v>7.0512820512820512E-2</v>
      </c>
      <c r="AR37" s="81"/>
      <c r="AS37" s="82">
        <v>6.3218390804597707E-2</v>
      </c>
      <c r="AT37" s="80">
        <v>1.0050251256281407E-2</v>
      </c>
      <c r="AU37" s="81">
        <v>0</v>
      </c>
      <c r="AV37" s="81">
        <v>0</v>
      </c>
      <c r="AW37" s="81"/>
      <c r="AX37" s="82">
        <v>3.8314176245210726E-3</v>
      </c>
      <c r="AY37" s="80">
        <v>2.5125628140703519E-2</v>
      </c>
      <c r="AZ37" s="81">
        <v>2.9940119760479042E-2</v>
      </c>
      <c r="BA37" s="81">
        <v>5.128205128205128E-2</v>
      </c>
      <c r="BB37" s="81"/>
      <c r="BC37" s="82">
        <v>3.4482758620689655E-2</v>
      </c>
      <c r="BD37" s="80">
        <v>2.0100502512562814E-2</v>
      </c>
      <c r="BE37" s="81">
        <v>2.9940119760479042E-2</v>
      </c>
      <c r="BF37" s="81">
        <v>1.282051282051282E-2</v>
      </c>
      <c r="BG37" s="81"/>
      <c r="BH37" s="82">
        <v>2.1072796934865901E-2</v>
      </c>
      <c r="BI37" s="80">
        <v>2.0100502512562814E-2</v>
      </c>
      <c r="BJ37" s="81">
        <v>1.1976047904191617E-2</v>
      </c>
      <c r="BK37" s="81">
        <v>1.282051282051282E-2</v>
      </c>
      <c r="BL37" s="81"/>
      <c r="BM37" s="82">
        <v>1.532567049808429E-2</v>
      </c>
      <c r="BN37" s="104">
        <v>0</v>
      </c>
      <c r="BO37" s="113">
        <v>0</v>
      </c>
      <c r="BP37" s="114">
        <v>0</v>
      </c>
      <c r="BQ37" s="104">
        <v>0</v>
      </c>
      <c r="BR37" s="113">
        <v>0</v>
      </c>
      <c r="BS37" s="114">
        <v>0</v>
      </c>
      <c r="BT37" s="104">
        <v>1</v>
      </c>
      <c r="BU37" s="82">
        <v>1</v>
      </c>
      <c r="BV37" s="104">
        <v>0</v>
      </c>
      <c r="BW37" s="82">
        <v>0</v>
      </c>
      <c r="BX37" s="104">
        <v>1</v>
      </c>
      <c r="BY37" s="82">
        <v>1</v>
      </c>
      <c r="BZ37" s="104">
        <v>0</v>
      </c>
      <c r="CA37" s="82">
        <v>0</v>
      </c>
      <c r="CB37" s="104">
        <v>1</v>
      </c>
      <c r="CC37" s="82">
        <v>1</v>
      </c>
      <c r="CD37" s="104">
        <v>0</v>
      </c>
      <c r="CE37" s="82">
        <v>0</v>
      </c>
      <c r="CF37" s="104">
        <v>1</v>
      </c>
      <c r="CG37" s="82">
        <v>1</v>
      </c>
      <c r="CH37" s="104">
        <v>0</v>
      </c>
      <c r="CI37" s="82">
        <v>0</v>
      </c>
      <c r="CJ37" s="104">
        <v>1</v>
      </c>
      <c r="CK37" s="82">
        <v>1</v>
      </c>
      <c r="CL37" s="104">
        <v>0</v>
      </c>
      <c r="CM37" s="82">
        <v>0</v>
      </c>
      <c r="CN37" s="104">
        <v>1</v>
      </c>
      <c r="CO37" s="82">
        <v>1</v>
      </c>
      <c r="CP37" s="104">
        <v>0</v>
      </c>
      <c r="CQ37" s="82">
        <v>0</v>
      </c>
      <c r="CR37" s="104">
        <v>1</v>
      </c>
      <c r="CS37" s="82">
        <v>1</v>
      </c>
      <c r="CT37" s="104">
        <v>0</v>
      </c>
      <c r="CU37" s="82">
        <v>0</v>
      </c>
    </row>
    <row r="38" spans="1:99" ht="22.5" customHeight="1">
      <c r="A38" s="73" t="s">
        <v>167</v>
      </c>
      <c r="B38" s="73">
        <v>21</v>
      </c>
      <c r="C38" s="80">
        <v>0.28152557319223986</v>
      </c>
      <c r="D38" s="81">
        <v>0.32694043321299637</v>
      </c>
      <c r="E38" s="81">
        <v>0.36682352941176471</v>
      </c>
      <c r="F38" s="81">
        <v>0.5977011494252874</v>
      </c>
      <c r="G38" s="82">
        <v>0.32596768132281095</v>
      </c>
      <c r="H38" s="80">
        <v>0.6280344557556774</v>
      </c>
      <c r="I38" s="81">
        <v>0.69220151828847476</v>
      </c>
      <c r="J38" s="81">
        <v>0.68377164849262351</v>
      </c>
      <c r="K38" s="81">
        <v>0.65384615384615385</v>
      </c>
      <c r="L38" s="82">
        <v>0.66981784643762965</v>
      </c>
      <c r="M38" s="93">
        <v>0.92085537918871252</v>
      </c>
      <c r="N38" s="94">
        <v>1.2283393501805053</v>
      </c>
      <c r="O38" s="94">
        <v>1.3670588235294117</v>
      </c>
      <c r="P38" s="94">
        <v>2.896551724137931</v>
      </c>
      <c r="Q38" s="95">
        <v>1.1787298008267568</v>
      </c>
      <c r="R38" s="104">
        <v>2691</v>
      </c>
      <c r="S38" s="81">
        <v>0.63317647058823534</v>
      </c>
      <c r="T38" s="81">
        <v>9.3411764705882347E-2</v>
      </c>
      <c r="U38" s="81">
        <v>7.0823529411764702E-2</v>
      </c>
      <c r="V38" s="81">
        <v>4.7529411764705883E-2</v>
      </c>
      <c r="W38" s="81">
        <v>4.4705882352941179E-2</v>
      </c>
      <c r="X38" s="81">
        <v>2.5176470588235293E-2</v>
      </c>
      <c r="Y38" s="81">
        <v>2.4E-2</v>
      </c>
      <c r="Z38" s="81">
        <v>1.811764705882353E-2</v>
      </c>
      <c r="AA38" s="81">
        <v>2.1882352941176471E-2</v>
      </c>
      <c r="AB38" s="81">
        <v>8.2352941176470594E-3</v>
      </c>
      <c r="AC38" s="81">
        <v>1.2941176470588235E-2</v>
      </c>
      <c r="AD38" s="82">
        <v>0.11035294117647058</v>
      </c>
      <c r="AE38" s="80">
        <v>9.4576719576719578E-2</v>
      </c>
      <c r="AF38" s="81">
        <v>0.10582129963898917</v>
      </c>
      <c r="AG38" s="81">
        <v>0.10988235294117647</v>
      </c>
      <c r="AH38" s="81">
        <v>9.1954022988505746E-2</v>
      </c>
      <c r="AI38" s="82">
        <v>0.10319428786170612</v>
      </c>
      <c r="AJ38" s="80">
        <v>0.14087301587301587</v>
      </c>
      <c r="AK38" s="81">
        <v>0.12184115523465704</v>
      </c>
      <c r="AL38" s="81">
        <v>0.11529411764705882</v>
      </c>
      <c r="AM38" s="81">
        <v>0.27586206896551724</v>
      </c>
      <c r="AN38" s="82">
        <v>0.12724539646749342</v>
      </c>
      <c r="AO38" s="80">
        <v>3.8580246913580245E-2</v>
      </c>
      <c r="AP38" s="81">
        <v>3.4070397111913356E-2</v>
      </c>
      <c r="AQ38" s="81">
        <v>3.9764705882352938E-2</v>
      </c>
      <c r="AR38" s="81">
        <v>8.0459770114942528E-2</v>
      </c>
      <c r="AS38" s="82">
        <v>3.7730176625328821E-2</v>
      </c>
      <c r="AT38" s="80">
        <v>0.10295414462081129</v>
      </c>
      <c r="AU38" s="81">
        <v>9.2509025270758119E-2</v>
      </c>
      <c r="AV38" s="81">
        <v>8.0470588235294113E-2</v>
      </c>
      <c r="AW38" s="81">
        <v>3.4482758620689655E-2</v>
      </c>
      <c r="AX38" s="82">
        <v>9.1845170988350239E-2</v>
      </c>
      <c r="AY38" s="80">
        <v>5.7098765432098762E-2</v>
      </c>
      <c r="AZ38" s="81">
        <v>3.9936823104693139E-2</v>
      </c>
      <c r="BA38" s="81">
        <v>4.9882352941176468E-2</v>
      </c>
      <c r="BB38" s="81">
        <v>3.4482758620689655E-2</v>
      </c>
      <c r="BC38" s="82">
        <v>4.8928974069898531E-2</v>
      </c>
      <c r="BD38" s="80">
        <v>2.8659611992945325E-3</v>
      </c>
      <c r="BE38" s="81">
        <v>5.6407942238267152E-3</v>
      </c>
      <c r="BF38" s="81">
        <v>6.8235294117647057E-3</v>
      </c>
      <c r="BG38" s="81">
        <v>0</v>
      </c>
      <c r="BH38" s="82">
        <v>5.0357008643367156E-3</v>
      </c>
      <c r="BI38" s="80">
        <v>1.5432098765432098E-3</v>
      </c>
      <c r="BJ38" s="81">
        <v>1.57942238267148E-3</v>
      </c>
      <c r="BK38" s="81">
        <v>4.0000000000000001E-3</v>
      </c>
      <c r="BL38" s="81">
        <v>0</v>
      </c>
      <c r="BM38" s="82">
        <v>2.3299511461856446E-3</v>
      </c>
      <c r="BN38" s="104">
        <v>18</v>
      </c>
      <c r="BO38" s="113">
        <v>0</v>
      </c>
      <c r="BP38" s="114">
        <v>0</v>
      </c>
      <c r="BQ38" s="104">
        <v>11</v>
      </c>
      <c r="BR38" s="113">
        <v>0</v>
      </c>
      <c r="BS38" s="114">
        <v>0</v>
      </c>
      <c r="BT38" s="104">
        <v>21</v>
      </c>
      <c r="BU38" s="82">
        <v>1</v>
      </c>
      <c r="BV38" s="104">
        <v>0</v>
      </c>
      <c r="BW38" s="82">
        <v>0</v>
      </c>
      <c r="BX38" s="104">
        <v>20</v>
      </c>
      <c r="BY38" s="82">
        <v>0.95238095238095233</v>
      </c>
      <c r="BZ38" s="104">
        <v>1</v>
      </c>
      <c r="CA38" s="82">
        <v>4.7619047619047616E-2</v>
      </c>
      <c r="CB38" s="104">
        <v>20</v>
      </c>
      <c r="CC38" s="82">
        <v>0.95238095238095233</v>
      </c>
      <c r="CD38" s="104">
        <v>1</v>
      </c>
      <c r="CE38" s="82">
        <v>4.7619047619047616E-2</v>
      </c>
      <c r="CF38" s="104">
        <v>21</v>
      </c>
      <c r="CG38" s="82">
        <v>1</v>
      </c>
      <c r="CH38" s="104">
        <v>0</v>
      </c>
      <c r="CI38" s="82">
        <v>0</v>
      </c>
      <c r="CJ38" s="104">
        <v>20</v>
      </c>
      <c r="CK38" s="82">
        <v>0.95238095238095233</v>
      </c>
      <c r="CL38" s="104">
        <v>1</v>
      </c>
      <c r="CM38" s="82">
        <v>4.7619047619047616E-2</v>
      </c>
      <c r="CN38" s="104">
        <v>20</v>
      </c>
      <c r="CO38" s="82">
        <v>0.95238095238095233</v>
      </c>
      <c r="CP38" s="104">
        <v>1</v>
      </c>
      <c r="CQ38" s="82">
        <v>4.7619047619047616E-2</v>
      </c>
      <c r="CR38" s="104">
        <v>20</v>
      </c>
      <c r="CS38" s="82">
        <v>0.95238095238095233</v>
      </c>
      <c r="CT38" s="104">
        <v>1</v>
      </c>
      <c r="CU38" s="82">
        <v>4.7619047619047616E-2</v>
      </c>
    </row>
    <row r="39" spans="1:99" ht="22.5" customHeight="1">
      <c r="A39" s="74" t="s">
        <v>168</v>
      </c>
      <c r="B39" s="74">
        <v>3</v>
      </c>
      <c r="C39" s="83">
        <v>0.27522935779816515</v>
      </c>
      <c r="D39" s="84">
        <v>0.34519572953736655</v>
      </c>
      <c r="E39" s="84">
        <v>0.37630662020905925</v>
      </c>
      <c r="F39" s="84">
        <v>0.5</v>
      </c>
      <c r="G39" s="85">
        <v>0.33149171270718231</v>
      </c>
      <c r="H39" s="83">
        <v>0.61111111111111116</v>
      </c>
      <c r="I39" s="84">
        <v>0.52577319587628868</v>
      </c>
      <c r="J39" s="84">
        <v>0.66666666666666663</v>
      </c>
      <c r="K39" s="84">
        <v>0.2</v>
      </c>
      <c r="L39" s="85">
        <v>0.59666666666666668</v>
      </c>
      <c r="M39" s="96">
        <v>0.82568807339449546</v>
      </c>
      <c r="N39" s="97">
        <v>1.1743772241992882</v>
      </c>
      <c r="O39" s="97">
        <v>1.2090592334494774</v>
      </c>
      <c r="P39" s="97">
        <v>3</v>
      </c>
      <c r="Q39" s="98">
        <v>1.0795580110497238</v>
      </c>
      <c r="R39" s="105">
        <v>179</v>
      </c>
      <c r="S39" s="84">
        <v>0.62369337979094075</v>
      </c>
      <c r="T39" s="84">
        <v>0.13240418118466898</v>
      </c>
      <c r="U39" s="84">
        <v>7.3170731707317069E-2</v>
      </c>
      <c r="V39" s="84">
        <v>6.6202090592334492E-2</v>
      </c>
      <c r="W39" s="84">
        <v>4.5296167247386762E-2</v>
      </c>
      <c r="X39" s="84">
        <v>6.9686411149825784E-3</v>
      </c>
      <c r="Y39" s="84">
        <v>3.4843205574912892E-3</v>
      </c>
      <c r="Z39" s="84">
        <v>1.3937282229965157E-2</v>
      </c>
      <c r="AA39" s="84">
        <v>0</v>
      </c>
      <c r="AB39" s="84">
        <v>1.3937282229965157E-2</v>
      </c>
      <c r="AC39" s="84">
        <v>2.0905923344947737E-2</v>
      </c>
      <c r="AD39" s="85">
        <v>5.9233449477351915E-2</v>
      </c>
      <c r="AE39" s="83">
        <v>7.3394495412844041E-2</v>
      </c>
      <c r="AF39" s="84">
        <v>0.11743772241992882</v>
      </c>
      <c r="AG39" s="84">
        <v>0.10452961672473868</v>
      </c>
      <c r="AH39" s="84">
        <v>0</v>
      </c>
      <c r="AI39" s="85">
        <v>9.6132596685082866E-2</v>
      </c>
      <c r="AJ39" s="83">
        <v>5.5045871559633031E-2</v>
      </c>
      <c r="AK39" s="84">
        <v>3.5587188612099648E-2</v>
      </c>
      <c r="AL39" s="84">
        <v>5.5749128919860627E-2</v>
      </c>
      <c r="AM39" s="84">
        <v>0</v>
      </c>
      <c r="AN39" s="85">
        <v>4.861878453038674E-2</v>
      </c>
      <c r="AO39" s="83">
        <v>1.5290519877675841E-2</v>
      </c>
      <c r="AP39" s="84">
        <v>2.491103202846975E-2</v>
      </c>
      <c r="AQ39" s="84">
        <v>2.4390243902439025E-2</v>
      </c>
      <c r="AR39" s="84">
        <v>0</v>
      </c>
      <c r="AS39" s="85">
        <v>2.0994475138121547E-2</v>
      </c>
      <c r="AT39" s="83">
        <v>0.25076452599388377</v>
      </c>
      <c r="AU39" s="84">
        <v>0.1708185053380783</v>
      </c>
      <c r="AV39" s="84">
        <v>0.23693379790940766</v>
      </c>
      <c r="AW39" s="84">
        <v>0.3</v>
      </c>
      <c r="AX39" s="85">
        <v>0.22209944751381216</v>
      </c>
      <c r="AY39" s="83">
        <v>3.669724770642202E-2</v>
      </c>
      <c r="AZ39" s="84">
        <v>2.8469750889679714E-2</v>
      </c>
      <c r="BA39" s="84">
        <v>4.878048780487805E-2</v>
      </c>
      <c r="BB39" s="84">
        <v>0.1</v>
      </c>
      <c r="BC39" s="85">
        <v>3.8674033149171269E-2</v>
      </c>
      <c r="BD39" s="83">
        <v>3.0581039755351682E-3</v>
      </c>
      <c r="BE39" s="84">
        <v>7.1174377224199285E-3</v>
      </c>
      <c r="BF39" s="84">
        <v>6.9686411149825784E-3</v>
      </c>
      <c r="BG39" s="84">
        <v>0</v>
      </c>
      <c r="BH39" s="85">
        <v>5.5248618784530384E-3</v>
      </c>
      <c r="BI39" s="83">
        <v>0</v>
      </c>
      <c r="BJ39" s="84">
        <v>0</v>
      </c>
      <c r="BK39" s="84">
        <v>0</v>
      </c>
      <c r="BL39" s="84">
        <v>0</v>
      </c>
      <c r="BM39" s="85">
        <v>0</v>
      </c>
      <c r="BN39" s="105">
        <v>3</v>
      </c>
      <c r="BO39" s="115">
        <v>0</v>
      </c>
      <c r="BP39" s="116">
        <v>0</v>
      </c>
      <c r="BQ39" s="105">
        <v>2</v>
      </c>
      <c r="BR39" s="115">
        <v>0</v>
      </c>
      <c r="BS39" s="116">
        <v>0</v>
      </c>
      <c r="BT39" s="105">
        <v>3</v>
      </c>
      <c r="BU39" s="85">
        <v>1</v>
      </c>
      <c r="BV39" s="105">
        <v>0</v>
      </c>
      <c r="BW39" s="85">
        <v>0</v>
      </c>
      <c r="BX39" s="105">
        <v>3</v>
      </c>
      <c r="BY39" s="85">
        <v>1</v>
      </c>
      <c r="BZ39" s="105">
        <v>0</v>
      </c>
      <c r="CA39" s="85">
        <v>0</v>
      </c>
      <c r="CB39" s="105">
        <v>3</v>
      </c>
      <c r="CC39" s="85">
        <v>1</v>
      </c>
      <c r="CD39" s="105">
        <v>0</v>
      </c>
      <c r="CE39" s="85">
        <v>0</v>
      </c>
      <c r="CF39" s="105">
        <v>3</v>
      </c>
      <c r="CG39" s="85">
        <v>1</v>
      </c>
      <c r="CH39" s="105">
        <v>0</v>
      </c>
      <c r="CI39" s="85">
        <v>0</v>
      </c>
      <c r="CJ39" s="105">
        <v>3</v>
      </c>
      <c r="CK39" s="85">
        <v>1</v>
      </c>
      <c r="CL39" s="105">
        <v>0</v>
      </c>
      <c r="CM39" s="85">
        <v>0</v>
      </c>
      <c r="CN39" s="105">
        <v>3</v>
      </c>
      <c r="CO39" s="85">
        <v>1</v>
      </c>
      <c r="CP39" s="105">
        <v>0</v>
      </c>
      <c r="CQ39" s="85">
        <v>0</v>
      </c>
      <c r="CR39" s="105">
        <v>3</v>
      </c>
      <c r="CS39" s="85">
        <v>1</v>
      </c>
      <c r="CT39" s="105">
        <v>0</v>
      </c>
      <c r="CU39" s="85">
        <v>0</v>
      </c>
    </row>
    <row r="40" spans="1:99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99"/>
      <c r="N40" s="99"/>
      <c r="O40" s="99"/>
      <c r="P40" s="99"/>
      <c r="Q40" s="99"/>
      <c r="R40" s="10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106"/>
      <c r="BO40" s="106"/>
      <c r="BP40" s="106"/>
      <c r="BQ40" s="106"/>
      <c r="BR40" s="106"/>
      <c r="BS40" s="106"/>
      <c r="BT40" s="106"/>
      <c r="BU40" s="86"/>
      <c r="BV40" s="106"/>
      <c r="BW40" s="86"/>
      <c r="BX40" s="106"/>
      <c r="BY40" s="86"/>
      <c r="BZ40" s="106"/>
      <c r="CA40" s="86"/>
      <c r="CB40" s="106"/>
      <c r="CC40" s="86"/>
      <c r="CD40" s="106"/>
      <c r="CE40" s="86"/>
      <c r="CF40" s="106"/>
      <c r="CG40" s="86"/>
      <c r="CH40" s="106"/>
      <c r="CI40" s="86"/>
      <c r="CJ40" s="106"/>
      <c r="CK40" s="86"/>
      <c r="CL40" s="106"/>
      <c r="CM40" s="86"/>
      <c r="CN40" s="106"/>
      <c r="CO40" s="86"/>
      <c r="CP40" s="106"/>
      <c r="CQ40" s="86"/>
      <c r="CR40" s="106"/>
      <c r="CS40" s="86"/>
      <c r="CT40" s="106"/>
      <c r="CU40" s="86"/>
    </row>
    <row r="41" spans="1:99" ht="22.5" customHeight="1">
      <c r="A41" s="76" t="s">
        <v>169</v>
      </c>
      <c r="B41" s="76">
        <v>115</v>
      </c>
      <c r="C41" s="87">
        <v>0.27860720950790691</v>
      </c>
      <c r="D41" s="88">
        <v>0.32114147909967844</v>
      </c>
      <c r="E41" s="88">
        <v>0.37312581063553824</v>
      </c>
      <c r="F41" s="88">
        <v>0.60810810810810811</v>
      </c>
      <c r="G41" s="89">
        <v>0.32448170272576676</v>
      </c>
      <c r="H41" s="87">
        <v>0.64198836594394504</v>
      </c>
      <c r="I41" s="88">
        <v>0.66066958698372968</v>
      </c>
      <c r="J41" s="88">
        <v>0.66087319243604004</v>
      </c>
      <c r="K41" s="88">
        <v>0.54814814814814816</v>
      </c>
      <c r="L41" s="89">
        <v>0.65449669966996704</v>
      </c>
      <c r="M41" s="100">
        <v>0.82987918672036143</v>
      </c>
      <c r="N41" s="101">
        <v>1.1055064308681672</v>
      </c>
      <c r="O41" s="101">
        <v>1.3074448767833982</v>
      </c>
      <c r="P41" s="101">
        <v>2.9279279279279278</v>
      </c>
      <c r="Q41" s="102">
        <v>1.0834964777537941</v>
      </c>
      <c r="R41" s="107">
        <v>12083</v>
      </c>
      <c r="S41" s="88">
        <v>0.62687418936446171</v>
      </c>
      <c r="T41" s="88">
        <v>0.10578469520103762</v>
      </c>
      <c r="U41" s="88">
        <v>7.818417639429312E-2</v>
      </c>
      <c r="V41" s="88">
        <v>4.5758754863813228E-2</v>
      </c>
      <c r="W41" s="88">
        <v>4.5291828793774316E-2</v>
      </c>
      <c r="X41" s="88">
        <v>2.4383916990920882E-2</v>
      </c>
      <c r="Y41" s="88">
        <v>2.1271076523994813E-2</v>
      </c>
      <c r="Z41" s="88">
        <v>1.5719844357976652E-2</v>
      </c>
      <c r="AA41" s="88">
        <v>1.4370946822308691E-2</v>
      </c>
      <c r="AB41" s="88">
        <v>7.0557717250324253E-3</v>
      </c>
      <c r="AC41" s="88">
        <v>1.530479896238651E-2</v>
      </c>
      <c r="AD41" s="89">
        <v>9.810635538261997E-2</v>
      </c>
      <c r="AE41" s="87">
        <v>0.14684215695904135</v>
      </c>
      <c r="AF41" s="88">
        <v>0.15258239549839228</v>
      </c>
      <c r="AG41" s="88">
        <v>0.16555123216601816</v>
      </c>
      <c r="AH41" s="88">
        <v>0.21171171171171171</v>
      </c>
      <c r="AI41" s="89">
        <v>0.15502903134046148</v>
      </c>
      <c r="AJ41" s="87">
        <v>0.1428150476377566</v>
      </c>
      <c r="AK41" s="88">
        <v>0.13354099678456591</v>
      </c>
      <c r="AL41" s="88">
        <v>0.12664072632944229</v>
      </c>
      <c r="AM41" s="88">
        <v>0.21171171171171171</v>
      </c>
      <c r="AN41" s="89">
        <v>0.13476565768117396</v>
      </c>
      <c r="AO41" s="87">
        <v>3.8011983105785289E-2</v>
      </c>
      <c r="AP41" s="88">
        <v>3.6927250803858523E-2</v>
      </c>
      <c r="AQ41" s="88">
        <v>3.7561608300907913E-2</v>
      </c>
      <c r="AR41" s="88">
        <v>0.15765765765765766</v>
      </c>
      <c r="AS41" s="89">
        <v>3.7949902113347721E-2</v>
      </c>
      <c r="AT41" s="87">
        <v>0.13584127295943424</v>
      </c>
      <c r="AU41" s="88">
        <v>0.13248593247588425</v>
      </c>
      <c r="AV41" s="88">
        <v>0.13390402075226979</v>
      </c>
      <c r="AW41" s="88">
        <v>0.11711711711711711</v>
      </c>
      <c r="AX41" s="89">
        <v>0.13402941619396616</v>
      </c>
      <c r="AY41" s="87">
        <v>4.7686867694725472E-2</v>
      </c>
      <c r="AZ41" s="88">
        <v>4.4161977491961414E-2</v>
      </c>
      <c r="BA41" s="88">
        <v>4.6329442282749676E-2</v>
      </c>
      <c r="BB41" s="88">
        <v>6.3063063063063057E-2</v>
      </c>
      <c r="BC41" s="89">
        <v>4.613222227799809E-2</v>
      </c>
      <c r="BD41" s="87">
        <v>1.7237992338670072E-2</v>
      </c>
      <c r="BE41" s="88">
        <v>1.6278135048231512E-2</v>
      </c>
      <c r="BF41" s="88">
        <v>1.4111543450064851E-2</v>
      </c>
      <c r="BG41" s="88">
        <v>1.8018018018018018E-2</v>
      </c>
      <c r="BH41" s="89">
        <v>1.5912855780332313E-2</v>
      </c>
      <c r="BI41" s="87">
        <v>5.3531087319516743E-3</v>
      </c>
      <c r="BJ41" s="88">
        <v>4.1197749196141475E-3</v>
      </c>
      <c r="BK41" s="88">
        <v>2.8015564202334632E-3</v>
      </c>
      <c r="BL41" s="88">
        <v>4.5045045045045045E-3</v>
      </c>
      <c r="BM41" s="89">
        <v>4.1162592239345416E-3</v>
      </c>
      <c r="BN41" s="107">
        <v>95</v>
      </c>
      <c r="BO41" s="117">
        <v>0</v>
      </c>
      <c r="BP41" s="118">
        <v>0</v>
      </c>
      <c r="BQ41" s="107">
        <v>38</v>
      </c>
      <c r="BR41" s="117">
        <v>0</v>
      </c>
      <c r="BS41" s="118">
        <v>0</v>
      </c>
      <c r="BT41" s="107">
        <v>115</v>
      </c>
      <c r="BU41" s="89">
        <v>1</v>
      </c>
      <c r="BV41" s="107">
        <v>0</v>
      </c>
      <c r="BW41" s="89">
        <v>0</v>
      </c>
      <c r="BX41" s="107">
        <v>106</v>
      </c>
      <c r="BY41" s="89">
        <v>0.92173913043478262</v>
      </c>
      <c r="BZ41" s="107">
        <v>9</v>
      </c>
      <c r="CA41" s="89">
        <v>7.8260869565217397E-2</v>
      </c>
      <c r="CB41" s="107">
        <v>114</v>
      </c>
      <c r="CC41" s="89">
        <v>0.99130434782608701</v>
      </c>
      <c r="CD41" s="107">
        <v>1</v>
      </c>
      <c r="CE41" s="89">
        <v>8.6956521739130436E-3</v>
      </c>
      <c r="CF41" s="107">
        <v>114</v>
      </c>
      <c r="CG41" s="89">
        <v>0.99130434782608701</v>
      </c>
      <c r="CH41" s="107">
        <v>1</v>
      </c>
      <c r="CI41" s="89">
        <v>8.6956521739130436E-3</v>
      </c>
      <c r="CJ41" s="107">
        <v>113</v>
      </c>
      <c r="CK41" s="89">
        <v>0.9826086956521739</v>
      </c>
      <c r="CL41" s="107">
        <v>2</v>
      </c>
      <c r="CM41" s="89">
        <v>1.7391304347826087E-2</v>
      </c>
      <c r="CN41" s="107">
        <v>101</v>
      </c>
      <c r="CO41" s="89">
        <v>0.87826086956521743</v>
      </c>
      <c r="CP41" s="107">
        <v>14</v>
      </c>
      <c r="CQ41" s="89">
        <v>0.12173913043478261</v>
      </c>
      <c r="CR41" s="107">
        <v>110</v>
      </c>
      <c r="CS41" s="89">
        <v>0.95652173913043481</v>
      </c>
      <c r="CT41" s="107">
        <v>5</v>
      </c>
      <c r="CU41" s="89">
        <v>4.3478260869565216E-2</v>
      </c>
    </row>
  </sheetData>
  <mergeCells count="103">
    <mergeCell ref="CT3:CU3"/>
    <mergeCell ref="CR2:CU2"/>
    <mergeCell ref="CN1:CU1"/>
    <mergeCell ref="CJ3:CK3"/>
    <mergeCell ref="CL3:CM3"/>
    <mergeCell ref="CJ2:CM2"/>
    <mergeCell ref="CB1:CM1"/>
    <mergeCell ref="CN3:CO3"/>
    <mergeCell ref="CN2:CQ2"/>
    <mergeCell ref="CB3:CC3"/>
    <mergeCell ref="CD3:CE3"/>
    <mergeCell ref="CB2:CE2"/>
    <mergeCell ref="CF3:CG3"/>
    <mergeCell ref="CH3:CI3"/>
    <mergeCell ref="CP3:CQ3"/>
    <mergeCell ref="CF2:CI2"/>
    <mergeCell ref="CR3:CS3"/>
    <mergeCell ref="BK3:BK4"/>
    <mergeCell ref="BL3:BL4"/>
    <mergeCell ref="BM3:BM4"/>
    <mergeCell ref="BI1:BM2"/>
    <mergeCell ref="BN3:BP3"/>
    <mergeCell ref="BQ3:BS3"/>
    <mergeCell ref="BN2:BS2"/>
    <mergeCell ref="BN1:CA1"/>
    <mergeCell ref="BT3:BU3"/>
    <mergeCell ref="BV3:BW3"/>
    <mergeCell ref="BT2:BW2"/>
    <mergeCell ref="BX3:BY3"/>
    <mergeCell ref="BZ3:CA3"/>
    <mergeCell ref="BX2:CA2"/>
    <mergeCell ref="BF3:BF4"/>
    <mergeCell ref="BG3:BG4"/>
    <mergeCell ref="BH3:BH4"/>
    <mergeCell ref="BD1:BH2"/>
    <mergeCell ref="BI3:BI4"/>
    <mergeCell ref="BJ3:BJ4"/>
    <mergeCell ref="BA3:BA4"/>
    <mergeCell ref="BB3:BB4"/>
    <mergeCell ref="BC3:BC4"/>
    <mergeCell ref="AY1:BC2"/>
    <mergeCell ref="BD3:BD4"/>
    <mergeCell ref="BE3:BE4"/>
    <mergeCell ref="AV3:AV4"/>
    <mergeCell ref="AW3:AW4"/>
    <mergeCell ref="AX3:AX4"/>
    <mergeCell ref="AT1:AX2"/>
    <mergeCell ref="AY3:AY4"/>
    <mergeCell ref="AZ3:AZ4"/>
    <mergeCell ref="AQ3:AQ4"/>
    <mergeCell ref="AR3:AR4"/>
    <mergeCell ref="AS3:AS4"/>
    <mergeCell ref="AO1:AS2"/>
    <mergeCell ref="AT3:AT4"/>
    <mergeCell ref="AU3:AU4"/>
    <mergeCell ref="AL3:AL4"/>
    <mergeCell ref="AM3:AM4"/>
    <mergeCell ref="AN3:AN4"/>
    <mergeCell ref="AJ1:AN2"/>
    <mergeCell ref="AO3:AO4"/>
    <mergeCell ref="AP3:AP4"/>
    <mergeCell ref="AG3:AG4"/>
    <mergeCell ref="AH3:AH4"/>
    <mergeCell ref="AI3:AI4"/>
    <mergeCell ref="AE1:AI2"/>
    <mergeCell ref="AJ3:AJ4"/>
    <mergeCell ref="AK3:AK4"/>
    <mergeCell ref="AB3:AB4"/>
    <mergeCell ref="AC3:AC4"/>
    <mergeCell ref="AD3:AD4"/>
    <mergeCell ref="R1:AD2"/>
    <mergeCell ref="AE3:AE4"/>
    <mergeCell ref="AF3:AF4"/>
    <mergeCell ref="V3:V4"/>
    <mergeCell ref="W3:W4"/>
    <mergeCell ref="X3:X4"/>
    <mergeCell ref="Y3:Y4"/>
    <mergeCell ref="Z3:Z4"/>
    <mergeCell ref="AA3:AA4"/>
    <mergeCell ref="Q3:Q4"/>
    <mergeCell ref="M1:Q2"/>
    <mergeCell ref="R3:R4"/>
    <mergeCell ref="S3:S4"/>
    <mergeCell ref="T3:T4"/>
    <mergeCell ref="U3:U4"/>
    <mergeCell ref="L3:L4"/>
    <mergeCell ref="H1:L2"/>
    <mergeCell ref="M3:M4"/>
    <mergeCell ref="N3:N4"/>
    <mergeCell ref="O3:O4"/>
    <mergeCell ref="P3:P4"/>
    <mergeCell ref="G3:G4"/>
    <mergeCell ref="C1:G2"/>
    <mergeCell ref="H3:H4"/>
    <mergeCell ref="I3:I4"/>
    <mergeCell ref="J3:J4"/>
    <mergeCell ref="K3:K4"/>
    <mergeCell ref="A1:A4"/>
    <mergeCell ref="B1:B4"/>
    <mergeCell ref="C3:C4"/>
    <mergeCell ref="D3:D4"/>
    <mergeCell ref="E3:E4"/>
    <mergeCell ref="F3:F4"/>
  </mergeCells>
  <phoneticPr fontId="17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K41"/>
  <sheetViews>
    <sheetView workbookViewId="0">
      <selection activeCell="CJ41" sqref="CJ41:CK41"/>
    </sheetView>
  </sheetViews>
  <sheetFormatPr defaultColWidth="8.125" defaultRowHeight="22.5" customHeight="1"/>
  <cols>
    <col min="1" max="1" width="14.625" style="75" customWidth="1"/>
    <col min="2" max="2" width="8.125" style="75" customWidth="1"/>
    <col min="3" max="14" width="7.75" style="75" customWidth="1"/>
    <col min="15" max="27" width="7.125" style="75" customWidth="1"/>
    <col min="28" max="39" width="7.75" style="75" customWidth="1"/>
    <col min="40" max="55" width="6.25" style="75" customWidth="1"/>
    <col min="56" max="61" width="5.625" style="75" customWidth="1"/>
    <col min="62" max="62" width="6" style="75" customWidth="1"/>
    <col min="63" max="63" width="8.125" style="75" customWidth="1"/>
    <col min="64" max="64" width="6" style="75" customWidth="1"/>
    <col min="65" max="65" width="8.125" style="75" customWidth="1"/>
    <col min="66" max="66" width="6" style="75" customWidth="1"/>
    <col min="67" max="67" width="8.125" style="75" customWidth="1"/>
    <col min="68" max="68" width="6" style="75" customWidth="1"/>
    <col min="69" max="69" width="8.125" style="75" customWidth="1"/>
    <col min="70" max="70" width="6" style="75" customWidth="1"/>
    <col min="71" max="71" width="8.125" style="75" customWidth="1"/>
    <col min="72" max="72" width="6" style="75" customWidth="1"/>
    <col min="73" max="73" width="8.125" style="75" customWidth="1"/>
    <col min="74" max="74" width="6" style="75" customWidth="1"/>
    <col min="75" max="75" width="8.125" style="75" customWidth="1"/>
    <col min="76" max="76" width="6" style="75" customWidth="1"/>
    <col min="77" max="77" width="8.125" style="75" customWidth="1"/>
    <col min="78" max="78" width="6" style="75" customWidth="1"/>
    <col min="79" max="79" width="8.125" style="75" customWidth="1"/>
    <col min="80" max="80" width="6" style="75" customWidth="1"/>
    <col min="81" max="81" width="8.125" style="75" customWidth="1"/>
    <col min="82" max="82" width="6" style="75" customWidth="1"/>
    <col min="83" max="83" width="8.125" style="75" customWidth="1"/>
    <col min="84" max="84" width="6" style="75" customWidth="1"/>
    <col min="85" max="85" width="8.125" style="75" customWidth="1"/>
    <col min="86" max="86" width="6" style="75" customWidth="1"/>
    <col min="87" max="87" width="8.125" style="75" customWidth="1"/>
    <col min="88" max="88" width="6" style="75" customWidth="1"/>
    <col min="89" max="16384" width="8.125" style="75"/>
  </cols>
  <sheetData>
    <row r="1" spans="1:89" ht="13.5" customHeight="1">
      <c r="A1" s="147" t="s">
        <v>225</v>
      </c>
      <c r="B1" s="149" t="s">
        <v>133</v>
      </c>
      <c r="C1" s="150" t="s">
        <v>170</v>
      </c>
      <c r="D1" s="151"/>
      <c r="E1" s="151"/>
      <c r="F1" s="152"/>
      <c r="G1" s="150" t="s">
        <v>178</v>
      </c>
      <c r="H1" s="151"/>
      <c r="I1" s="151"/>
      <c r="J1" s="152"/>
      <c r="K1" s="150" t="s">
        <v>180</v>
      </c>
      <c r="L1" s="151"/>
      <c r="M1" s="151"/>
      <c r="N1" s="152"/>
      <c r="O1" s="150" t="s">
        <v>226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2"/>
      <c r="AB1" s="150" t="s">
        <v>195</v>
      </c>
      <c r="AC1" s="151"/>
      <c r="AD1" s="151"/>
      <c r="AE1" s="152"/>
      <c r="AF1" s="150" t="s">
        <v>196</v>
      </c>
      <c r="AG1" s="151"/>
      <c r="AH1" s="151"/>
      <c r="AI1" s="152"/>
      <c r="AJ1" s="150" t="s">
        <v>197</v>
      </c>
      <c r="AK1" s="151"/>
      <c r="AL1" s="151"/>
      <c r="AM1" s="152"/>
      <c r="AN1" s="150" t="s">
        <v>198</v>
      </c>
      <c r="AO1" s="151"/>
      <c r="AP1" s="151"/>
      <c r="AQ1" s="152"/>
      <c r="AR1" s="150" t="s">
        <v>199</v>
      </c>
      <c r="AS1" s="151"/>
      <c r="AT1" s="151"/>
      <c r="AU1" s="152"/>
      <c r="AV1" s="150" t="s">
        <v>200</v>
      </c>
      <c r="AW1" s="151"/>
      <c r="AX1" s="151"/>
      <c r="AY1" s="152"/>
      <c r="AZ1" s="150" t="s">
        <v>201</v>
      </c>
      <c r="BA1" s="151"/>
      <c r="BB1" s="151"/>
      <c r="BC1" s="152"/>
      <c r="BD1" s="158" t="s">
        <v>202</v>
      </c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60"/>
      <c r="BR1" s="158" t="s">
        <v>202</v>
      </c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60"/>
      <c r="CD1" s="158" t="s">
        <v>202</v>
      </c>
      <c r="CE1" s="159"/>
      <c r="CF1" s="159"/>
      <c r="CG1" s="159"/>
      <c r="CH1" s="159"/>
      <c r="CI1" s="159"/>
      <c r="CJ1" s="159"/>
      <c r="CK1" s="160"/>
    </row>
    <row r="2" spans="1:89" ht="22.5" customHeight="1">
      <c r="A2" s="148"/>
      <c r="B2" s="148"/>
      <c r="C2" s="150"/>
      <c r="D2" s="151"/>
      <c r="E2" s="151"/>
      <c r="F2" s="152"/>
      <c r="G2" s="150"/>
      <c r="H2" s="151"/>
      <c r="I2" s="151"/>
      <c r="J2" s="152"/>
      <c r="K2" s="150"/>
      <c r="L2" s="151"/>
      <c r="M2" s="151"/>
      <c r="N2" s="152"/>
      <c r="O2" s="150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2"/>
      <c r="AB2" s="150"/>
      <c r="AC2" s="151"/>
      <c r="AD2" s="151"/>
      <c r="AE2" s="152"/>
      <c r="AF2" s="150"/>
      <c r="AG2" s="151"/>
      <c r="AH2" s="151"/>
      <c r="AI2" s="152"/>
      <c r="AJ2" s="150"/>
      <c r="AK2" s="151"/>
      <c r="AL2" s="151"/>
      <c r="AM2" s="152"/>
      <c r="AN2" s="150"/>
      <c r="AO2" s="151"/>
      <c r="AP2" s="151"/>
      <c r="AQ2" s="152"/>
      <c r="AR2" s="150"/>
      <c r="AS2" s="151"/>
      <c r="AT2" s="151"/>
      <c r="AU2" s="152"/>
      <c r="AV2" s="150"/>
      <c r="AW2" s="151"/>
      <c r="AX2" s="151"/>
      <c r="AY2" s="152"/>
      <c r="AZ2" s="150"/>
      <c r="BA2" s="151"/>
      <c r="BB2" s="151"/>
      <c r="BC2" s="152"/>
      <c r="BD2" s="156" t="s">
        <v>203</v>
      </c>
      <c r="BE2" s="161"/>
      <c r="BF2" s="161"/>
      <c r="BG2" s="161"/>
      <c r="BH2" s="161"/>
      <c r="BI2" s="157"/>
      <c r="BJ2" s="156" t="s">
        <v>204</v>
      </c>
      <c r="BK2" s="161"/>
      <c r="BL2" s="161"/>
      <c r="BM2" s="157"/>
      <c r="BN2" s="156" t="s">
        <v>205</v>
      </c>
      <c r="BO2" s="161"/>
      <c r="BP2" s="161"/>
      <c r="BQ2" s="157"/>
      <c r="BR2" s="156" t="s">
        <v>217</v>
      </c>
      <c r="BS2" s="161"/>
      <c r="BT2" s="161"/>
      <c r="BU2" s="157"/>
      <c r="BV2" s="156" t="s">
        <v>218</v>
      </c>
      <c r="BW2" s="161"/>
      <c r="BX2" s="161"/>
      <c r="BY2" s="157"/>
      <c r="BZ2" s="156" t="s">
        <v>219</v>
      </c>
      <c r="CA2" s="161"/>
      <c r="CB2" s="161"/>
      <c r="CC2" s="157"/>
      <c r="CD2" s="156" t="s">
        <v>223</v>
      </c>
      <c r="CE2" s="161"/>
      <c r="CF2" s="161"/>
      <c r="CG2" s="157"/>
      <c r="CH2" s="156" t="s">
        <v>224</v>
      </c>
      <c r="CI2" s="161"/>
      <c r="CJ2" s="161"/>
      <c r="CK2" s="157"/>
    </row>
    <row r="3" spans="1:8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2" t="s">
        <v>177</v>
      </c>
      <c r="G3" s="150" t="s">
        <v>171</v>
      </c>
      <c r="H3" s="151" t="s">
        <v>172</v>
      </c>
      <c r="I3" s="151" t="s">
        <v>173</v>
      </c>
      <c r="J3" s="152" t="s">
        <v>177</v>
      </c>
      <c r="K3" s="150" t="s">
        <v>171</v>
      </c>
      <c r="L3" s="151" t="s">
        <v>172</v>
      </c>
      <c r="M3" s="151" t="s">
        <v>173</v>
      </c>
      <c r="N3" s="152" t="s">
        <v>177</v>
      </c>
      <c r="O3" s="153" t="s">
        <v>182</v>
      </c>
      <c r="P3" s="151" t="s">
        <v>183</v>
      </c>
      <c r="Q3" s="151" t="s">
        <v>184</v>
      </c>
      <c r="R3" s="151" t="s">
        <v>185</v>
      </c>
      <c r="S3" s="151" t="s">
        <v>186</v>
      </c>
      <c r="T3" s="151" t="s">
        <v>187</v>
      </c>
      <c r="U3" s="151" t="s">
        <v>188</v>
      </c>
      <c r="V3" s="151" t="s">
        <v>189</v>
      </c>
      <c r="W3" s="151" t="s">
        <v>190</v>
      </c>
      <c r="X3" s="151" t="s">
        <v>191</v>
      </c>
      <c r="Y3" s="151" t="s">
        <v>192</v>
      </c>
      <c r="Z3" s="154" t="s">
        <v>193</v>
      </c>
      <c r="AA3" s="155" t="s">
        <v>194</v>
      </c>
      <c r="AB3" s="150" t="s">
        <v>171</v>
      </c>
      <c r="AC3" s="151" t="s">
        <v>172</v>
      </c>
      <c r="AD3" s="151" t="s">
        <v>173</v>
      </c>
      <c r="AE3" s="152" t="s">
        <v>177</v>
      </c>
      <c r="AF3" s="150" t="s">
        <v>171</v>
      </c>
      <c r="AG3" s="151" t="s">
        <v>172</v>
      </c>
      <c r="AH3" s="151" t="s">
        <v>173</v>
      </c>
      <c r="AI3" s="152" t="s">
        <v>177</v>
      </c>
      <c r="AJ3" s="150" t="s">
        <v>171</v>
      </c>
      <c r="AK3" s="151" t="s">
        <v>172</v>
      </c>
      <c r="AL3" s="151" t="s">
        <v>173</v>
      </c>
      <c r="AM3" s="152" t="s">
        <v>177</v>
      </c>
      <c r="AN3" s="150" t="s">
        <v>171</v>
      </c>
      <c r="AO3" s="151" t="s">
        <v>172</v>
      </c>
      <c r="AP3" s="151" t="s">
        <v>173</v>
      </c>
      <c r="AQ3" s="152" t="s">
        <v>177</v>
      </c>
      <c r="AR3" s="150" t="s">
        <v>171</v>
      </c>
      <c r="AS3" s="151" t="s">
        <v>172</v>
      </c>
      <c r="AT3" s="151" t="s">
        <v>173</v>
      </c>
      <c r="AU3" s="152" t="s">
        <v>177</v>
      </c>
      <c r="AV3" s="150" t="s">
        <v>171</v>
      </c>
      <c r="AW3" s="151" t="s">
        <v>172</v>
      </c>
      <c r="AX3" s="151" t="s">
        <v>173</v>
      </c>
      <c r="AY3" s="152" t="s">
        <v>177</v>
      </c>
      <c r="AZ3" s="150" t="s">
        <v>171</v>
      </c>
      <c r="BA3" s="151" t="s">
        <v>172</v>
      </c>
      <c r="BB3" s="151" t="s">
        <v>173</v>
      </c>
      <c r="BC3" s="152" t="s">
        <v>177</v>
      </c>
      <c r="BD3" s="156" t="s">
        <v>206</v>
      </c>
      <c r="BE3" s="161"/>
      <c r="BF3" s="157"/>
      <c r="BG3" s="162" t="s">
        <v>207</v>
      </c>
      <c r="BH3" s="163"/>
      <c r="BI3" s="164"/>
      <c r="BJ3" s="156" t="s">
        <v>208</v>
      </c>
      <c r="BK3" s="157"/>
      <c r="BL3" s="156" t="s">
        <v>209</v>
      </c>
      <c r="BM3" s="157"/>
      <c r="BN3" s="156" t="s">
        <v>210</v>
      </c>
      <c r="BO3" s="157"/>
      <c r="BP3" s="156" t="s">
        <v>211</v>
      </c>
      <c r="BQ3" s="157"/>
      <c r="BR3" s="156" t="s">
        <v>208</v>
      </c>
      <c r="BS3" s="157"/>
      <c r="BT3" s="156" t="s">
        <v>220</v>
      </c>
      <c r="BU3" s="157"/>
      <c r="BV3" s="156" t="s">
        <v>208</v>
      </c>
      <c r="BW3" s="157"/>
      <c r="BX3" s="156" t="s">
        <v>220</v>
      </c>
      <c r="BY3" s="157"/>
      <c r="BZ3" s="156" t="s">
        <v>221</v>
      </c>
      <c r="CA3" s="157"/>
      <c r="CB3" s="156" t="s">
        <v>222</v>
      </c>
      <c r="CC3" s="157"/>
      <c r="CD3" s="156" t="s">
        <v>208</v>
      </c>
      <c r="CE3" s="157"/>
      <c r="CF3" s="156" t="s">
        <v>220</v>
      </c>
      <c r="CG3" s="157"/>
      <c r="CH3" s="156" t="s">
        <v>208</v>
      </c>
      <c r="CI3" s="157"/>
      <c r="CJ3" s="156" t="s">
        <v>220</v>
      </c>
      <c r="CK3" s="157"/>
    </row>
    <row r="4" spans="1:89" ht="13.5" customHeight="1">
      <c r="A4" s="148"/>
      <c r="B4" s="148"/>
      <c r="C4" s="150"/>
      <c r="D4" s="151"/>
      <c r="E4" s="151"/>
      <c r="F4" s="152"/>
      <c r="G4" s="150"/>
      <c r="H4" s="151"/>
      <c r="I4" s="151"/>
      <c r="J4" s="152"/>
      <c r="K4" s="150"/>
      <c r="L4" s="151"/>
      <c r="M4" s="151"/>
      <c r="N4" s="152"/>
      <c r="O4" s="150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50"/>
      <c r="AC4" s="151"/>
      <c r="AD4" s="151"/>
      <c r="AE4" s="152"/>
      <c r="AF4" s="150"/>
      <c r="AG4" s="151"/>
      <c r="AH4" s="151"/>
      <c r="AI4" s="152"/>
      <c r="AJ4" s="150"/>
      <c r="AK4" s="151"/>
      <c r="AL4" s="151"/>
      <c r="AM4" s="152"/>
      <c r="AN4" s="150"/>
      <c r="AO4" s="151"/>
      <c r="AP4" s="151"/>
      <c r="AQ4" s="152"/>
      <c r="AR4" s="150"/>
      <c r="AS4" s="151"/>
      <c r="AT4" s="151"/>
      <c r="AU4" s="152"/>
      <c r="AV4" s="150"/>
      <c r="AW4" s="151"/>
      <c r="AX4" s="151"/>
      <c r="AY4" s="152"/>
      <c r="AZ4" s="150"/>
      <c r="BA4" s="151"/>
      <c r="BB4" s="151"/>
      <c r="BC4" s="152"/>
      <c r="BD4" s="108" t="s">
        <v>212</v>
      </c>
      <c r="BE4" s="109" t="s">
        <v>213</v>
      </c>
      <c r="BF4" s="110" t="s">
        <v>214</v>
      </c>
      <c r="BG4" s="108" t="s">
        <v>212</v>
      </c>
      <c r="BH4" s="109" t="s">
        <v>213</v>
      </c>
      <c r="BI4" s="110" t="s">
        <v>215</v>
      </c>
      <c r="BJ4" s="108" t="s">
        <v>133</v>
      </c>
      <c r="BK4" s="110" t="s">
        <v>216</v>
      </c>
      <c r="BL4" s="108" t="s">
        <v>133</v>
      </c>
      <c r="BM4" s="110" t="s">
        <v>216</v>
      </c>
      <c r="BN4" s="108" t="s">
        <v>133</v>
      </c>
      <c r="BO4" s="110" t="s">
        <v>216</v>
      </c>
      <c r="BP4" s="108" t="s">
        <v>133</v>
      </c>
      <c r="BQ4" s="110" t="s">
        <v>216</v>
      </c>
      <c r="BR4" s="108" t="s">
        <v>133</v>
      </c>
      <c r="BS4" s="110" t="s">
        <v>216</v>
      </c>
      <c r="BT4" s="108" t="s">
        <v>133</v>
      </c>
      <c r="BU4" s="110" t="s">
        <v>216</v>
      </c>
      <c r="BV4" s="108" t="s">
        <v>133</v>
      </c>
      <c r="BW4" s="110" t="s">
        <v>216</v>
      </c>
      <c r="BX4" s="108" t="s">
        <v>133</v>
      </c>
      <c r="BY4" s="110" t="s">
        <v>216</v>
      </c>
      <c r="BZ4" s="108" t="s">
        <v>133</v>
      </c>
      <c r="CA4" s="110" t="s">
        <v>216</v>
      </c>
      <c r="CB4" s="108" t="s">
        <v>133</v>
      </c>
      <c r="CC4" s="110" t="s">
        <v>216</v>
      </c>
      <c r="CD4" s="108" t="s">
        <v>133</v>
      </c>
      <c r="CE4" s="110" t="s">
        <v>216</v>
      </c>
      <c r="CF4" s="108" t="s">
        <v>133</v>
      </c>
      <c r="CG4" s="110" t="s">
        <v>216</v>
      </c>
      <c r="CH4" s="108" t="s">
        <v>133</v>
      </c>
      <c r="CI4" s="110" t="s">
        <v>216</v>
      </c>
      <c r="CJ4" s="108" t="s">
        <v>133</v>
      </c>
      <c r="CK4" s="110" t="s">
        <v>216</v>
      </c>
    </row>
    <row r="5" spans="1:89" ht="22.5" customHeight="1">
      <c r="A5" s="72" t="s">
        <v>134</v>
      </c>
      <c r="B5" s="72">
        <v>1</v>
      </c>
      <c r="C5" s="77">
        <v>9.5238095238095233E-2</v>
      </c>
      <c r="D5" s="78">
        <v>0.24087591240875914</v>
      </c>
      <c r="E5" s="78">
        <v>0.21014492753623187</v>
      </c>
      <c r="F5" s="79">
        <v>0.18453865336658354</v>
      </c>
      <c r="G5" s="77">
        <v>0.5</v>
      </c>
      <c r="H5" s="78">
        <v>0.84848484848484851</v>
      </c>
      <c r="I5" s="78">
        <v>0.41379310344827586</v>
      </c>
      <c r="J5" s="79">
        <v>0.6216216216216216</v>
      </c>
      <c r="K5" s="90">
        <v>0.16666666666666666</v>
      </c>
      <c r="L5" s="91">
        <v>0.52554744525547448</v>
      </c>
      <c r="M5" s="91">
        <v>0.64492753623188404</v>
      </c>
      <c r="N5" s="92">
        <v>0.4538653366583541</v>
      </c>
      <c r="O5" s="103">
        <v>109</v>
      </c>
      <c r="P5" s="78">
        <v>0.78985507246376807</v>
      </c>
      <c r="Q5" s="78">
        <v>7.2463768115942032E-2</v>
      </c>
      <c r="R5" s="78">
        <v>5.7971014492753624E-2</v>
      </c>
      <c r="S5" s="78">
        <v>2.8985507246376812E-2</v>
      </c>
      <c r="T5" s="78">
        <v>1.4492753623188406E-2</v>
      </c>
      <c r="U5" s="78">
        <v>7.246376811594203E-3</v>
      </c>
      <c r="V5" s="78">
        <v>0</v>
      </c>
      <c r="W5" s="78">
        <v>7.246376811594203E-3</v>
      </c>
      <c r="X5" s="78">
        <v>7.246376811594203E-3</v>
      </c>
      <c r="Y5" s="78">
        <v>7.246376811594203E-3</v>
      </c>
      <c r="Z5" s="78">
        <v>7.246376811594203E-3</v>
      </c>
      <c r="AA5" s="79">
        <v>3.6231884057971016E-2</v>
      </c>
      <c r="AB5" s="77">
        <v>0.15079365079365079</v>
      </c>
      <c r="AC5" s="78">
        <v>0.12408759124087591</v>
      </c>
      <c r="AD5" s="78">
        <v>2.8985507246376812E-2</v>
      </c>
      <c r="AE5" s="79">
        <v>9.9750623441396513E-2</v>
      </c>
      <c r="AF5" s="77">
        <v>2.3809523809523808E-2</v>
      </c>
      <c r="AG5" s="78">
        <v>0.12408759124087591</v>
      </c>
      <c r="AH5" s="78">
        <v>0</v>
      </c>
      <c r="AI5" s="79">
        <v>4.9875311720698257E-2</v>
      </c>
      <c r="AJ5" s="77">
        <v>0</v>
      </c>
      <c r="AK5" s="78">
        <v>0</v>
      </c>
      <c r="AL5" s="78">
        <v>7.246376811594203E-3</v>
      </c>
      <c r="AM5" s="79">
        <v>2.4937655860349127E-3</v>
      </c>
      <c r="AN5" s="77">
        <v>3.1746031746031744E-2</v>
      </c>
      <c r="AO5" s="78">
        <v>2.9197080291970802E-2</v>
      </c>
      <c r="AP5" s="78">
        <v>7.246376811594203E-3</v>
      </c>
      <c r="AQ5" s="79">
        <v>2.2443890274314215E-2</v>
      </c>
      <c r="AR5" s="77">
        <v>0</v>
      </c>
      <c r="AS5" s="78">
        <v>0</v>
      </c>
      <c r="AT5" s="78">
        <v>2.1739130434782608E-2</v>
      </c>
      <c r="AU5" s="79">
        <v>7.481296758104738E-3</v>
      </c>
      <c r="AV5" s="77">
        <v>0</v>
      </c>
      <c r="AW5" s="78">
        <v>0</v>
      </c>
      <c r="AX5" s="78">
        <v>0</v>
      </c>
      <c r="AY5" s="79">
        <v>0</v>
      </c>
      <c r="AZ5" s="77">
        <v>0</v>
      </c>
      <c r="BA5" s="78">
        <v>0</v>
      </c>
      <c r="BB5" s="78">
        <v>0</v>
      </c>
      <c r="BC5" s="79">
        <v>0</v>
      </c>
      <c r="BD5" s="103">
        <v>1</v>
      </c>
      <c r="BE5" s="111">
        <v>0</v>
      </c>
      <c r="BF5" s="112">
        <v>0</v>
      </c>
      <c r="BG5" s="103">
        <v>0</v>
      </c>
      <c r="BH5" s="111">
        <v>0</v>
      </c>
      <c r="BI5" s="112">
        <v>0</v>
      </c>
      <c r="BJ5" s="103">
        <v>0</v>
      </c>
      <c r="BK5" s="79">
        <v>0</v>
      </c>
      <c r="BL5" s="103">
        <v>1</v>
      </c>
      <c r="BM5" s="79">
        <v>1</v>
      </c>
      <c r="BN5" s="103">
        <v>0</v>
      </c>
      <c r="BO5" s="79">
        <v>0</v>
      </c>
      <c r="BP5" s="103">
        <v>1</v>
      </c>
      <c r="BQ5" s="79">
        <v>1</v>
      </c>
      <c r="BR5" s="103">
        <v>1</v>
      </c>
      <c r="BS5" s="79">
        <v>1</v>
      </c>
      <c r="BT5" s="103">
        <v>0</v>
      </c>
      <c r="BU5" s="79">
        <v>0</v>
      </c>
      <c r="BV5" s="103">
        <v>1</v>
      </c>
      <c r="BW5" s="79">
        <v>1</v>
      </c>
      <c r="BX5" s="103">
        <v>0</v>
      </c>
      <c r="BY5" s="79">
        <v>0</v>
      </c>
      <c r="BZ5" s="103">
        <v>1</v>
      </c>
      <c r="CA5" s="79">
        <v>1</v>
      </c>
      <c r="CB5" s="103">
        <v>0</v>
      </c>
      <c r="CC5" s="79">
        <v>0</v>
      </c>
      <c r="CD5" s="103">
        <v>0</v>
      </c>
      <c r="CE5" s="79">
        <v>0</v>
      </c>
      <c r="CF5" s="103">
        <v>1</v>
      </c>
      <c r="CG5" s="79">
        <v>1</v>
      </c>
      <c r="CH5" s="103">
        <v>0</v>
      </c>
      <c r="CI5" s="79">
        <v>0</v>
      </c>
      <c r="CJ5" s="103">
        <v>1</v>
      </c>
      <c r="CK5" s="79">
        <v>1</v>
      </c>
    </row>
    <row r="6" spans="1:89" ht="22.5" customHeight="1">
      <c r="A6" s="73" t="s">
        <v>135</v>
      </c>
      <c r="B6" s="73">
        <v>2</v>
      </c>
      <c r="C6" s="80">
        <v>0.4098360655737705</v>
      </c>
      <c r="D6" s="81">
        <v>0.69090909090909092</v>
      </c>
      <c r="E6" s="81">
        <v>0.55223880597014929</v>
      </c>
      <c r="F6" s="82">
        <v>0.54644808743169404</v>
      </c>
      <c r="G6" s="80">
        <v>0.76</v>
      </c>
      <c r="H6" s="81">
        <v>0.89473684210526316</v>
      </c>
      <c r="I6" s="81">
        <v>0.94594594594594594</v>
      </c>
      <c r="J6" s="82">
        <v>0.88</v>
      </c>
      <c r="K6" s="93">
        <v>1.0491803278688525</v>
      </c>
      <c r="L6" s="94">
        <v>2.0363636363636362</v>
      </c>
      <c r="M6" s="94">
        <v>1.7611940298507462</v>
      </c>
      <c r="N6" s="95">
        <v>1.6065573770491803</v>
      </c>
      <c r="O6" s="104">
        <v>30</v>
      </c>
      <c r="P6" s="81">
        <v>0.44776119402985076</v>
      </c>
      <c r="Q6" s="81">
        <v>2.9850746268656716E-2</v>
      </c>
      <c r="R6" s="81">
        <v>0.26865671641791045</v>
      </c>
      <c r="S6" s="81">
        <v>0.11940298507462686</v>
      </c>
      <c r="T6" s="81">
        <v>5.9701492537313432E-2</v>
      </c>
      <c r="U6" s="81">
        <v>2.9850746268656716E-2</v>
      </c>
      <c r="V6" s="81">
        <v>0</v>
      </c>
      <c r="W6" s="81">
        <v>0</v>
      </c>
      <c r="X6" s="81">
        <v>0</v>
      </c>
      <c r="Y6" s="81">
        <v>1.4925373134328358E-2</v>
      </c>
      <c r="Z6" s="81">
        <v>2.9850746268656716E-2</v>
      </c>
      <c r="AA6" s="82">
        <v>7.4626865671641784E-2</v>
      </c>
      <c r="AB6" s="80">
        <v>8.1967213114754092E-2</v>
      </c>
      <c r="AC6" s="81">
        <v>0.2</v>
      </c>
      <c r="AD6" s="81">
        <v>0.17910447761194029</v>
      </c>
      <c r="AE6" s="82">
        <v>0.15300546448087432</v>
      </c>
      <c r="AF6" s="80">
        <v>3.2786885245901641E-2</v>
      </c>
      <c r="AG6" s="81">
        <v>0</v>
      </c>
      <c r="AH6" s="81">
        <v>1.4925373134328358E-2</v>
      </c>
      <c r="AI6" s="82">
        <v>1.6393442622950821E-2</v>
      </c>
      <c r="AJ6" s="80">
        <v>0</v>
      </c>
      <c r="AK6" s="81">
        <v>0</v>
      </c>
      <c r="AL6" s="81">
        <v>0</v>
      </c>
      <c r="AM6" s="82">
        <v>0</v>
      </c>
      <c r="AN6" s="80">
        <v>3.2786885245901641E-2</v>
      </c>
      <c r="AO6" s="81">
        <v>3.6363636363636362E-2</v>
      </c>
      <c r="AP6" s="81">
        <v>7.4626865671641784E-2</v>
      </c>
      <c r="AQ6" s="82">
        <v>4.9180327868852458E-2</v>
      </c>
      <c r="AR6" s="80">
        <v>0</v>
      </c>
      <c r="AS6" s="81">
        <v>0</v>
      </c>
      <c r="AT6" s="81">
        <v>0</v>
      </c>
      <c r="AU6" s="82">
        <v>0</v>
      </c>
      <c r="AV6" s="80">
        <v>0</v>
      </c>
      <c r="AW6" s="81">
        <v>0</v>
      </c>
      <c r="AX6" s="81">
        <v>0</v>
      </c>
      <c r="AY6" s="82">
        <v>0</v>
      </c>
      <c r="AZ6" s="80">
        <v>0</v>
      </c>
      <c r="BA6" s="81">
        <v>0</v>
      </c>
      <c r="BB6" s="81">
        <v>0</v>
      </c>
      <c r="BC6" s="82">
        <v>0</v>
      </c>
      <c r="BD6" s="104">
        <v>1</v>
      </c>
      <c r="BE6" s="113">
        <v>0</v>
      </c>
      <c r="BF6" s="114">
        <v>0</v>
      </c>
      <c r="BG6" s="104">
        <v>0</v>
      </c>
      <c r="BH6" s="113">
        <v>0</v>
      </c>
      <c r="BI6" s="114">
        <v>0</v>
      </c>
      <c r="BJ6" s="104">
        <v>0</v>
      </c>
      <c r="BK6" s="82">
        <v>0</v>
      </c>
      <c r="BL6" s="104">
        <v>2</v>
      </c>
      <c r="BM6" s="82">
        <v>1</v>
      </c>
      <c r="BN6" s="104">
        <v>2</v>
      </c>
      <c r="BO6" s="82">
        <v>1</v>
      </c>
      <c r="BP6" s="104">
        <v>0</v>
      </c>
      <c r="BQ6" s="82">
        <v>0</v>
      </c>
      <c r="BR6" s="104">
        <v>2</v>
      </c>
      <c r="BS6" s="82">
        <v>1</v>
      </c>
      <c r="BT6" s="104">
        <v>0</v>
      </c>
      <c r="BU6" s="82">
        <v>0</v>
      </c>
      <c r="BV6" s="104">
        <v>2</v>
      </c>
      <c r="BW6" s="82">
        <v>1</v>
      </c>
      <c r="BX6" s="104">
        <v>0</v>
      </c>
      <c r="BY6" s="82">
        <v>0</v>
      </c>
      <c r="BZ6" s="104">
        <v>2</v>
      </c>
      <c r="CA6" s="82">
        <v>1</v>
      </c>
      <c r="CB6" s="104">
        <v>0</v>
      </c>
      <c r="CC6" s="82">
        <v>0</v>
      </c>
      <c r="CD6" s="104">
        <v>1</v>
      </c>
      <c r="CE6" s="82">
        <v>0.5</v>
      </c>
      <c r="CF6" s="104">
        <v>1</v>
      </c>
      <c r="CG6" s="82">
        <v>0.5</v>
      </c>
      <c r="CH6" s="104">
        <v>2</v>
      </c>
      <c r="CI6" s="82">
        <v>1</v>
      </c>
      <c r="CJ6" s="104">
        <v>0</v>
      </c>
      <c r="CK6" s="82">
        <v>0</v>
      </c>
    </row>
    <row r="7" spans="1:89" ht="22.5" customHeight="1">
      <c r="A7" s="73" t="s">
        <v>136</v>
      </c>
      <c r="B7" s="73">
        <v>1</v>
      </c>
      <c r="C7" s="80">
        <v>0.27272727272727271</v>
      </c>
      <c r="D7" s="81">
        <v>0.25</v>
      </c>
      <c r="E7" s="81">
        <v>0.36363636363636365</v>
      </c>
      <c r="F7" s="82">
        <v>0.3</v>
      </c>
      <c r="G7" s="80">
        <v>0.26666666666666666</v>
      </c>
      <c r="H7" s="81">
        <v>0.3</v>
      </c>
      <c r="I7" s="81">
        <v>0.5</v>
      </c>
      <c r="J7" s="82">
        <v>0.37777777777777777</v>
      </c>
      <c r="K7" s="93">
        <v>0.70909090909090911</v>
      </c>
      <c r="L7" s="94">
        <v>0.625</v>
      </c>
      <c r="M7" s="94">
        <v>0.8545454545454545</v>
      </c>
      <c r="N7" s="95">
        <v>0.74</v>
      </c>
      <c r="O7" s="104">
        <v>35</v>
      </c>
      <c r="P7" s="81">
        <v>0.63636363636363635</v>
      </c>
      <c r="Q7" s="81">
        <v>0.14545454545454545</v>
      </c>
      <c r="R7" s="81">
        <v>5.4545454545454543E-2</v>
      </c>
      <c r="S7" s="81">
        <v>0.10909090909090909</v>
      </c>
      <c r="T7" s="81">
        <v>3.6363636363636362E-2</v>
      </c>
      <c r="U7" s="81">
        <v>0</v>
      </c>
      <c r="V7" s="81">
        <v>0</v>
      </c>
      <c r="W7" s="81">
        <v>1.8181818181818181E-2</v>
      </c>
      <c r="X7" s="81">
        <v>0</v>
      </c>
      <c r="Y7" s="81">
        <v>0</v>
      </c>
      <c r="Z7" s="81">
        <v>0</v>
      </c>
      <c r="AA7" s="82">
        <v>1.8181818181818181E-2</v>
      </c>
      <c r="AB7" s="80">
        <v>0.25454545454545452</v>
      </c>
      <c r="AC7" s="81">
        <v>0.32500000000000001</v>
      </c>
      <c r="AD7" s="81">
        <v>0.18181818181818182</v>
      </c>
      <c r="AE7" s="82">
        <v>0.24666666666666667</v>
      </c>
      <c r="AF7" s="80">
        <v>0.23636363636363636</v>
      </c>
      <c r="AG7" s="81">
        <v>0.17499999999999999</v>
      </c>
      <c r="AH7" s="81">
        <v>0.12727272727272726</v>
      </c>
      <c r="AI7" s="82">
        <v>0.18</v>
      </c>
      <c r="AJ7" s="80">
        <v>0</v>
      </c>
      <c r="AK7" s="81">
        <v>0.05</v>
      </c>
      <c r="AL7" s="81">
        <v>0.10909090909090909</v>
      </c>
      <c r="AM7" s="82">
        <v>5.3333333333333337E-2</v>
      </c>
      <c r="AN7" s="80">
        <v>9.0909090909090912E-2</v>
      </c>
      <c r="AO7" s="81">
        <v>0.17499999999999999</v>
      </c>
      <c r="AP7" s="81">
        <v>0.21818181818181817</v>
      </c>
      <c r="AQ7" s="82">
        <v>0.16</v>
      </c>
      <c r="AR7" s="80">
        <v>0.14545454545454545</v>
      </c>
      <c r="AS7" s="81">
        <v>0.125</v>
      </c>
      <c r="AT7" s="81">
        <v>0.10909090909090909</v>
      </c>
      <c r="AU7" s="82">
        <v>0.12666666666666668</v>
      </c>
      <c r="AV7" s="80">
        <v>0</v>
      </c>
      <c r="AW7" s="81">
        <v>0</v>
      </c>
      <c r="AX7" s="81">
        <v>0</v>
      </c>
      <c r="AY7" s="82">
        <v>0</v>
      </c>
      <c r="AZ7" s="80">
        <v>0</v>
      </c>
      <c r="BA7" s="81">
        <v>0</v>
      </c>
      <c r="BB7" s="81">
        <v>0</v>
      </c>
      <c r="BC7" s="82">
        <v>0</v>
      </c>
      <c r="BD7" s="104">
        <v>0</v>
      </c>
      <c r="BE7" s="113">
        <v>0</v>
      </c>
      <c r="BF7" s="114">
        <v>0</v>
      </c>
      <c r="BG7" s="104">
        <v>0</v>
      </c>
      <c r="BH7" s="113">
        <v>0</v>
      </c>
      <c r="BI7" s="114">
        <v>0</v>
      </c>
      <c r="BJ7" s="104">
        <v>0</v>
      </c>
      <c r="BK7" s="82">
        <v>0</v>
      </c>
      <c r="BL7" s="104">
        <v>1</v>
      </c>
      <c r="BM7" s="82">
        <v>1</v>
      </c>
      <c r="BN7" s="104">
        <v>0</v>
      </c>
      <c r="BO7" s="82">
        <v>0</v>
      </c>
      <c r="BP7" s="104">
        <v>1</v>
      </c>
      <c r="BQ7" s="82">
        <v>1</v>
      </c>
      <c r="BR7" s="104">
        <v>1</v>
      </c>
      <c r="BS7" s="82">
        <v>1</v>
      </c>
      <c r="BT7" s="104">
        <v>0</v>
      </c>
      <c r="BU7" s="82">
        <v>0</v>
      </c>
      <c r="BV7" s="104">
        <v>1</v>
      </c>
      <c r="BW7" s="82">
        <v>1</v>
      </c>
      <c r="BX7" s="104">
        <v>0</v>
      </c>
      <c r="BY7" s="82">
        <v>0</v>
      </c>
      <c r="BZ7" s="104">
        <v>1</v>
      </c>
      <c r="CA7" s="82">
        <v>1</v>
      </c>
      <c r="CB7" s="104">
        <v>0</v>
      </c>
      <c r="CC7" s="82">
        <v>0</v>
      </c>
      <c r="CD7" s="104">
        <v>1</v>
      </c>
      <c r="CE7" s="82">
        <v>1</v>
      </c>
      <c r="CF7" s="104">
        <v>0</v>
      </c>
      <c r="CG7" s="82">
        <v>0</v>
      </c>
      <c r="CH7" s="104">
        <v>1</v>
      </c>
      <c r="CI7" s="82">
        <v>1</v>
      </c>
      <c r="CJ7" s="104">
        <v>0</v>
      </c>
      <c r="CK7" s="82">
        <v>0</v>
      </c>
    </row>
    <row r="8" spans="1:89" ht="22.5" customHeight="1">
      <c r="A8" s="73" t="s">
        <v>137</v>
      </c>
      <c r="B8" s="73">
        <v>2</v>
      </c>
      <c r="C8" s="80">
        <v>7.6923076923076927E-2</v>
      </c>
      <c r="D8" s="81">
        <v>0.14634146341463414</v>
      </c>
      <c r="E8" s="81">
        <v>0.32558139534883723</v>
      </c>
      <c r="F8" s="82">
        <v>0.17647058823529413</v>
      </c>
      <c r="G8" s="80">
        <v>0.5</v>
      </c>
      <c r="H8" s="81">
        <v>0.66666666666666663</v>
      </c>
      <c r="I8" s="81">
        <v>0.35714285714285715</v>
      </c>
      <c r="J8" s="82">
        <v>0.45833333333333331</v>
      </c>
      <c r="K8" s="93">
        <v>0.26923076923076922</v>
      </c>
      <c r="L8" s="94">
        <v>0.36585365853658536</v>
      </c>
      <c r="M8" s="94">
        <v>1.1395348837209303</v>
      </c>
      <c r="N8" s="95">
        <v>0.57352941176470584</v>
      </c>
      <c r="O8" s="104">
        <v>29</v>
      </c>
      <c r="P8" s="81">
        <v>0.67441860465116277</v>
      </c>
      <c r="Q8" s="81">
        <v>9.3023255813953487E-2</v>
      </c>
      <c r="R8" s="81">
        <v>6.9767441860465115E-2</v>
      </c>
      <c r="S8" s="81">
        <v>2.3255813953488372E-2</v>
      </c>
      <c r="T8" s="81">
        <v>6.9767441860465115E-2</v>
      </c>
      <c r="U8" s="81">
        <v>2.3255813953488372E-2</v>
      </c>
      <c r="V8" s="81">
        <v>2.3255813953488372E-2</v>
      </c>
      <c r="W8" s="81">
        <v>0</v>
      </c>
      <c r="X8" s="81">
        <v>0</v>
      </c>
      <c r="Y8" s="81">
        <v>0</v>
      </c>
      <c r="Z8" s="81">
        <v>2.3255813953488372E-2</v>
      </c>
      <c r="AA8" s="82">
        <v>6.9767441860465115E-2</v>
      </c>
      <c r="AB8" s="80">
        <v>3.8461538461538464E-2</v>
      </c>
      <c r="AC8" s="81">
        <v>0.14634146341463414</v>
      </c>
      <c r="AD8" s="81">
        <v>0.23255813953488372</v>
      </c>
      <c r="AE8" s="82">
        <v>0.13235294117647059</v>
      </c>
      <c r="AF8" s="80">
        <v>0</v>
      </c>
      <c r="AG8" s="81">
        <v>0</v>
      </c>
      <c r="AH8" s="81">
        <v>6.9767441860465115E-2</v>
      </c>
      <c r="AI8" s="82">
        <v>2.2058823529411766E-2</v>
      </c>
      <c r="AJ8" s="80">
        <v>0</v>
      </c>
      <c r="AK8" s="81">
        <v>0</v>
      </c>
      <c r="AL8" s="81">
        <v>0</v>
      </c>
      <c r="AM8" s="82">
        <v>0</v>
      </c>
      <c r="AN8" s="80">
        <v>9.6153846153846159E-2</v>
      </c>
      <c r="AO8" s="81">
        <v>0</v>
      </c>
      <c r="AP8" s="81">
        <v>4.6511627906976744E-2</v>
      </c>
      <c r="AQ8" s="82">
        <v>5.1470588235294115E-2</v>
      </c>
      <c r="AR8" s="80">
        <v>0</v>
      </c>
      <c r="AS8" s="81">
        <v>0</v>
      </c>
      <c r="AT8" s="81">
        <v>0</v>
      </c>
      <c r="AU8" s="82">
        <v>0</v>
      </c>
      <c r="AV8" s="80">
        <v>0</v>
      </c>
      <c r="AW8" s="81">
        <v>0</v>
      </c>
      <c r="AX8" s="81">
        <v>0</v>
      </c>
      <c r="AY8" s="82">
        <v>0</v>
      </c>
      <c r="AZ8" s="80">
        <v>0</v>
      </c>
      <c r="BA8" s="81">
        <v>0</v>
      </c>
      <c r="BB8" s="81">
        <v>0</v>
      </c>
      <c r="BC8" s="82">
        <v>0</v>
      </c>
      <c r="BD8" s="104">
        <v>2</v>
      </c>
      <c r="BE8" s="113">
        <v>0</v>
      </c>
      <c r="BF8" s="114">
        <v>0</v>
      </c>
      <c r="BG8" s="104">
        <v>1</v>
      </c>
      <c r="BH8" s="113">
        <v>0</v>
      </c>
      <c r="BI8" s="114">
        <v>0</v>
      </c>
      <c r="BJ8" s="104">
        <v>0</v>
      </c>
      <c r="BK8" s="82">
        <v>0</v>
      </c>
      <c r="BL8" s="104">
        <v>2</v>
      </c>
      <c r="BM8" s="82">
        <v>1</v>
      </c>
      <c r="BN8" s="104">
        <v>2</v>
      </c>
      <c r="BO8" s="82">
        <v>1</v>
      </c>
      <c r="BP8" s="104">
        <v>0</v>
      </c>
      <c r="BQ8" s="82">
        <v>0</v>
      </c>
      <c r="BR8" s="104">
        <v>2</v>
      </c>
      <c r="BS8" s="82">
        <v>1</v>
      </c>
      <c r="BT8" s="104">
        <v>0</v>
      </c>
      <c r="BU8" s="82">
        <v>0</v>
      </c>
      <c r="BV8" s="104">
        <v>1</v>
      </c>
      <c r="BW8" s="82">
        <v>0.5</v>
      </c>
      <c r="BX8" s="104">
        <v>1</v>
      </c>
      <c r="BY8" s="82">
        <v>0.5</v>
      </c>
      <c r="BZ8" s="104">
        <v>2</v>
      </c>
      <c r="CA8" s="82">
        <v>1</v>
      </c>
      <c r="CB8" s="104">
        <v>0</v>
      </c>
      <c r="CC8" s="82">
        <v>0</v>
      </c>
      <c r="CD8" s="104">
        <v>1</v>
      </c>
      <c r="CE8" s="82">
        <v>0.5</v>
      </c>
      <c r="CF8" s="104">
        <v>1</v>
      </c>
      <c r="CG8" s="82">
        <v>0.5</v>
      </c>
      <c r="CH8" s="104">
        <v>2</v>
      </c>
      <c r="CI8" s="82">
        <v>1</v>
      </c>
      <c r="CJ8" s="104">
        <v>0</v>
      </c>
      <c r="CK8" s="82">
        <v>0</v>
      </c>
    </row>
    <row r="9" spans="1:89" ht="22.5" customHeight="1">
      <c r="A9" s="73" t="s">
        <v>138</v>
      </c>
      <c r="B9" s="73">
        <v>1</v>
      </c>
      <c r="C9" s="80">
        <v>0.10344827586206896</v>
      </c>
      <c r="D9" s="81">
        <v>0.24242424242424243</v>
      </c>
      <c r="E9" s="81">
        <v>0.16</v>
      </c>
      <c r="F9" s="82">
        <v>0.17241379310344829</v>
      </c>
      <c r="G9" s="80">
        <v>0.66666666666666663</v>
      </c>
      <c r="H9" s="81">
        <v>0.75</v>
      </c>
      <c r="I9" s="81">
        <v>0.25</v>
      </c>
      <c r="J9" s="82">
        <v>0.6</v>
      </c>
      <c r="K9" s="93">
        <v>0.27586206896551724</v>
      </c>
      <c r="L9" s="94">
        <v>0.36363636363636365</v>
      </c>
      <c r="M9" s="94">
        <v>0.4</v>
      </c>
      <c r="N9" s="95">
        <v>0.34482758620689657</v>
      </c>
      <c r="O9" s="104">
        <v>21</v>
      </c>
      <c r="P9" s="81">
        <v>0.84</v>
      </c>
      <c r="Q9" s="81">
        <v>0.08</v>
      </c>
      <c r="R9" s="81">
        <v>0.04</v>
      </c>
      <c r="S9" s="81">
        <v>0</v>
      </c>
      <c r="T9" s="81">
        <v>0</v>
      </c>
      <c r="U9" s="81">
        <v>0</v>
      </c>
      <c r="V9" s="81">
        <v>0.04</v>
      </c>
      <c r="W9" s="81">
        <v>0</v>
      </c>
      <c r="X9" s="81">
        <v>0</v>
      </c>
      <c r="Y9" s="81">
        <v>0</v>
      </c>
      <c r="Z9" s="81">
        <v>0</v>
      </c>
      <c r="AA9" s="82">
        <v>0.04</v>
      </c>
      <c r="AB9" s="80">
        <v>3.4482758620689655E-2</v>
      </c>
      <c r="AC9" s="81">
        <v>0</v>
      </c>
      <c r="AD9" s="81">
        <v>0.16</v>
      </c>
      <c r="AE9" s="82">
        <v>5.7471264367816091E-2</v>
      </c>
      <c r="AF9" s="80">
        <v>0</v>
      </c>
      <c r="AG9" s="81">
        <v>0</v>
      </c>
      <c r="AH9" s="81">
        <v>0</v>
      </c>
      <c r="AI9" s="82">
        <v>0</v>
      </c>
      <c r="AJ9" s="80">
        <v>0</v>
      </c>
      <c r="AK9" s="81">
        <v>0</v>
      </c>
      <c r="AL9" s="81">
        <v>0</v>
      </c>
      <c r="AM9" s="82">
        <v>0</v>
      </c>
      <c r="AN9" s="80">
        <v>3.4482758620689655E-2</v>
      </c>
      <c r="AO9" s="81">
        <v>3.0303030303030304E-2</v>
      </c>
      <c r="AP9" s="81">
        <v>0</v>
      </c>
      <c r="AQ9" s="82">
        <v>2.2988505747126436E-2</v>
      </c>
      <c r="AR9" s="80">
        <v>6.8965517241379309E-2</v>
      </c>
      <c r="AS9" s="81">
        <v>3.0303030303030304E-2</v>
      </c>
      <c r="AT9" s="81">
        <v>0.12</v>
      </c>
      <c r="AU9" s="82">
        <v>6.8965517241379309E-2</v>
      </c>
      <c r="AV9" s="80">
        <v>0</v>
      </c>
      <c r="AW9" s="81">
        <v>0</v>
      </c>
      <c r="AX9" s="81">
        <v>0</v>
      </c>
      <c r="AY9" s="82">
        <v>0</v>
      </c>
      <c r="AZ9" s="80">
        <v>0</v>
      </c>
      <c r="BA9" s="81">
        <v>0</v>
      </c>
      <c r="BB9" s="81">
        <v>0</v>
      </c>
      <c r="BC9" s="82">
        <v>0</v>
      </c>
      <c r="BD9" s="104">
        <v>1</v>
      </c>
      <c r="BE9" s="113">
        <v>0</v>
      </c>
      <c r="BF9" s="114">
        <v>0</v>
      </c>
      <c r="BG9" s="104">
        <v>0</v>
      </c>
      <c r="BH9" s="113">
        <v>0</v>
      </c>
      <c r="BI9" s="114">
        <v>0</v>
      </c>
      <c r="BJ9" s="104">
        <v>1</v>
      </c>
      <c r="BK9" s="82">
        <v>1</v>
      </c>
      <c r="BL9" s="104">
        <v>0</v>
      </c>
      <c r="BM9" s="82">
        <v>0</v>
      </c>
      <c r="BN9" s="104">
        <v>1</v>
      </c>
      <c r="BO9" s="82">
        <v>1</v>
      </c>
      <c r="BP9" s="104">
        <v>0</v>
      </c>
      <c r="BQ9" s="82">
        <v>0</v>
      </c>
      <c r="BR9" s="104">
        <v>1</v>
      </c>
      <c r="BS9" s="82">
        <v>1</v>
      </c>
      <c r="BT9" s="104">
        <v>0</v>
      </c>
      <c r="BU9" s="82">
        <v>0</v>
      </c>
      <c r="BV9" s="104">
        <v>1</v>
      </c>
      <c r="BW9" s="82">
        <v>1</v>
      </c>
      <c r="BX9" s="104">
        <v>0</v>
      </c>
      <c r="BY9" s="82">
        <v>0</v>
      </c>
      <c r="BZ9" s="104">
        <v>1</v>
      </c>
      <c r="CA9" s="82">
        <v>1</v>
      </c>
      <c r="CB9" s="104">
        <v>0</v>
      </c>
      <c r="CC9" s="82">
        <v>0</v>
      </c>
      <c r="CD9" s="104">
        <v>1</v>
      </c>
      <c r="CE9" s="82">
        <v>1</v>
      </c>
      <c r="CF9" s="104">
        <v>0</v>
      </c>
      <c r="CG9" s="82">
        <v>0</v>
      </c>
      <c r="CH9" s="104">
        <v>1</v>
      </c>
      <c r="CI9" s="82">
        <v>1</v>
      </c>
      <c r="CJ9" s="104">
        <v>0</v>
      </c>
      <c r="CK9" s="82">
        <v>0</v>
      </c>
    </row>
    <row r="10" spans="1:89" ht="22.5" customHeight="1">
      <c r="A10" s="73" t="s">
        <v>139</v>
      </c>
      <c r="B10" s="73">
        <v>1</v>
      </c>
      <c r="C10" s="80">
        <v>3.2258064516129031E-2</v>
      </c>
      <c r="D10" s="81">
        <v>0.11428571428571428</v>
      </c>
      <c r="E10" s="81">
        <v>0.11764705882352941</v>
      </c>
      <c r="F10" s="82">
        <v>0.09</v>
      </c>
      <c r="G10" s="80">
        <v>1</v>
      </c>
      <c r="H10" s="81">
        <v>0.5</v>
      </c>
      <c r="I10" s="81">
        <v>0.25</v>
      </c>
      <c r="J10" s="82">
        <v>0.44444444444444442</v>
      </c>
      <c r="K10" s="93">
        <v>3.2258064516129031E-2</v>
      </c>
      <c r="L10" s="94">
        <v>0.34285714285714286</v>
      </c>
      <c r="M10" s="94">
        <v>0.29411764705882354</v>
      </c>
      <c r="N10" s="95">
        <v>0.23</v>
      </c>
      <c r="O10" s="104">
        <v>30</v>
      </c>
      <c r="P10" s="81">
        <v>0.88235294117647056</v>
      </c>
      <c r="Q10" s="81">
        <v>2.9411764705882353E-2</v>
      </c>
      <c r="R10" s="81">
        <v>2.9411764705882353E-2</v>
      </c>
      <c r="S10" s="81">
        <v>2.9411764705882353E-2</v>
      </c>
      <c r="T10" s="81">
        <v>2.9411764705882353E-2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2">
        <v>0</v>
      </c>
      <c r="AB10" s="80">
        <v>0.19354838709677419</v>
      </c>
      <c r="AC10" s="81">
        <v>0.25714285714285712</v>
      </c>
      <c r="AD10" s="81">
        <v>0.52941176470588236</v>
      </c>
      <c r="AE10" s="82">
        <v>0.33</v>
      </c>
      <c r="AF10" s="80">
        <v>0.64516129032258063</v>
      </c>
      <c r="AG10" s="81">
        <v>0.65714285714285714</v>
      </c>
      <c r="AH10" s="81">
        <v>0.8529411764705882</v>
      </c>
      <c r="AI10" s="82">
        <v>0.72</v>
      </c>
      <c r="AJ10" s="80">
        <v>0.12903225806451613</v>
      </c>
      <c r="AK10" s="81">
        <v>0.2</v>
      </c>
      <c r="AL10" s="81">
        <v>8.8235294117647065E-2</v>
      </c>
      <c r="AM10" s="82">
        <v>0.14000000000000001</v>
      </c>
      <c r="AN10" s="80">
        <v>0.38709677419354838</v>
      </c>
      <c r="AO10" s="81">
        <v>0.17142857142857143</v>
      </c>
      <c r="AP10" s="81">
        <v>0</v>
      </c>
      <c r="AQ10" s="82">
        <v>0.18</v>
      </c>
      <c r="AR10" s="80">
        <v>3.2258064516129031E-2</v>
      </c>
      <c r="AS10" s="81">
        <v>2.8571428571428571E-2</v>
      </c>
      <c r="AT10" s="81">
        <v>5.8823529411764705E-2</v>
      </c>
      <c r="AU10" s="82">
        <v>0.04</v>
      </c>
      <c r="AV10" s="80">
        <v>0</v>
      </c>
      <c r="AW10" s="81">
        <v>0</v>
      </c>
      <c r="AX10" s="81">
        <v>0</v>
      </c>
      <c r="AY10" s="82">
        <v>0</v>
      </c>
      <c r="AZ10" s="80">
        <v>0</v>
      </c>
      <c r="BA10" s="81">
        <v>0</v>
      </c>
      <c r="BB10" s="81">
        <v>0</v>
      </c>
      <c r="BC10" s="82">
        <v>0</v>
      </c>
      <c r="BD10" s="104">
        <v>1</v>
      </c>
      <c r="BE10" s="113">
        <v>0</v>
      </c>
      <c r="BF10" s="114">
        <v>0</v>
      </c>
      <c r="BG10" s="104">
        <v>0</v>
      </c>
      <c r="BH10" s="113">
        <v>0</v>
      </c>
      <c r="BI10" s="114">
        <v>0</v>
      </c>
      <c r="BJ10" s="104">
        <v>1</v>
      </c>
      <c r="BK10" s="82">
        <v>1</v>
      </c>
      <c r="BL10" s="104">
        <v>0</v>
      </c>
      <c r="BM10" s="82">
        <v>0</v>
      </c>
      <c r="BN10" s="104">
        <v>1</v>
      </c>
      <c r="BO10" s="82">
        <v>1</v>
      </c>
      <c r="BP10" s="104">
        <v>0</v>
      </c>
      <c r="BQ10" s="82">
        <v>0</v>
      </c>
      <c r="BR10" s="104">
        <v>1</v>
      </c>
      <c r="BS10" s="82">
        <v>1</v>
      </c>
      <c r="BT10" s="104">
        <v>0</v>
      </c>
      <c r="BU10" s="82">
        <v>0</v>
      </c>
      <c r="BV10" s="104">
        <v>1</v>
      </c>
      <c r="BW10" s="82">
        <v>1</v>
      </c>
      <c r="BX10" s="104">
        <v>0</v>
      </c>
      <c r="BY10" s="82">
        <v>0</v>
      </c>
      <c r="BZ10" s="104">
        <v>1</v>
      </c>
      <c r="CA10" s="82">
        <v>1</v>
      </c>
      <c r="CB10" s="104">
        <v>0</v>
      </c>
      <c r="CC10" s="82">
        <v>0</v>
      </c>
      <c r="CD10" s="104">
        <v>1</v>
      </c>
      <c r="CE10" s="82">
        <v>1</v>
      </c>
      <c r="CF10" s="104">
        <v>0</v>
      </c>
      <c r="CG10" s="82">
        <v>0</v>
      </c>
      <c r="CH10" s="104">
        <v>0</v>
      </c>
      <c r="CI10" s="82">
        <v>0</v>
      </c>
      <c r="CJ10" s="104">
        <v>1</v>
      </c>
      <c r="CK10" s="82">
        <v>1</v>
      </c>
    </row>
    <row r="11" spans="1:89" ht="22.5" customHeight="1">
      <c r="A11" s="73" t="s">
        <v>140</v>
      </c>
      <c r="B11" s="73">
        <v>3</v>
      </c>
      <c r="C11" s="80">
        <v>0.19390581717451524</v>
      </c>
      <c r="D11" s="81">
        <v>0.15864022662889518</v>
      </c>
      <c r="E11" s="81">
        <v>0.20634920634920634</v>
      </c>
      <c r="F11" s="82">
        <v>0.18681318681318682</v>
      </c>
      <c r="G11" s="80">
        <v>0.6</v>
      </c>
      <c r="H11" s="81">
        <v>0.6428571428571429</v>
      </c>
      <c r="I11" s="81">
        <v>0.57692307692307687</v>
      </c>
      <c r="J11" s="82">
        <v>0.6029411764705882</v>
      </c>
      <c r="K11" s="93">
        <v>0.40166204986149584</v>
      </c>
      <c r="L11" s="94">
        <v>0.32294617563739375</v>
      </c>
      <c r="M11" s="94">
        <v>0.56878306878306883</v>
      </c>
      <c r="N11" s="95">
        <v>0.43406593406593408</v>
      </c>
      <c r="O11" s="104">
        <v>300</v>
      </c>
      <c r="P11" s="81">
        <v>0.79365079365079361</v>
      </c>
      <c r="Q11" s="81">
        <v>6.8783068783068779E-2</v>
      </c>
      <c r="R11" s="81">
        <v>4.2328042328042326E-2</v>
      </c>
      <c r="S11" s="81">
        <v>3.1746031746031744E-2</v>
      </c>
      <c r="T11" s="81">
        <v>3.7037037037037035E-2</v>
      </c>
      <c r="U11" s="81">
        <v>1.0582010582010581E-2</v>
      </c>
      <c r="V11" s="81">
        <v>5.2910052910052907E-3</v>
      </c>
      <c r="W11" s="81">
        <v>5.2910052910052907E-3</v>
      </c>
      <c r="X11" s="81">
        <v>0</v>
      </c>
      <c r="Y11" s="81">
        <v>2.6455026455026454E-3</v>
      </c>
      <c r="Z11" s="81">
        <v>2.6455026455026454E-3</v>
      </c>
      <c r="AA11" s="82">
        <v>2.6455026455026454E-2</v>
      </c>
      <c r="AB11" s="80">
        <v>8.5872576177285317E-2</v>
      </c>
      <c r="AC11" s="81">
        <v>6.79886685552408E-2</v>
      </c>
      <c r="AD11" s="81">
        <v>0.11375661375661375</v>
      </c>
      <c r="AE11" s="82">
        <v>8.9743589743589744E-2</v>
      </c>
      <c r="AF11" s="80">
        <v>0.10526315789473684</v>
      </c>
      <c r="AG11" s="81">
        <v>0.13031161473087818</v>
      </c>
      <c r="AH11" s="81">
        <v>0.20634920634920634</v>
      </c>
      <c r="AI11" s="82">
        <v>0.14835164835164835</v>
      </c>
      <c r="AJ11" s="80">
        <v>1.1080332409972299E-2</v>
      </c>
      <c r="AK11" s="81">
        <v>3.39943342776204E-2</v>
      </c>
      <c r="AL11" s="81">
        <v>4.7619047619047616E-2</v>
      </c>
      <c r="AM11" s="82">
        <v>3.1135531135531136E-2</v>
      </c>
      <c r="AN11" s="80">
        <v>0.15512465373961218</v>
      </c>
      <c r="AO11" s="81">
        <v>8.2152974504249299E-2</v>
      </c>
      <c r="AP11" s="81">
        <v>0.24603174603174602</v>
      </c>
      <c r="AQ11" s="82">
        <v>0.16300366300366301</v>
      </c>
      <c r="AR11" s="80">
        <v>6.0941828254847646E-2</v>
      </c>
      <c r="AS11" s="81">
        <v>0.10481586402266289</v>
      </c>
      <c r="AT11" s="81">
        <v>8.4656084656084651E-2</v>
      </c>
      <c r="AU11" s="82">
        <v>8.3333333333333329E-2</v>
      </c>
      <c r="AV11" s="80">
        <v>2.7700831024930748E-3</v>
      </c>
      <c r="AW11" s="81">
        <v>1.4164305949008499E-2</v>
      </c>
      <c r="AX11" s="81">
        <v>1.5873015873015872E-2</v>
      </c>
      <c r="AY11" s="82">
        <v>1.098901098901099E-2</v>
      </c>
      <c r="AZ11" s="80">
        <v>0</v>
      </c>
      <c r="BA11" s="81">
        <v>2.8328611898016999E-3</v>
      </c>
      <c r="BB11" s="81">
        <v>0</v>
      </c>
      <c r="BC11" s="82">
        <v>9.1575091575091575E-4</v>
      </c>
      <c r="BD11" s="104">
        <v>3</v>
      </c>
      <c r="BE11" s="113">
        <v>0</v>
      </c>
      <c r="BF11" s="114">
        <v>0</v>
      </c>
      <c r="BG11" s="104">
        <v>1</v>
      </c>
      <c r="BH11" s="113">
        <v>0</v>
      </c>
      <c r="BI11" s="114">
        <v>0</v>
      </c>
      <c r="BJ11" s="104">
        <v>2</v>
      </c>
      <c r="BK11" s="82">
        <v>0.66666666666666663</v>
      </c>
      <c r="BL11" s="104">
        <v>1</v>
      </c>
      <c r="BM11" s="82">
        <v>0.33333333333333331</v>
      </c>
      <c r="BN11" s="104">
        <v>3</v>
      </c>
      <c r="BO11" s="82">
        <v>1</v>
      </c>
      <c r="BP11" s="104">
        <v>0</v>
      </c>
      <c r="BQ11" s="82">
        <v>0</v>
      </c>
      <c r="BR11" s="104">
        <v>0</v>
      </c>
      <c r="BS11" s="82">
        <v>0</v>
      </c>
      <c r="BT11" s="104">
        <v>3</v>
      </c>
      <c r="BU11" s="82">
        <v>1</v>
      </c>
      <c r="BV11" s="104">
        <v>1</v>
      </c>
      <c r="BW11" s="82">
        <v>0.33333333333333331</v>
      </c>
      <c r="BX11" s="104">
        <v>2</v>
      </c>
      <c r="BY11" s="82">
        <v>0.66666666666666663</v>
      </c>
      <c r="BZ11" s="104">
        <v>3</v>
      </c>
      <c r="CA11" s="82">
        <v>1</v>
      </c>
      <c r="CB11" s="104">
        <v>0</v>
      </c>
      <c r="CC11" s="82">
        <v>0</v>
      </c>
      <c r="CD11" s="104">
        <v>1</v>
      </c>
      <c r="CE11" s="82">
        <v>0.33333333333333331</v>
      </c>
      <c r="CF11" s="104">
        <v>2</v>
      </c>
      <c r="CG11" s="82">
        <v>0.66666666666666663</v>
      </c>
      <c r="CH11" s="104">
        <v>2</v>
      </c>
      <c r="CI11" s="82">
        <v>0.66666666666666663</v>
      </c>
      <c r="CJ11" s="104">
        <v>1</v>
      </c>
      <c r="CK11" s="82">
        <v>0.33333333333333331</v>
      </c>
    </row>
    <row r="12" spans="1:89" ht="22.5" customHeight="1">
      <c r="A12" s="73" t="s">
        <v>141</v>
      </c>
      <c r="B12" s="73">
        <v>4</v>
      </c>
      <c r="C12" s="80">
        <v>0.16564417177914109</v>
      </c>
      <c r="D12" s="81">
        <v>0.10497237569060773</v>
      </c>
      <c r="E12" s="81">
        <v>0.17258883248730963</v>
      </c>
      <c r="F12" s="82">
        <v>0.1478743068391867</v>
      </c>
      <c r="G12" s="80">
        <v>0.7407407407407407</v>
      </c>
      <c r="H12" s="81">
        <v>0.52631578947368418</v>
      </c>
      <c r="I12" s="81">
        <v>0.76470588235294112</v>
      </c>
      <c r="J12" s="82">
        <v>0.7</v>
      </c>
      <c r="K12" s="93">
        <v>0.30061349693251532</v>
      </c>
      <c r="L12" s="94">
        <v>0.29281767955801102</v>
      </c>
      <c r="M12" s="94">
        <v>0.42639593908629442</v>
      </c>
      <c r="N12" s="95">
        <v>0.34380776340110908</v>
      </c>
      <c r="O12" s="104">
        <v>163</v>
      </c>
      <c r="P12" s="81">
        <v>0.82741116751269039</v>
      </c>
      <c r="Q12" s="81">
        <v>7.1065989847715741E-2</v>
      </c>
      <c r="R12" s="81">
        <v>4.060913705583756E-2</v>
      </c>
      <c r="S12" s="81">
        <v>3.0456852791878174E-2</v>
      </c>
      <c r="T12" s="81">
        <v>0</v>
      </c>
      <c r="U12" s="81">
        <v>1.5228426395939087E-2</v>
      </c>
      <c r="V12" s="81">
        <v>1.015228426395939E-2</v>
      </c>
      <c r="W12" s="81">
        <v>0</v>
      </c>
      <c r="X12" s="81">
        <v>0</v>
      </c>
      <c r="Y12" s="81">
        <v>5.076142131979695E-3</v>
      </c>
      <c r="Z12" s="81">
        <v>0</v>
      </c>
      <c r="AA12" s="82">
        <v>3.0456852791878174E-2</v>
      </c>
      <c r="AB12" s="80">
        <v>0.10429447852760736</v>
      </c>
      <c r="AC12" s="81">
        <v>0.143646408839779</v>
      </c>
      <c r="AD12" s="81">
        <v>0.1065989847715736</v>
      </c>
      <c r="AE12" s="82">
        <v>0.11829944547134935</v>
      </c>
      <c r="AF12" s="80">
        <v>7.3619631901840496E-2</v>
      </c>
      <c r="AG12" s="81">
        <v>7.18232044198895E-2</v>
      </c>
      <c r="AH12" s="81">
        <v>6.0913705583756347E-2</v>
      </c>
      <c r="AI12" s="82">
        <v>6.839186691312385E-2</v>
      </c>
      <c r="AJ12" s="80">
        <v>1.2269938650306749E-2</v>
      </c>
      <c r="AK12" s="81">
        <v>4.4198895027624308E-2</v>
      </c>
      <c r="AL12" s="81">
        <v>2.5380710659898477E-2</v>
      </c>
      <c r="AM12" s="82">
        <v>2.7726432532347505E-2</v>
      </c>
      <c r="AN12" s="80">
        <v>0.15337423312883436</v>
      </c>
      <c r="AO12" s="81">
        <v>0.20994475138121546</v>
      </c>
      <c r="AP12" s="81">
        <v>0.14720812182741116</v>
      </c>
      <c r="AQ12" s="82">
        <v>0.17005545286506468</v>
      </c>
      <c r="AR12" s="80">
        <v>4.2944785276073622E-2</v>
      </c>
      <c r="AS12" s="81">
        <v>3.3149171270718231E-2</v>
      </c>
      <c r="AT12" s="81">
        <v>5.5837563451776651E-2</v>
      </c>
      <c r="AU12" s="82">
        <v>4.4362292051756007E-2</v>
      </c>
      <c r="AV12" s="80">
        <v>0</v>
      </c>
      <c r="AW12" s="81">
        <v>0</v>
      </c>
      <c r="AX12" s="81">
        <v>2.030456852791878E-2</v>
      </c>
      <c r="AY12" s="82">
        <v>7.3937153419593345E-3</v>
      </c>
      <c r="AZ12" s="80">
        <v>0</v>
      </c>
      <c r="BA12" s="81">
        <v>0</v>
      </c>
      <c r="BB12" s="81">
        <v>0</v>
      </c>
      <c r="BC12" s="82">
        <v>0</v>
      </c>
      <c r="BD12" s="104">
        <v>3</v>
      </c>
      <c r="BE12" s="113">
        <v>0</v>
      </c>
      <c r="BF12" s="114">
        <v>0</v>
      </c>
      <c r="BG12" s="104">
        <v>1</v>
      </c>
      <c r="BH12" s="113">
        <v>0</v>
      </c>
      <c r="BI12" s="114">
        <v>0</v>
      </c>
      <c r="BJ12" s="104">
        <v>2</v>
      </c>
      <c r="BK12" s="82">
        <v>0.5</v>
      </c>
      <c r="BL12" s="104">
        <v>2</v>
      </c>
      <c r="BM12" s="82">
        <v>0.5</v>
      </c>
      <c r="BN12" s="104">
        <v>3</v>
      </c>
      <c r="BO12" s="82">
        <v>0.75</v>
      </c>
      <c r="BP12" s="104">
        <v>1</v>
      </c>
      <c r="BQ12" s="82">
        <v>0.25</v>
      </c>
      <c r="BR12" s="104">
        <v>4</v>
      </c>
      <c r="BS12" s="82">
        <v>1</v>
      </c>
      <c r="BT12" s="104">
        <v>0</v>
      </c>
      <c r="BU12" s="82">
        <v>0</v>
      </c>
      <c r="BV12" s="104">
        <v>0</v>
      </c>
      <c r="BW12" s="82">
        <v>0</v>
      </c>
      <c r="BX12" s="104">
        <v>4</v>
      </c>
      <c r="BY12" s="82">
        <v>1</v>
      </c>
      <c r="BZ12" s="104">
        <v>3</v>
      </c>
      <c r="CA12" s="82">
        <v>0.75</v>
      </c>
      <c r="CB12" s="104">
        <v>1</v>
      </c>
      <c r="CC12" s="82">
        <v>0.25</v>
      </c>
      <c r="CD12" s="104">
        <v>1</v>
      </c>
      <c r="CE12" s="82">
        <v>0.25</v>
      </c>
      <c r="CF12" s="104">
        <v>3</v>
      </c>
      <c r="CG12" s="82">
        <v>0.75</v>
      </c>
      <c r="CH12" s="104">
        <v>0</v>
      </c>
      <c r="CI12" s="82">
        <v>0</v>
      </c>
      <c r="CJ12" s="104">
        <v>4</v>
      </c>
      <c r="CK12" s="82">
        <v>1</v>
      </c>
    </row>
    <row r="13" spans="1:89" ht="22.5" customHeight="1">
      <c r="A13" s="73" t="s">
        <v>142</v>
      </c>
      <c r="B13" s="73">
        <v>2</v>
      </c>
      <c r="C13" s="80">
        <v>0.14233576642335766</v>
      </c>
      <c r="D13" s="81">
        <v>0.16370106761565836</v>
      </c>
      <c r="E13" s="81">
        <v>0.22463768115942029</v>
      </c>
      <c r="F13" s="82">
        <v>0.17689530685920576</v>
      </c>
      <c r="G13" s="80">
        <v>0.69230769230769229</v>
      </c>
      <c r="H13" s="81">
        <v>0.67391304347826086</v>
      </c>
      <c r="I13" s="81">
        <v>0.66129032258064513</v>
      </c>
      <c r="J13" s="82">
        <v>0.67346938775510201</v>
      </c>
      <c r="K13" s="93">
        <v>0.25912408759124089</v>
      </c>
      <c r="L13" s="94">
        <v>0.29537366548042704</v>
      </c>
      <c r="M13" s="94">
        <v>0.50362318840579712</v>
      </c>
      <c r="N13" s="95">
        <v>0.35258724428399518</v>
      </c>
      <c r="O13" s="104">
        <v>214</v>
      </c>
      <c r="P13" s="81">
        <v>0.77536231884057971</v>
      </c>
      <c r="Q13" s="81">
        <v>9.0579710144927536E-2</v>
      </c>
      <c r="R13" s="81">
        <v>5.7971014492753624E-2</v>
      </c>
      <c r="S13" s="81">
        <v>2.8985507246376812E-2</v>
      </c>
      <c r="T13" s="81">
        <v>3.2608695652173912E-2</v>
      </c>
      <c r="U13" s="81">
        <v>7.246376811594203E-3</v>
      </c>
      <c r="V13" s="81">
        <v>7.246376811594203E-3</v>
      </c>
      <c r="W13" s="81">
        <v>0</v>
      </c>
      <c r="X13" s="81">
        <v>0</v>
      </c>
      <c r="Y13" s="81">
        <v>0</v>
      </c>
      <c r="Z13" s="81">
        <v>0</v>
      </c>
      <c r="AA13" s="82">
        <v>1.4492753623188406E-2</v>
      </c>
      <c r="AB13" s="80">
        <v>0.17518248175182483</v>
      </c>
      <c r="AC13" s="81">
        <v>0.19572953736654805</v>
      </c>
      <c r="AD13" s="81">
        <v>0.21014492753623187</v>
      </c>
      <c r="AE13" s="82">
        <v>0.19374247894103488</v>
      </c>
      <c r="AF13" s="80">
        <v>9.4890510948905105E-2</v>
      </c>
      <c r="AG13" s="81">
        <v>0.17437722419928825</v>
      </c>
      <c r="AH13" s="81">
        <v>0.17028985507246377</v>
      </c>
      <c r="AI13" s="82">
        <v>0.14681107099879662</v>
      </c>
      <c r="AJ13" s="80">
        <v>3.2846715328467155E-2</v>
      </c>
      <c r="AK13" s="81">
        <v>1.0676156583629894E-2</v>
      </c>
      <c r="AL13" s="81">
        <v>4.3478260869565216E-2</v>
      </c>
      <c r="AM13" s="82">
        <v>2.8880866425992781E-2</v>
      </c>
      <c r="AN13" s="80">
        <v>8.3941605839416053E-2</v>
      </c>
      <c r="AO13" s="81">
        <v>0.12455516014234876</v>
      </c>
      <c r="AP13" s="81">
        <v>8.3333333333333329E-2</v>
      </c>
      <c r="AQ13" s="82">
        <v>9.7472924187725629E-2</v>
      </c>
      <c r="AR13" s="80">
        <v>3.6496350364963501E-2</v>
      </c>
      <c r="AS13" s="81">
        <v>3.9145907473309607E-2</v>
      </c>
      <c r="AT13" s="81">
        <v>5.434782608695652E-2</v>
      </c>
      <c r="AU13" s="82">
        <v>4.3321299638989168E-2</v>
      </c>
      <c r="AV13" s="80">
        <v>0</v>
      </c>
      <c r="AW13" s="81">
        <v>0</v>
      </c>
      <c r="AX13" s="81">
        <v>0</v>
      </c>
      <c r="AY13" s="82">
        <v>0</v>
      </c>
      <c r="AZ13" s="80">
        <v>0</v>
      </c>
      <c r="BA13" s="81">
        <v>0</v>
      </c>
      <c r="BB13" s="81">
        <v>0</v>
      </c>
      <c r="BC13" s="82">
        <v>0</v>
      </c>
      <c r="BD13" s="104">
        <v>2</v>
      </c>
      <c r="BE13" s="113">
        <v>0</v>
      </c>
      <c r="BF13" s="114">
        <v>0</v>
      </c>
      <c r="BG13" s="104">
        <v>0</v>
      </c>
      <c r="BH13" s="113">
        <v>0</v>
      </c>
      <c r="BI13" s="114">
        <v>0</v>
      </c>
      <c r="BJ13" s="104">
        <v>2</v>
      </c>
      <c r="BK13" s="82">
        <v>1</v>
      </c>
      <c r="BL13" s="104">
        <v>0</v>
      </c>
      <c r="BM13" s="82">
        <v>0</v>
      </c>
      <c r="BN13" s="104">
        <v>2</v>
      </c>
      <c r="BO13" s="82">
        <v>1</v>
      </c>
      <c r="BP13" s="104">
        <v>0</v>
      </c>
      <c r="BQ13" s="82">
        <v>0</v>
      </c>
      <c r="BR13" s="104">
        <v>2</v>
      </c>
      <c r="BS13" s="82">
        <v>1</v>
      </c>
      <c r="BT13" s="104">
        <v>0</v>
      </c>
      <c r="BU13" s="82">
        <v>0</v>
      </c>
      <c r="BV13" s="104">
        <v>2</v>
      </c>
      <c r="BW13" s="82">
        <v>1</v>
      </c>
      <c r="BX13" s="104">
        <v>0</v>
      </c>
      <c r="BY13" s="82">
        <v>0</v>
      </c>
      <c r="BZ13" s="104">
        <v>2</v>
      </c>
      <c r="CA13" s="82">
        <v>1</v>
      </c>
      <c r="CB13" s="104">
        <v>0</v>
      </c>
      <c r="CC13" s="82">
        <v>0</v>
      </c>
      <c r="CD13" s="104">
        <v>2</v>
      </c>
      <c r="CE13" s="82">
        <v>1</v>
      </c>
      <c r="CF13" s="104">
        <v>0</v>
      </c>
      <c r="CG13" s="82">
        <v>0</v>
      </c>
      <c r="CH13" s="104">
        <v>2</v>
      </c>
      <c r="CI13" s="82">
        <v>1</v>
      </c>
      <c r="CJ13" s="104">
        <v>0</v>
      </c>
      <c r="CK13" s="82">
        <v>0</v>
      </c>
    </row>
    <row r="14" spans="1:89" ht="22.5" customHeight="1">
      <c r="A14" s="73" t="s">
        <v>143</v>
      </c>
      <c r="B14" s="73">
        <v>5</v>
      </c>
      <c r="C14" s="80">
        <v>0.15942028985507245</v>
      </c>
      <c r="D14" s="81">
        <v>0.22222222222222221</v>
      </c>
      <c r="E14" s="81">
        <v>0.21481481481481482</v>
      </c>
      <c r="F14" s="82">
        <v>0.19799498746867167</v>
      </c>
      <c r="G14" s="80">
        <v>0.48484848484848486</v>
      </c>
      <c r="H14" s="81">
        <v>0.58333333333333337</v>
      </c>
      <c r="I14" s="81">
        <v>0.58620689655172409</v>
      </c>
      <c r="J14" s="82">
        <v>0.55696202531645567</v>
      </c>
      <c r="K14" s="93">
        <v>0.35748792270531399</v>
      </c>
      <c r="L14" s="94">
        <v>0.46825396825396826</v>
      </c>
      <c r="M14" s="94">
        <v>0.51358024691358029</v>
      </c>
      <c r="N14" s="95">
        <v>0.44527986633249789</v>
      </c>
      <c r="O14" s="104">
        <v>318</v>
      </c>
      <c r="P14" s="81">
        <v>0.78518518518518521</v>
      </c>
      <c r="Q14" s="81">
        <v>8.1481481481481488E-2</v>
      </c>
      <c r="R14" s="81">
        <v>5.9259259259259262E-2</v>
      </c>
      <c r="S14" s="81">
        <v>2.7160493827160494E-2</v>
      </c>
      <c r="T14" s="81">
        <v>2.7160493827160494E-2</v>
      </c>
      <c r="U14" s="81">
        <v>1.2345679012345678E-2</v>
      </c>
      <c r="V14" s="81">
        <v>0</v>
      </c>
      <c r="W14" s="81">
        <v>2.4691358024691358E-3</v>
      </c>
      <c r="X14" s="81">
        <v>0</v>
      </c>
      <c r="Y14" s="81">
        <v>4.9382716049382715E-3</v>
      </c>
      <c r="Z14" s="81">
        <v>0</v>
      </c>
      <c r="AA14" s="82">
        <v>1.9753086419753086E-2</v>
      </c>
      <c r="AB14" s="80">
        <v>0.10386473429951691</v>
      </c>
      <c r="AC14" s="81">
        <v>0.1164021164021164</v>
      </c>
      <c r="AD14" s="81">
        <v>0.12592592592592591</v>
      </c>
      <c r="AE14" s="82">
        <v>0.11528822055137844</v>
      </c>
      <c r="AF14" s="80">
        <v>6.5217391304347824E-2</v>
      </c>
      <c r="AG14" s="81">
        <v>6.3492063492063489E-2</v>
      </c>
      <c r="AH14" s="81">
        <v>7.160493827160494E-2</v>
      </c>
      <c r="AI14" s="82">
        <v>6.6833751044277356E-2</v>
      </c>
      <c r="AJ14" s="80">
        <v>4.830917874396135E-3</v>
      </c>
      <c r="AK14" s="81">
        <v>1.3227513227513227E-2</v>
      </c>
      <c r="AL14" s="81">
        <v>1.2345679012345678E-2</v>
      </c>
      <c r="AM14" s="82">
        <v>1.0025062656641603E-2</v>
      </c>
      <c r="AN14" s="80">
        <v>7.4879227053140096E-2</v>
      </c>
      <c r="AO14" s="81">
        <v>6.6137566137566134E-2</v>
      </c>
      <c r="AP14" s="81">
        <v>8.3950617283950618E-2</v>
      </c>
      <c r="AQ14" s="82">
        <v>7.5187969924812026E-2</v>
      </c>
      <c r="AR14" s="80">
        <v>2.4154589371980676E-2</v>
      </c>
      <c r="AS14" s="81">
        <v>7.9365079365079361E-3</v>
      </c>
      <c r="AT14" s="81">
        <v>9.876543209876543E-3</v>
      </c>
      <c r="AU14" s="82">
        <v>1.4202172096908938E-2</v>
      </c>
      <c r="AV14" s="80">
        <v>1.2077294685990338E-2</v>
      </c>
      <c r="AW14" s="81">
        <v>1.3227513227513227E-2</v>
      </c>
      <c r="AX14" s="81">
        <v>9.876543209876543E-3</v>
      </c>
      <c r="AY14" s="82">
        <v>1.1695906432748537E-2</v>
      </c>
      <c r="AZ14" s="80">
        <v>0</v>
      </c>
      <c r="BA14" s="81">
        <v>0</v>
      </c>
      <c r="BB14" s="81">
        <v>0</v>
      </c>
      <c r="BC14" s="82">
        <v>0</v>
      </c>
      <c r="BD14" s="104">
        <v>1</v>
      </c>
      <c r="BE14" s="113">
        <v>0</v>
      </c>
      <c r="BF14" s="114">
        <v>1</v>
      </c>
      <c r="BG14" s="104">
        <v>0</v>
      </c>
      <c r="BH14" s="113">
        <v>0</v>
      </c>
      <c r="BI14" s="114">
        <v>0</v>
      </c>
      <c r="BJ14" s="104">
        <v>5</v>
      </c>
      <c r="BK14" s="82">
        <v>1</v>
      </c>
      <c r="BL14" s="104">
        <v>0</v>
      </c>
      <c r="BM14" s="82">
        <v>0</v>
      </c>
      <c r="BN14" s="104">
        <v>4</v>
      </c>
      <c r="BO14" s="82">
        <v>0.8</v>
      </c>
      <c r="BP14" s="104">
        <v>1</v>
      </c>
      <c r="BQ14" s="82">
        <v>0.2</v>
      </c>
      <c r="BR14" s="104">
        <v>5</v>
      </c>
      <c r="BS14" s="82">
        <v>1</v>
      </c>
      <c r="BT14" s="104">
        <v>0</v>
      </c>
      <c r="BU14" s="82">
        <v>0</v>
      </c>
      <c r="BV14" s="104">
        <v>4</v>
      </c>
      <c r="BW14" s="82">
        <v>0.8</v>
      </c>
      <c r="BX14" s="104">
        <v>1</v>
      </c>
      <c r="BY14" s="82">
        <v>0.2</v>
      </c>
      <c r="BZ14" s="104">
        <v>5</v>
      </c>
      <c r="CA14" s="82">
        <v>1</v>
      </c>
      <c r="CB14" s="104">
        <v>0</v>
      </c>
      <c r="CC14" s="82">
        <v>0</v>
      </c>
      <c r="CD14" s="104">
        <v>2</v>
      </c>
      <c r="CE14" s="82">
        <v>0.4</v>
      </c>
      <c r="CF14" s="104">
        <v>3</v>
      </c>
      <c r="CG14" s="82">
        <v>0.6</v>
      </c>
      <c r="CH14" s="104">
        <v>5</v>
      </c>
      <c r="CI14" s="82">
        <v>1</v>
      </c>
      <c r="CJ14" s="104">
        <v>0</v>
      </c>
      <c r="CK14" s="82">
        <v>0</v>
      </c>
    </row>
    <row r="15" spans="1:89" ht="22.5" customHeight="1">
      <c r="A15" s="73" t="s">
        <v>144</v>
      </c>
      <c r="B15" s="73">
        <v>4</v>
      </c>
      <c r="C15" s="80">
        <v>0.2857142857142857</v>
      </c>
      <c r="D15" s="81">
        <v>0.27941176470588236</v>
      </c>
      <c r="E15" s="81">
        <v>0.29487179487179488</v>
      </c>
      <c r="F15" s="82">
        <v>0.28697571743929362</v>
      </c>
      <c r="G15" s="80">
        <v>0.58695652173913049</v>
      </c>
      <c r="H15" s="81">
        <v>0.65789473684210531</v>
      </c>
      <c r="I15" s="81">
        <v>0.56521739130434778</v>
      </c>
      <c r="J15" s="82">
        <v>0.6</v>
      </c>
      <c r="K15" s="93">
        <v>0.54658385093167705</v>
      </c>
      <c r="L15" s="94">
        <v>0.6470588235294118</v>
      </c>
      <c r="M15" s="94">
        <v>0.67948717948717952</v>
      </c>
      <c r="N15" s="95">
        <v>0.62251655629139069</v>
      </c>
      <c r="O15" s="104">
        <v>110</v>
      </c>
      <c r="P15" s="81">
        <v>0.70512820512820518</v>
      </c>
      <c r="Q15" s="81">
        <v>0.11538461538461539</v>
      </c>
      <c r="R15" s="81">
        <v>7.6923076923076927E-2</v>
      </c>
      <c r="S15" s="81">
        <v>5.128205128205128E-2</v>
      </c>
      <c r="T15" s="81">
        <v>2.564102564102564E-2</v>
      </c>
      <c r="U15" s="81">
        <v>6.41025641025641E-3</v>
      </c>
      <c r="V15" s="81">
        <v>1.282051282051282E-2</v>
      </c>
      <c r="W15" s="81">
        <v>6.41025641025641E-3</v>
      </c>
      <c r="X15" s="81">
        <v>0</v>
      </c>
      <c r="Y15" s="81">
        <v>0</v>
      </c>
      <c r="Z15" s="81">
        <v>0</v>
      </c>
      <c r="AA15" s="82">
        <v>2.564102564102564E-2</v>
      </c>
      <c r="AB15" s="80">
        <v>0.19875776397515527</v>
      </c>
      <c r="AC15" s="81">
        <v>0.16176470588235295</v>
      </c>
      <c r="AD15" s="81">
        <v>0.17307692307692307</v>
      </c>
      <c r="AE15" s="82">
        <v>0.17880794701986755</v>
      </c>
      <c r="AF15" s="80">
        <v>0.22981366459627328</v>
      </c>
      <c r="AG15" s="81">
        <v>0.23529411764705882</v>
      </c>
      <c r="AH15" s="81">
        <v>8.3333333333333329E-2</v>
      </c>
      <c r="AI15" s="82">
        <v>0.18101545253863136</v>
      </c>
      <c r="AJ15" s="80">
        <v>0</v>
      </c>
      <c r="AK15" s="81">
        <v>0</v>
      </c>
      <c r="AL15" s="81">
        <v>0</v>
      </c>
      <c r="AM15" s="82">
        <v>0</v>
      </c>
      <c r="AN15" s="80">
        <v>0.21739130434782608</v>
      </c>
      <c r="AO15" s="81">
        <v>0.30882352941176472</v>
      </c>
      <c r="AP15" s="81">
        <v>0.24358974358974358</v>
      </c>
      <c r="AQ15" s="82">
        <v>0.25386313465783666</v>
      </c>
      <c r="AR15" s="80">
        <v>4.3478260869565216E-2</v>
      </c>
      <c r="AS15" s="81">
        <v>3.6764705882352942E-2</v>
      </c>
      <c r="AT15" s="81">
        <v>1.9230769230769232E-2</v>
      </c>
      <c r="AU15" s="82">
        <v>3.3112582781456956E-2</v>
      </c>
      <c r="AV15" s="80">
        <v>1.8633540372670808E-2</v>
      </c>
      <c r="AW15" s="81">
        <v>0</v>
      </c>
      <c r="AX15" s="81">
        <v>3.8461538461538464E-2</v>
      </c>
      <c r="AY15" s="82">
        <v>1.9867549668874173E-2</v>
      </c>
      <c r="AZ15" s="80">
        <v>0</v>
      </c>
      <c r="BA15" s="81">
        <v>0</v>
      </c>
      <c r="BB15" s="81">
        <v>0</v>
      </c>
      <c r="BC15" s="82">
        <v>0</v>
      </c>
      <c r="BD15" s="104">
        <v>4</v>
      </c>
      <c r="BE15" s="113">
        <v>0</v>
      </c>
      <c r="BF15" s="114">
        <v>0</v>
      </c>
      <c r="BG15" s="104">
        <v>0</v>
      </c>
      <c r="BH15" s="113">
        <v>0</v>
      </c>
      <c r="BI15" s="114">
        <v>0</v>
      </c>
      <c r="BJ15" s="104">
        <v>3</v>
      </c>
      <c r="BK15" s="82">
        <v>0.75</v>
      </c>
      <c r="BL15" s="104">
        <v>1</v>
      </c>
      <c r="BM15" s="82">
        <v>0.25</v>
      </c>
      <c r="BN15" s="104">
        <v>3</v>
      </c>
      <c r="BO15" s="82">
        <v>0.75</v>
      </c>
      <c r="BP15" s="104">
        <v>1</v>
      </c>
      <c r="BQ15" s="82">
        <v>0.25</v>
      </c>
      <c r="BR15" s="104">
        <v>4</v>
      </c>
      <c r="BS15" s="82">
        <v>1</v>
      </c>
      <c r="BT15" s="104">
        <v>0</v>
      </c>
      <c r="BU15" s="82">
        <v>0</v>
      </c>
      <c r="BV15" s="104">
        <v>3</v>
      </c>
      <c r="BW15" s="82">
        <v>0.75</v>
      </c>
      <c r="BX15" s="104">
        <v>1</v>
      </c>
      <c r="BY15" s="82">
        <v>0.25</v>
      </c>
      <c r="BZ15" s="104">
        <v>4</v>
      </c>
      <c r="CA15" s="82">
        <v>1</v>
      </c>
      <c r="CB15" s="104">
        <v>0</v>
      </c>
      <c r="CC15" s="82">
        <v>0</v>
      </c>
      <c r="CD15" s="104">
        <v>2</v>
      </c>
      <c r="CE15" s="82">
        <v>0.5</v>
      </c>
      <c r="CF15" s="104">
        <v>2</v>
      </c>
      <c r="CG15" s="82">
        <v>0.5</v>
      </c>
      <c r="CH15" s="104">
        <v>4</v>
      </c>
      <c r="CI15" s="82">
        <v>1</v>
      </c>
      <c r="CJ15" s="104">
        <v>0</v>
      </c>
      <c r="CK15" s="82">
        <v>0</v>
      </c>
    </row>
    <row r="16" spans="1:89" ht="22.5" customHeight="1">
      <c r="A16" s="73" t="s">
        <v>145</v>
      </c>
      <c r="B16" s="73">
        <v>7</v>
      </c>
      <c r="C16" s="80">
        <v>0.20355951056729699</v>
      </c>
      <c r="D16" s="81">
        <v>0.2744186046511628</v>
      </c>
      <c r="E16" s="81">
        <v>0.32942555685814773</v>
      </c>
      <c r="F16" s="82">
        <v>0.26799387442572742</v>
      </c>
      <c r="G16" s="80">
        <v>0.61202185792349728</v>
      </c>
      <c r="H16" s="81">
        <v>0.63559322033898302</v>
      </c>
      <c r="I16" s="81">
        <v>0.71174377224199292</v>
      </c>
      <c r="J16" s="82">
        <v>0.66</v>
      </c>
      <c r="K16" s="93">
        <v>0.43937708565072303</v>
      </c>
      <c r="L16" s="94">
        <v>0.74186046511627912</v>
      </c>
      <c r="M16" s="94">
        <v>0.98007033997655335</v>
      </c>
      <c r="N16" s="95">
        <v>0.71554364471669218</v>
      </c>
      <c r="O16" s="104">
        <v>572</v>
      </c>
      <c r="P16" s="81">
        <v>0.67057444314185233</v>
      </c>
      <c r="Q16" s="81">
        <v>0.10550996483001172</v>
      </c>
      <c r="R16" s="81">
        <v>6.799531066822978E-2</v>
      </c>
      <c r="S16" s="81">
        <v>3.9859320046893319E-2</v>
      </c>
      <c r="T16" s="81">
        <v>5.5099648300117231E-2</v>
      </c>
      <c r="U16" s="81">
        <v>1.7584994138335287E-2</v>
      </c>
      <c r="V16" s="81">
        <v>1.992966002344666E-2</v>
      </c>
      <c r="W16" s="81">
        <v>9.3786635404454859E-3</v>
      </c>
      <c r="X16" s="81">
        <v>9.3786635404454859E-3</v>
      </c>
      <c r="Y16" s="81">
        <v>1.1723329425556857E-3</v>
      </c>
      <c r="Z16" s="81">
        <v>3.5169988276670576E-3</v>
      </c>
      <c r="AA16" s="82">
        <v>6.096131301289566E-2</v>
      </c>
      <c r="AB16" s="80">
        <v>0.16240266963292546</v>
      </c>
      <c r="AC16" s="81">
        <v>0.17558139534883721</v>
      </c>
      <c r="AD16" s="81">
        <v>0.17819460726846426</v>
      </c>
      <c r="AE16" s="82">
        <v>0.1718989280245023</v>
      </c>
      <c r="AF16" s="80">
        <v>0.12569521690767518</v>
      </c>
      <c r="AG16" s="81">
        <v>0.11744186046511627</v>
      </c>
      <c r="AH16" s="81">
        <v>0.1406799531066823</v>
      </c>
      <c r="AI16" s="82">
        <v>0.12787136294027565</v>
      </c>
      <c r="AJ16" s="80">
        <v>6.7853170189099005E-2</v>
      </c>
      <c r="AK16" s="81">
        <v>5.9302325581395351E-2</v>
      </c>
      <c r="AL16" s="81">
        <v>6.2133645955451351E-2</v>
      </c>
      <c r="AM16" s="82">
        <v>6.3169984686064315E-2</v>
      </c>
      <c r="AN16" s="80">
        <v>0.17130144605116795</v>
      </c>
      <c r="AO16" s="81">
        <v>0.14651162790697675</v>
      </c>
      <c r="AP16" s="81">
        <v>0.1406799531066823</v>
      </c>
      <c r="AQ16" s="82">
        <v>0.15313935681470137</v>
      </c>
      <c r="AR16" s="80">
        <v>6.0066740823136816E-2</v>
      </c>
      <c r="AS16" s="81">
        <v>8.2558139534883723E-2</v>
      </c>
      <c r="AT16" s="81">
        <v>5.9788980070339975E-2</v>
      </c>
      <c r="AU16" s="82">
        <v>6.738131699846861E-2</v>
      </c>
      <c r="AV16" s="80">
        <v>2.1134593993325918E-2</v>
      </c>
      <c r="AW16" s="81">
        <v>1.8604651162790697E-2</v>
      </c>
      <c r="AX16" s="81">
        <v>2.9308323563892145E-2</v>
      </c>
      <c r="AY16" s="82">
        <v>2.2970903522205207E-2</v>
      </c>
      <c r="AZ16" s="80">
        <v>1.1123470522803114E-3</v>
      </c>
      <c r="BA16" s="81">
        <v>2.3255813953488372E-3</v>
      </c>
      <c r="BB16" s="81">
        <v>5.8616647127784291E-3</v>
      </c>
      <c r="BC16" s="82">
        <v>3.0627871362940277E-3</v>
      </c>
      <c r="BD16" s="104">
        <v>7</v>
      </c>
      <c r="BE16" s="113">
        <v>0</v>
      </c>
      <c r="BF16" s="114">
        <v>0</v>
      </c>
      <c r="BG16" s="104">
        <v>0</v>
      </c>
      <c r="BH16" s="113">
        <v>0</v>
      </c>
      <c r="BI16" s="114">
        <v>0</v>
      </c>
      <c r="BJ16" s="104">
        <v>4</v>
      </c>
      <c r="BK16" s="82">
        <v>0.5714285714285714</v>
      </c>
      <c r="BL16" s="104">
        <v>3</v>
      </c>
      <c r="BM16" s="82">
        <v>0.42857142857142855</v>
      </c>
      <c r="BN16" s="104">
        <v>7</v>
      </c>
      <c r="BO16" s="82">
        <v>1</v>
      </c>
      <c r="BP16" s="104">
        <v>0</v>
      </c>
      <c r="BQ16" s="82">
        <v>0</v>
      </c>
      <c r="BR16" s="104">
        <v>7</v>
      </c>
      <c r="BS16" s="82">
        <v>1</v>
      </c>
      <c r="BT16" s="104">
        <v>0</v>
      </c>
      <c r="BU16" s="82">
        <v>0</v>
      </c>
      <c r="BV16" s="104">
        <v>7</v>
      </c>
      <c r="BW16" s="82">
        <v>1</v>
      </c>
      <c r="BX16" s="104">
        <v>0</v>
      </c>
      <c r="BY16" s="82">
        <v>0</v>
      </c>
      <c r="BZ16" s="104">
        <v>7</v>
      </c>
      <c r="CA16" s="82">
        <v>1</v>
      </c>
      <c r="CB16" s="104">
        <v>0</v>
      </c>
      <c r="CC16" s="82">
        <v>0</v>
      </c>
      <c r="CD16" s="104">
        <v>6</v>
      </c>
      <c r="CE16" s="82">
        <v>0.8571428571428571</v>
      </c>
      <c r="CF16" s="104">
        <v>1</v>
      </c>
      <c r="CG16" s="82">
        <v>0.14285714285714285</v>
      </c>
      <c r="CH16" s="104">
        <v>7</v>
      </c>
      <c r="CI16" s="82">
        <v>1</v>
      </c>
      <c r="CJ16" s="104">
        <v>0</v>
      </c>
      <c r="CK16" s="82">
        <v>0</v>
      </c>
    </row>
    <row r="17" spans="1:89" ht="22.5" customHeight="1">
      <c r="A17" s="73" t="s">
        <v>146</v>
      </c>
      <c r="B17" s="73">
        <v>17</v>
      </c>
      <c r="C17" s="80">
        <v>0.20219966159052452</v>
      </c>
      <c r="D17" s="81">
        <v>0.19304059652029826</v>
      </c>
      <c r="E17" s="81">
        <v>0.24003254678600489</v>
      </c>
      <c r="F17" s="82">
        <v>0.21199557766721946</v>
      </c>
      <c r="G17" s="80">
        <v>0.62761506276150625</v>
      </c>
      <c r="H17" s="81">
        <v>0.66523605150214593</v>
      </c>
      <c r="I17" s="81">
        <v>0.64745762711864407</v>
      </c>
      <c r="J17" s="82">
        <v>0.64667535853976532</v>
      </c>
      <c r="K17" s="93">
        <v>0.42808798646362101</v>
      </c>
      <c r="L17" s="94">
        <v>0.43661971830985913</v>
      </c>
      <c r="M17" s="94">
        <v>0.69650122050447516</v>
      </c>
      <c r="N17" s="95">
        <v>0.52211166390270869</v>
      </c>
      <c r="O17" s="104">
        <v>934</v>
      </c>
      <c r="P17" s="81">
        <v>0.75996745321399517</v>
      </c>
      <c r="Q17" s="81">
        <v>8.8689991863303494E-2</v>
      </c>
      <c r="R17" s="81">
        <v>5.0447518307567128E-2</v>
      </c>
      <c r="S17" s="81">
        <v>2.8478437754271765E-2</v>
      </c>
      <c r="T17" s="81">
        <v>3.254678600488202E-2</v>
      </c>
      <c r="U17" s="81">
        <v>1.2205044751830757E-2</v>
      </c>
      <c r="V17" s="81">
        <v>3.2546786004882017E-3</v>
      </c>
      <c r="W17" s="81">
        <v>8.9503661513425543E-3</v>
      </c>
      <c r="X17" s="81">
        <v>4.0683482506102524E-3</v>
      </c>
      <c r="Y17" s="81">
        <v>4.8820179007323028E-3</v>
      </c>
      <c r="Z17" s="81">
        <v>6.5093572009764034E-3</v>
      </c>
      <c r="AA17" s="82">
        <v>3.9869812855980472E-2</v>
      </c>
      <c r="AB17" s="80">
        <v>0.10406091370558376</v>
      </c>
      <c r="AC17" s="81">
        <v>0.12676056338028169</v>
      </c>
      <c r="AD17" s="81">
        <v>0.12774613506916191</v>
      </c>
      <c r="AE17" s="82">
        <v>0.11967938087341072</v>
      </c>
      <c r="AF17" s="80">
        <v>0.1895093062605753</v>
      </c>
      <c r="AG17" s="81">
        <v>0.17232808616404308</v>
      </c>
      <c r="AH17" s="81">
        <v>0.17819365337672904</v>
      </c>
      <c r="AI17" s="82">
        <v>0.17993366500829189</v>
      </c>
      <c r="AJ17" s="80">
        <v>1.6074450084602367E-2</v>
      </c>
      <c r="AK17" s="81">
        <v>9.9420049710024858E-3</v>
      </c>
      <c r="AL17" s="81">
        <v>1.4646053702196907E-2</v>
      </c>
      <c r="AM17" s="82">
        <v>1.3543394140409067E-2</v>
      </c>
      <c r="AN17" s="80">
        <v>0.155668358714044</v>
      </c>
      <c r="AO17" s="81">
        <v>0.14830157415078707</v>
      </c>
      <c r="AP17" s="81">
        <v>0.14646053702196907</v>
      </c>
      <c r="AQ17" s="82">
        <v>0.15008291873963517</v>
      </c>
      <c r="AR17" s="80">
        <v>4.9915397631133673E-2</v>
      </c>
      <c r="AS17" s="81">
        <v>3.5625517812758904E-2</v>
      </c>
      <c r="AT17" s="81">
        <v>3.6615134255492267E-2</v>
      </c>
      <c r="AU17" s="82">
        <v>4.06301824212272E-2</v>
      </c>
      <c r="AV17" s="80">
        <v>2.5380710659898475E-3</v>
      </c>
      <c r="AW17" s="81">
        <v>8.2850041425020712E-3</v>
      </c>
      <c r="AX17" s="81">
        <v>4.8820179007323028E-3</v>
      </c>
      <c r="AY17" s="82">
        <v>5.2515201768933116E-3</v>
      </c>
      <c r="AZ17" s="80">
        <v>0</v>
      </c>
      <c r="BA17" s="81">
        <v>8.2850041425020708E-4</v>
      </c>
      <c r="BB17" s="81">
        <v>0</v>
      </c>
      <c r="BC17" s="82">
        <v>2.7639579878385847E-4</v>
      </c>
      <c r="BD17" s="104">
        <v>16</v>
      </c>
      <c r="BE17" s="113">
        <v>0</v>
      </c>
      <c r="BF17" s="114">
        <v>0</v>
      </c>
      <c r="BG17" s="104">
        <v>2</v>
      </c>
      <c r="BH17" s="113">
        <v>0</v>
      </c>
      <c r="BI17" s="114">
        <v>0</v>
      </c>
      <c r="BJ17" s="104">
        <v>5</v>
      </c>
      <c r="BK17" s="82">
        <v>0.29411764705882354</v>
      </c>
      <c r="BL17" s="104">
        <v>12</v>
      </c>
      <c r="BM17" s="82">
        <v>0.70588235294117652</v>
      </c>
      <c r="BN17" s="104">
        <v>15</v>
      </c>
      <c r="BO17" s="82">
        <v>0.88235294117647056</v>
      </c>
      <c r="BP17" s="104">
        <v>2</v>
      </c>
      <c r="BQ17" s="82">
        <v>0.11764705882352941</v>
      </c>
      <c r="BR17" s="104">
        <v>17</v>
      </c>
      <c r="BS17" s="82">
        <v>1</v>
      </c>
      <c r="BT17" s="104">
        <v>0</v>
      </c>
      <c r="BU17" s="82">
        <v>0</v>
      </c>
      <c r="BV17" s="104">
        <v>3</v>
      </c>
      <c r="BW17" s="82">
        <v>0.17647058823529413</v>
      </c>
      <c r="BX17" s="104">
        <v>14</v>
      </c>
      <c r="BY17" s="82">
        <v>0.82352941176470584</v>
      </c>
      <c r="BZ17" s="104">
        <v>17</v>
      </c>
      <c r="CA17" s="82">
        <v>1</v>
      </c>
      <c r="CB17" s="104">
        <v>0</v>
      </c>
      <c r="CC17" s="82">
        <v>0</v>
      </c>
      <c r="CD17" s="104">
        <v>13</v>
      </c>
      <c r="CE17" s="82">
        <v>0.76470588235294112</v>
      </c>
      <c r="CF17" s="104">
        <v>4</v>
      </c>
      <c r="CG17" s="82">
        <v>0.23529411764705882</v>
      </c>
      <c r="CH17" s="104">
        <v>17</v>
      </c>
      <c r="CI17" s="82">
        <v>1</v>
      </c>
      <c r="CJ17" s="104">
        <v>0</v>
      </c>
      <c r="CK17" s="82">
        <v>0</v>
      </c>
    </row>
    <row r="18" spans="1:89" ht="22.5" customHeight="1">
      <c r="A18" s="73" t="s">
        <v>147</v>
      </c>
      <c r="B18" s="73">
        <v>6</v>
      </c>
      <c r="C18" s="80">
        <v>0.25385694249649371</v>
      </c>
      <c r="D18" s="81">
        <v>0.27176781002638523</v>
      </c>
      <c r="E18" s="81">
        <v>0.29907773386034253</v>
      </c>
      <c r="F18" s="82">
        <v>0.27533632286995513</v>
      </c>
      <c r="G18" s="80">
        <v>0.62983425414364635</v>
      </c>
      <c r="H18" s="81">
        <v>0.66990291262135926</v>
      </c>
      <c r="I18" s="81">
        <v>0.62114537444933926</v>
      </c>
      <c r="J18" s="82">
        <v>0.64006514657980451</v>
      </c>
      <c r="K18" s="93">
        <v>0.61290322580645162</v>
      </c>
      <c r="L18" s="94">
        <v>0.83905013192612132</v>
      </c>
      <c r="M18" s="94">
        <v>0.89064558629776025</v>
      </c>
      <c r="N18" s="95">
        <v>0.78430493273542601</v>
      </c>
      <c r="O18" s="104">
        <v>532</v>
      </c>
      <c r="P18" s="81">
        <v>0.70092226613965747</v>
      </c>
      <c r="Q18" s="81">
        <v>0.10276679841897234</v>
      </c>
      <c r="R18" s="81">
        <v>6.9828722002635041E-2</v>
      </c>
      <c r="S18" s="81">
        <v>4.2160737812911728E-2</v>
      </c>
      <c r="T18" s="81">
        <v>3.2938076416337288E-2</v>
      </c>
      <c r="U18" s="81">
        <v>1.5810276679841896E-2</v>
      </c>
      <c r="V18" s="81">
        <v>1.0540184453227932E-2</v>
      </c>
      <c r="W18" s="81">
        <v>3.952569169960474E-3</v>
      </c>
      <c r="X18" s="81">
        <v>7.9051383399209481E-3</v>
      </c>
      <c r="Y18" s="81">
        <v>2.635046113306983E-3</v>
      </c>
      <c r="Z18" s="81">
        <v>1.0540184453227932E-2</v>
      </c>
      <c r="AA18" s="82">
        <v>5.1383399209486168E-2</v>
      </c>
      <c r="AB18" s="80">
        <v>0.10238429172510519</v>
      </c>
      <c r="AC18" s="81">
        <v>8.9709762532981532E-2</v>
      </c>
      <c r="AD18" s="81">
        <v>0.1067193675889328</v>
      </c>
      <c r="AE18" s="82">
        <v>9.9551569506726459E-2</v>
      </c>
      <c r="AF18" s="80">
        <v>2.1037868162692847E-2</v>
      </c>
      <c r="AG18" s="81">
        <v>0.10422163588390501</v>
      </c>
      <c r="AH18" s="81">
        <v>0.13570487483530963</v>
      </c>
      <c r="AI18" s="82">
        <v>8.8340807174887889E-2</v>
      </c>
      <c r="AJ18" s="80">
        <v>2.8050490883590462E-2</v>
      </c>
      <c r="AK18" s="81">
        <v>2.3746701846965697E-2</v>
      </c>
      <c r="AL18" s="81">
        <v>1.7127799736495388E-2</v>
      </c>
      <c r="AM18" s="82">
        <v>2.2869955156950672E-2</v>
      </c>
      <c r="AN18" s="80">
        <v>8.6956521739130432E-2</v>
      </c>
      <c r="AO18" s="81">
        <v>7.5197889182058053E-2</v>
      </c>
      <c r="AP18" s="81">
        <v>7.9051383399209488E-2</v>
      </c>
      <c r="AQ18" s="82">
        <v>8.0269058295964132E-2</v>
      </c>
      <c r="AR18" s="80">
        <v>1.5427769985974754E-2</v>
      </c>
      <c r="AS18" s="81">
        <v>1.1873350923482849E-2</v>
      </c>
      <c r="AT18" s="81">
        <v>1.0540184453227932E-2</v>
      </c>
      <c r="AU18" s="82">
        <v>1.2556053811659192E-2</v>
      </c>
      <c r="AV18" s="80">
        <v>1.4025245441795231E-3</v>
      </c>
      <c r="AW18" s="81">
        <v>5.2770448548812663E-3</v>
      </c>
      <c r="AX18" s="81">
        <v>1.1857707509881422E-2</v>
      </c>
      <c r="AY18" s="82">
        <v>6.2780269058295961E-3</v>
      </c>
      <c r="AZ18" s="80">
        <v>1.4025245441795231E-3</v>
      </c>
      <c r="BA18" s="81">
        <v>0</v>
      </c>
      <c r="BB18" s="81">
        <v>0</v>
      </c>
      <c r="BC18" s="82">
        <v>4.4843049327354261E-4</v>
      </c>
      <c r="BD18" s="104">
        <v>5</v>
      </c>
      <c r="BE18" s="113">
        <v>0</v>
      </c>
      <c r="BF18" s="114">
        <v>0</v>
      </c>
      <c r="BG18" s="104">
        <v>3</v>
      </c>
      <c r="BH18" s="113">
        <v>0</v>
      </c>
      <c r="BI18" s="114">
        <v>0</v>
      </c>
      <c r="BJ18" s="104">
        <v>0</v>
      </c>
      <c r="BK18" s="82">
        <v>0</v>
      </c>
      <c r="BL18" s="104">
        <v>6</v>
      </c>
      <c r="BM18" s="82">
        <v>1</v>
      </c>
      <c r="BN18" s="104">
        <v>6</v>
      </c>
      <c r="BO18" s="82">
        <v>1</v>
      </c>
      <c r="BP18" s="104">
        <v>0</v>
      </c>
      <c r="BQ18" s="82">
        <v>0</v>
      </c>
      <c r="BR18" s="104">
        <v>6</v>
      </c>
      <c r="BS18" s="82">
        <v>1</v>
      </c>
      <c r="BT18" s="104">
        <v>0</v>
      </c>
      <c r="BU18" s="82">
        <v>0</v>
      </c>
      <c r="BV18" s="104">
        <v>3</v>
      </c>
      <c r="BW18" s="82">
        <v>0.5</v>
      </c>
      <c r="BX18" s="104">
        <v>3</v>
      </c>
      <c r="BY18" s="82">
        <v>0.5</v>
      </c>
      <c r="BZ18" s="104">
        <v>6</v>
      </c>
      <c r="CA18" s="82">
        <v>1</v>
      </c>
      <c r="CB18" s="104">
        <v>0</v>
      </c>
      <c r="CC18" s="82">
        <v>0</v>
      </c>
      <c r="CD18" s="104">
        <v>4</v>
      </c>
      <c r="CE18" s="82">
        <v>0.66666666666666663</v>
      </c>
      <c r="CF18" s="104">
        <v>2</v>
      </c>
      <c r="CG18" s="82">
        <v>0.33333333333333331</v>
      </c>
      <c r="CH18" s="104">
        <v>6</v>
      </c>
      <c r="CI18" s="82">
        <v>1</v>
      </c>
      <c r="CJ18" s="104">
        <v>0</v>
      </c>
      <c r="CK18" s="82">
        <v>0</v>
      </c>
    </row>
    <row r="19" spans="1:89" ht="22.5" customHeight="1">
      <c r="A19" s="73" t="s">
        <v>148</v>
      </c>
      <c r="B19" s="73">
        <v>5</v>
      </c>
      <c r="C19" s="80">
        <v>0.13242009132420091</v>
      </c>
      <c r="D19" s="81">
        <v>0.17105263157894737</v>
      </c>
      <c r="E19" s="81">
        <v>0.21461187214611871</v>
      </c>
      <c r="F19" s="82">
        <v>0.17267267267267267</v>
      </c>
      <c r="G19" s="80">
        <v>0.77586206896551724</v>
      </c>
      <c r="H19" s="81">
        <v>0.67948717948717952</v>
      </c>
      <c r="I19" s="81">
        <v>0.55319148936170215</v>
      </c>
      <c r="J19" s="82">
        <v>0.65217391304347827</v>
      </c>
      <c r="K19" s="93">
        <v>0.26484018264840181</v>
      </c>
      <c r="L19" s="94">
        <v>0.38596491228070173</v>
      </c>
      <c r="M19" s="94">
        <v>0.4863013698630137</v>
      </c>
      <c r="N19" s="95">
        <v>0.37912912912912911</v>
      </c>
      <c r="O19" s="104">
        <v>344</v>
      </c>
      <c r="P19" s="81">
        <v>0.78538812785388123</v>
      </c>
      <c r="Q19" s="81">
        <v>9.5890410958904104E-2</v>
      </c>
      <c r="R19" s="81">
        <v>6.1643835616438353E-2</v>
      </c>
      <c r="S19" s="81">
        <v>2.2831050228310501E-2</v>
      </c>
      <c r="T19" s="81">
        <v>9.1324200913242004E-3</v>
      </c>
      <c r="U19" s="81">
        <v>4.5662100456621002E-3</v>
      </c>
      <c r="V19" s="81">
        <v>1.1415525114155251E-2</v>
      </c>
      <c r="W19" s="81">
        <v>6.8493150684931503E-3</v>
      </c>
      <c r="X19" s="81">
        <v>0</v>
      </c>
      <c r="Y19" s="81">
        <v>0</v>
      </c>
      <c r="Z19" s="81">
        <v>2.2831050228310501E-3</v>
      </c>
      <c r="AA19" s="82">
        <v>2.5114155251141551E-2</v>
      </c>
      <c r="AB19" s="80">
        <v>0.11187214611872145</v>
      </c>
      <c r="AC19" s="81">
        <v>0.16228070175438597</v>
      </c>
      <c r="AD19" s="81">
        <v>0.17351598173515981</v>
      </c>
      <c r="AE19" s="82">
        <v>0.14939939939939939</v>
      </c>
      <c r="AF19" s="80">
        <v>7.5342465753424653E-2</v>
      </c>
      <c r="AG19" s="81">
        <v>5.701754385964912E-2</v>
      </c>
      <c r="AH19" s="81">
        <v>7.7625570776255703E-2</v>
      </c>
      <c r="AI19" s="82">
        <v>6.9819819819819814E-2</v>
      </c>
      <c r="AJ19" s="80">
        <v>1.3698630136986301E-2</v>
      </c>
      <c r="AK19" s="81">
        <v>1.0964912280701754E-2</v>
      </c>
      <c r="AL19" s="81">
        <v>5.9360730593607303E-2</v>
      </c>
      <c r="AM19" s="82">
        <v>2.7777777777777776E-2</v>
      </c>
      <c r="AN19" s="80">
        <v>0.13926940639269406</v>
      </c>
      <c r="AO19" s="81">
        <v>0.14254385964912281</v>
      </c>
      <c r="AP19" s="81">
        <v>0.11187214611872145</v>
      </c>
      <c r="AQ19" s="82">
        <v>0.13138138138138139</v>
      </c>
      <c r="AR19" s="80">
        <v>5.4794520547945202E-2</v>
      </c>
      <c r="AS19" s="81">
        <v>4.3859649122807015E-2</v>
      </c>
      <c r="AT19" s="81">
        <v>2.9680365296803651E-2</v>
      </c>
      <c r="AU19" s="82">
        <v>4.2792792792792793E-2</v>
      </c>
      <c r="AV19" s="80">
        <v>0</v>
      </c>
      <c r="AW19" s="81">
        <v>0</v>
      </c>
      <c r="AX19" s="81">
        <v>2.7397260273972601E-2</v>
      </c>
      <c r="AY19" s="82">
        <v>9.0090090090090089E-3</v>
      </c>
      <c r="AZ19" s="80">
        <v>0</v>
      </c>
      <c r="BA19" s="81">
        <v>2.1929824561403508E-3</v>
      </c>
      <c r="BB19" s="81">
        <v>9.1324200913242004E-3</v>
      </c>
      <c r="BC19" s="82">
        <v>3.7537537537537537E-3</v>
      </c>
      <c r="BD19" s="104">
        <v>5</v>
      </c>
      <c r="BE19" s="113">
        <v>0</v>
      </c>
      <c r="BF19" s="114">
        <v>0</v>
      </c>
      <c r="BG19" s="104">
        <v>2</v>
      </c>
      <c r="BH19" s="113">
        <v>0</v>
      </c>
      <c r="BI19" s="114">
        <v>0</v>
      </c>
      <c r="BJ19" s="104">
        <v>1</v>
      </c>
      <c r="BK19" s="82">
        <v>0.2</v>
      </c>
      <c r="BL19" s="104">
        <v>4</v>
      </c>
      <c r="BM19" s="82">
        <v>0.8</v>
      </c>
      <c r="BN19" s="104">
        <v>5</v>
      </c>
      <c r="BO19" s="82">
        <v>1</v>
      </c>
      <c r="BP19" s="104">
        <v>0</v>
      </c>
      <c r="BQ19" s="82">
        <v>0</v>
      </c>
      <c r="BR19" s="104">
        <v>5</v>
      </c>
      <c r="BS19" s="82">
        <v>1</v>
      </c>
      <c r="BT19" s="104">
        <v>0</v>
      </c>
      <c r="BU19" s="82">
        <v>0</v>
      </c>
      <c r="BV19" s="104">
        <v>4</v>
      </c>
      <c r="BW19" s="82">
        <v>0.8</v>
      </c>
      <c r="BX19" s="104">
        <v>1</v>
      </c>
      <c r="BY19" s="82">
        <v>0.2</v>
      </c>
      <c r="BZ19" s="104">
        <v>5</v>
      </c>
      <c r="CA19" s="82">
        <v>1</v>
      </c>
      <c r="CB19" s="104">
        <v>0</v>
      </c>
      <c r="CC19" s="82">
        <v>0</v>
      </c>
      <c r="CD19" s="104">
        <v>4</v>
      </c>
      <c r="CE19" s="82">
        <v>0.8</v>
      </c>
      <c r="CF19" s="104">
        <v>1</v>
      </c>
      <c r="CG19" s="82">
        <v>0.2</v>
      </c>
      <c r="CH19" s="104">
        <v>4</v>
      </c>
      <c r="CI19" s="82">
        <v>0.8</v>
      </c>
      <c r="CJ19" s="104">
        <v>1</v>
      </c>
      <c r="CK19" s="82">
        <v>0.2</v>
      </c>
    </row>
    <row r="20" spans="1:89" ht="22.5" customHeight="1">
      <c r="A20" s="73" t="s">
        <v>149</v>
      </c>
      <c r="B20" s="73">
        <v>2</v>
      </c>
      <c r="C20" s="80">
        <v>0.28136882129277568</v>
      </c>
      <c r="D20" s="81">
        <v>0.31782945736434109</v>
      </c>
      <c r="E20" s="81">
        <v>0.34</v>
      </c>
      <c r="F20" s="82">
        <v>0.31425091352009743</v>
      </c>
      <c r="G20" s="80">
        <v>0.52702702702702697</v>
      </c>
      <c r="H20" s="81">
        <v>0.53658536585365857</v>
      </c>
      <c r="I20" s="81">
        <v>0.55882352941176472</v>
      </c>
      <c r="J20" s="82">
        <v>0.54263565891472865</v>
      </c>
      <c r="K20" s="93">
        <v>0.70722433460076051</v>
      </c>
      <c r="L20" s="94">
        <v>0.78682170542635654</v>
      </c>
      <c r="M20" s="94">
        <v>0.95666666666666667</v>
      </c>
      <c r="N20" s="95">
        <v>0.82338611449451893</v>
      </c>
      <c r="O20" s="104">
        <v>198</v>
      </c>
      <c r="P20" s="81">
        <v>0.66</v>
      </c>
      <c r="Q20" s="81">
        <v>0.12333333333333334</v>
      </c>
      <c r="R20" s="81">
        <v>6.3333333333333339E-2</v>
      </c>
      <c r="S20" s="81">
        <v>6.6666666666666666E-2</v>
      </c>
      <c r="T20" s="81">
        <v>0.03</v>
      </c>
      <c r="U20" s="81">
        <v>1.6666666666666666E-2</v>
      </c>
      <c r="V20" s="81">
        <v>0.02</v>
      </c>
      <c r="W20" s="81">
        <v>0.01</v>
      </c>
      <c r="X20" s="81">
        <v>6.6666666666666671E-3</v>
      </c>
      <c r="Y20" s="81">
        <v>0</v>
      </c>
      <c r="Z20" s="81">
        <v>3.3333333333333335E-3</v>
      </c>
      <c r="AA20" s="82">
        <v>5.6666666666666664E-2</v>
      </c>
      <c r="AB20" s="80">
        <v>3.8022813688212927E-2</v>
      </c>
      <c r="AC20" s="81">
        <v>6.2015503875968991E-2</v>
      </c>
      <c r="AD20" s="81">
        <v>0.05</v>
      </c>
      <c r="AE20" s="82">
        <v>4.9939098660170524E-2</v>
      </c>
      <c r="AF20" s="80">
        <v>0.25475285171102663</v>
      </c>
      <c r="AG20" s="81">
        <v>0.13178294573643412</v>
      </c>
      <c r="AH20" s="81">
        <v>0.21</v>
      </c>
      <c r="AI20" s="82">
        <v>0.19975639464068209</v>
      </c>
      <c r="AJ20" s="80">
        <v>8.3650190114068435E-2</v>
      </c>
      <c r="AK20" s="81">
        <v>0.10077519379844961</v>
      </c>
      <c r="AL20" s="81">
        <v>0.10666666666666667</v>
      </c>
      <c r="AM20" s="82">
        <v>9.7442143727161992E-2</v>
      </c>
      <c r="AN20" s="80">
        <v>0.11026615969581749</v>
      </c>
      <c r="AO20" s="81">
        <v>0.13953488372093023</v>
      </c>
      <c r="AP20" s="81">
        <v>0.12666666666666668</v>
      </c>
      <c r="AQ20" s="82">
        <v>0.12545676004872108</v>
      </c>
      <c r="AR20" s="80">
        <v>8.7452471482889732E-2</v>
      </c>
      <c r="AS20" s="81">
        <v>8.5271317829457363E-2</v>
      </c>
      <c r="AT20" s="81">
        <v>0.09</v>
      </c>
      <c r="AU20" s="82">
        <v>8.76979293544458E-2</v>
      </c>
      <c r="AV20" s="80">
        <v>1.1406844106463879E-2</v>
      </c>
      <c r="AW20" s="81">
        <v>1.5503875968992248E-2</v>
      </c>
      <c r="AX20" s="81">
        <v>0.01</v>
      </c>
      <c r="AY20" s="82">
        <v>1.2180267965895249E-2</v>
      </c>
      <c r="AZ20" s="80">
        <v>0</v>
      </c>
      <c r="BA20" s="81">
        <v>0</v>
      </c>
      <c r="BB20" s="81">
        <v>0</v>
      </c>
      <c r="BC20" s="82">
        <v>0</v>
      </c>
      <c r="BD20" s="104">
        <v>2</v>
      </c>
      <c r="BE20" s="113">
        <v>0</v>
      </c>
      <c r="BF20" s="114">
        <v>0</v>
      </c>
      <c r="BG20" s="104">
        <v>0</v>
      </c>
      <c r="BH20" s="113">
        <v>0</v>
      </c>
      <c r="BI20" s="114">
        <v>0</v>
      </c>
      <c r="BJ20" s="104">
        <v>1</v>
      </c>
      <c r="BK20" s="82">
        <v>0.5</v>
      </c>
      <c r="BL20" s="104">
        <v>1</v>
      </c>
      <c r="BM20" s="82">
        <v>0.5</v>
      </c>
      <c r="BN20" s="104">
        <v>2</v>
      </c>
      <c r="BO20" s="82">
        <v>1</v>
      </c>
      <c r="BP20" s="104">
        <v>0</v>
      </c>
      <c r="BQ20" s="82">
        <v>0</v>
      </c>
      <c r="BR20" s="104">
        <v>2</v>
      </c>
      <c r="BS20" s="82">
        <v>1</v>
      </c>
      <c r="BT20" s="104">
        <v>0</v>
      </c>
      <c r="BU20" s="82">
        <v>0</v>
      </c>
      <c r="BV20" s="104">
        <v>1</v>
      </c>
      <c r="BW20" s="82">
        <v>0.5</v>
      </c>
      <c r="BX20" s="104">
        <v>1</v>
      </c>
      <c r="BY20" s="82">
        <v>0.5</v>
      </c>
      <c r="BZ20" s="104">
        <v>2</v>
      </c>
      <c r="CA20" s="82">
        <v>1</v>
      </c>
      <c r="CB20" s="104">
        <v>0</v>
      </c>
      <c r="CC20" s="82">
        <v>0</v>
      </c>
      <c r="CD20" s="104">
        <v>1</v>
      </c>
      <c r="CE20" s="82">
        <v>0.5</v>
      </c>
      <c r="CF20" s="104">
        <v>1</v>
      </c>
      <c r="CG20" s="82">
        <v>0.5</v>
      </c>
      <c r="CH20" s="104">
        <v>0</v>
      </c>
      <c r="CI20" s="82">
        <v>0</v>
      </c>
      <c r="CJ20" s="104">
        <v>2</v>
      </c>
      <c r="CK20" s="82">
        <v>1</v>
      </c>
    </row>
    <row r="21" spans="1:89" ht="22.5" customHeight="1">
      <c r="A21" s="73" t="s">
        <v>150</v>
      </c>
      <c r="B21" s="73">
        <v>2</v>
      </c>
      <c r="C21" s="80">
        <v>0.11685393258426967</v>
      </c>
      <c r="D21" s="81">
        <v>0.23484848484848486</v>
      </c>
      <c r="E21" s="81">
        <v>0.27500000000000002</v>
      </c>
      <c r="F21" s="82">
        <v>0.20765027322404372</v>
      </c>
      <c r="G21" s="80">
        <v>0.76923076923076927</v>
      </c>
      <c r="H21" s="81">
        <v>0.73118279569892475</v>
      </c>
      <c r="I21" s="81">
        <v>0.71074380165289253</v>
      </c>
      <c r="J21" s="82">
        <v>0.72932330827067671</v>
      </c>
      <c r="K21" s="93">
        <v>0.24494382022471911</v>
      </c>
      <c r="L21" s="94">
        <v>0.71717171717171713</v>
      </c>
      <c r="M21" s="94">
        <v>0.6886363636363636</v>
      </c>
      <c r="N21" s="95">
        <v>0.54332552693208436</v>
      </c>
      <c r="O21" s="104">
        <v>319</v>
      </c>
      <c r="P21" s="81">
        <v>0.72499999999999998</v>
      </c>
      <c r="Q21" s="81">
        <v>0.1</v>
      </c>
      <c r="R21" s="81">
        <v>7.7272727272727271E-2</v>
      </c>
      <c r="S21" s="81">
        <v>4.0909090909090909E-2</v>
      </c>
      <c r="T21" s="81">
        <v>3.6363636363636362E-2</v>
      </c>
      <c r="U21" s="81">
        <v>2.2727272727272726E-3</v>
      </c>
      <c r="V21" s="81">
        <v>6.8181818181818179E-3</v>
      </c>
      <c r="W21" s="81">
        <v>4.5454545454545452E-3</v>
      </c>
      <c r="X21" s="81">
        <v>0</v>
      </c>
      <c r="Y21" s="81">
        <v>0</v>
      </c>
      <c r="Z21" s="81">
        <v>6.8181818181818179E-3</v>
      </c>
      <c r="AA21" s="82">
        <v>2.0454545454545454E-2</v>
      </c>
      <c r="AB21" s="80">
        <v>6.9662921348314602E-2</v>
      </c>
      <c r="AC21" s="81">
        <v>9.5959595959595953E-2</v>
      </c>
      <c r="AD21" s="81">
        <v>0.15681818181818183</v>
      </c>
      <c r="AE21" s="82">
        <v>0.10772833723653395</v>
      </c>
      <c r="AF21" s="80">
        <v>6.2921348314606745E-2</v>
      </c>
      <c r="AG21" s="81">
        <v>5.0505050505050504E-2</v>
      </c>
      <c r="AH21" s="81">
        <v>3.8636363636363635E-2</v>
      </c>
      <c r="AI21" s="82">
        <v>5.07416081186573E-2</v>
      </c>
      <c r="AJ21" s="80">
        <v>0</v>
      </c>
      <c r="AK21" s="81">
        <v>0</v>
      </c>
      <c r="AL21" s="81">
        <v>2.2727272727272726E-3</v>
      </c>
      <c r="AM21" s="82">
        <v>7.8064012490241998E-4</v>
      </c>
      <c r="AN21" s="80">
        <v>8.98876404494382E-2</v>
      </c>
      <c r="AO21" s="81">
        <v>8.5858585858585856E-2</v>
      </c>
      <c r="AP21" s="81">
        <v>7.2727272727272724E-2</v>
      </c>
      <c r="AQ21" s="82">
        <v>8.2747853239656513E-2</v>
      </c>
      <c r="AR21" s="80">
        <v>4.4943820224719105E-3</v>
      </c>
      <c r="AS21" s="81">
        <v>1.5151515151515152E-2</v>
      </c>
      <c r="AT21" s="81">
        <v>1.5909090909090907E-2</v>
      </c>
      <c r="AU21" s="82">
        <v>1.1709601873536301E-2</v>
      </c>
      <c r="AV21" s="80">
        <v>0</v>
      </c>
      <c r="AW21" s="81">
        <v>0</v>
      </c>
      <c r="AX21" s="81">
        <v>0</v>
      </c>
      <c r="AY21" s="82">
        <v>0</v>
      </c>
      <c r="AZ21" s="80">
        <v>0</v>
      </c>
      <c r="BA21" s="81">
        <v>0</v>
      </c>
      <c r="BB21" s="81">
        <v>0</v>
      </c>
      <c r="BC21" s="82">
        <v>0</v>
      </c>
      <c r="BD21" s="104">
        <v>2</v>
      </c>
      <c r="BE21" s="113">
        <v>0</v>
      </c>
      <c r="BF21" s="114">
        <v>0</v>
      </c>
      <c r="BG21" s="104">
        <v>0</v>
      </c>
      <c r="BH21" s="113">
        <v>0</v>
      </c>
      <c r="BI21" s="114">
        <v>0</v>
      </c>
      <c r="BJ21" s="104">
        <v>0</v>
      </c>
      <c r="BK21" s="82">
        <v>0</v>
      </c>
      <c r="BL21" s="104">
        <v>2</v>
      </c>
      <c r="BM21" s="82">
        <v>1</v>
      </c>
      <c r="BN21" s="104">
        <v>1</v>
      </c>
      <c r="BO21" s="82">
        <v>0.5</v>
      </c>
      <c r="BP21" s="104">
        <v>1</v>
      </c>
      <c r="BQ21" s="82">
        <v>0.5</v>
      </c>
      <c r="BR21" s="104">
        <v>2</v>
      </c>
      <c r="BS21" s="82">
        <v>1</v>
      </c>
      <c r="BT21" s="104">
        <v>0</v>
      </c>
      <c r="BU21" s="82">
        <v>0</v>
      </c>
      <c r="BV21" s="104">
        <v>2</v>
      </c>
      <c r="BW21" s="82">
        <v>1</v>
      </c>
      <c r="BX21" s="104">
        <v>0</v>
      </c>
      <c r="BY21" s="82">
        <v>0</v>
      </c>
      <c r="BZ21" s="104">
        <v>2</v>
      </c>
      <c r="CA21" s="82">
        <v>1</v>
      </c>
      <c r="CB21" s="104">
        <v>0</v>
      </c>
      <c r="CC21" s="82">
        <v>0</v>
      </c>
      <c r="CD21" s="104">
        <v>2</v>
      </c>
      <c r="CE21" s="82">
        <v>1</v>
      </c>
      <c r="CF21" s="104">
        <v>0</v>
      </c>
      <c r="CG21" s="82">
        <v>0</v>
      </c>
      <c r="CH21" s="104">
        <v>2</v>
      </c>
      <c r="CI21" s="82">
        <v>1</v>
      </c>
      <c r="CJ21" s="104">
        <v>0</v>
      </c>
      <c r="CK21" s="82">
        <v>0</v>
      </c>
    </row>
    <row r="22" spans="1:89" ht="22.5" customHeight="1">
      <c r="A22" s="73" t="s">
        <v>151</v>
      </c>
      <c r="B22" s="73">
        <v>2</v>
      </c>
      <c r="C22" s="80">
        <v>0.18478260869565216</v>
      </c>
      <c r="D22" s="81">
        <v>0.14814814814814814</v>
      </c>
      <c r="E22" s="81">
        <v>0.11235955056179775</v>
      </c>
      <c r="F22" s="82">
        <v>0.14885496183206107</v>
      </c>
      <c r="G22" s="80">
        <v>0.58823529411764708</v>
      </c>
      <c r="H22" s="81">
        <v>0.58333333333333337</v>
      </c>
      <c r="I22" s="81">
        <v>0.7</v>
      </c>
      <c r="J22" s="82">
        <v>0.61538461538461542</v>
      </c>
      <c r="K22" s="93">
        <v>0.40217391304347827</v>
      </c>
      <c r="L22" s="94">
        <v>0.43209876543209874</v>
      </c>
      <c r="M22" s="94">
        <v>0.25842696629213485</v>
      </c>
      <c r="N22" s="95">
        <v>0.36259541984732824</v>
      </c>
      <c r="O22" s="104">
        <v>79</v>
      </c>
      <c r="P22" s="81">
        <v>0.88764044943820219</v>
      </c>
      <c r="Q22" s="81">
        <v>3.3707865168539325E-2</v>
      </c>
      <c r="R22" s="81">
        <v>5.6179775280898875E-2</v>
      </c>
      <c r="S22" s="81">
        <v>0</v>
      </c>
      <c r="T22" s="81">
        <v>1.1235955056179775E-2</v>
      </c>
      <c r="U22" s="81">
        <v>0</v>
      </c>
      <c r="V22" s="81">
        <v>1.1235955056179775E-2</v>
      </c>
      <c r="W22" s="81">
        <v>0</v>
      </c>
      <c r="X22" s="81">
        <v>0</v>
      </c>
      <c r="Y22" s="81">
        <v>0</v>
      </c>
      <c r="Z22" s="81">
        <v>0</v>
      </c>
      <c r="AA22" s="82">
        <v>1.1235955056179775E-2</v>
      </c>
      <c r="AB22" s="80">
        <v>3.2608695652173912E-2</v>
      </c>
      <c r="AC22" s="81">
        <v>4.9382716049382713E-2</v>
      </c>
      <c r="AD22" s="81">
        <v>5.6179775280898875E-2</v>
      </c>
      <c r="AE22" s="82">
        <v>4.5801526717557252E-2</v>
      </c>
      <c r="AF22" s="80">
        <v>4.3478260869565216E-2</v>
      </c>
      <c r="AG22" s="81">
        <v>0.12345679012345678</v>
      </c>
      <c r="AH22" s="81">
        <v>3.3707865168539325E-2</v>
      </c>
      <c r="AI22" s="82">
        <v>6.4885496183206104E-2</v>
      </c>
      <c r="AJ22" s="80">
        <v>1.0869565217391304E-2</v>
      </c>
      <c r="AK22" s="81">
        <v>1.2345679012345678E-2</v>
      </c>
      <c r="AL22" s="81">
        <v>0</v>
      </c>
      <c r="AM22" s="82">
        <v>7.6335877862595417E-3</v>
      </c>
      <c r="AN22" s="80">
        <v>0.11956521739130435</v>
      </c>
      <c r="AO22" s="81">
        <v>0.14814814814814814</v>
      </c>
      <c r="AP22" s="81">
        <v>5.6179775280898875E-2</v>
      </c>
      <c r="AQ22" s="82">
        <v>0.10687022900763359</v>
      </c>
      <c r="AR22" s="80">
        <v>2.1739130434782608E-2</v>
      </c>
      <c r="AS22" s="81">
        <v>1.2345679012345678E-2</v>
      </c>
      <c r="AT22" s="81">
        <v>3.3707865168539325E-2</v>
      </c>
      <c r="AU22" s="82">
        <v>2.2900763358778626E-2</v>
      </c>
      <c r="AV22" s="80">
        <v>0</v>
      </c>
      <c r="AW22" s="81">
        <v>0</v>
      </c>
      <c r="AX22" s="81">
        <v>0</v>
      </c>
      <c r="AY22" s="82">
        <v>0</v>
      </c>
      <c r="AZ22" s="80">
        <v>0</v>
      </c>
      <c r="BA22" s="81">
        <v>0</v>
      </c>
      <c r="BB22" s="81">
        <v>0</v>
      </c>
      <c r="BC22" s="82">
        <v>0</v>
      </c>
      <c r="BD22" s="104">
        <v>2</v>
      </c>
      <c r="BE22" s="113">
        <v>0</v>
      </c>
      <c r="BF22" s="114">
        <v>0</v>
      </c>
      <c r="BG22" s="104">
        <v>2</v>
      </c>
      <c r="BH22" s="113">
        <v>0</v>
      </c>
      <c r="BI22" s="114">
        <v>0</v>
      </c>
      <c r="BJ22" s="104">
        <v>0</v>
      </c>
      <c r="BK22" s="82">
        <v>0</v>
      </c>
      <c r="BL22" s="104">
        <v>2</v>
      </c>
      <c r="BM22" s="82">
        <v>1</v>
      </c>
      <c r="BN22" s="104">
        <v>2</v>
      </c>
      <c r="BO22" s="82">
        <v>1</v>
      </c>
      <c r="BP22" s="104">
        <v>0</v>
      </c>
      <c r="BQ22" s="82">
        <v>0</v>
      </c>
      <c r="BR22" s="104">
        <v>2</v>
      </c>
      <c r="BS22" s="82">
        <v>1</v>
      </c>
      <c r="BT22" s="104">
        <v>0</v>
      </c>
      <c r="BU22" s="82">
        <v>0</v>
      </c>
      <c r="BV22" s="104">
        <v>2</v>
      </c>
      <c r="BW22" s="82">
        <v>1</v>
      </c>
      <c r="BX22" s="104">
        <v>0</v>
      </c>
      <c r="BY22" s="82">
        <v>0</v>
      </c>
      <c r="BZ22" s="104">
        <v>2</v>
      </c>
      <c r="CA22" s="82">
        <v>1</v>
      </c>
      <c r="CB22" s="104">
        <v>0</v>
      </c>
      <c r="CC22" s="82">
        <v>0</v>
      </c>
      <c r="CD22" s="104">
        <v>1</v>
      </c>
      <c r="CE22" s="82">
        <v>0.5</v>
      </c>
      <c r="CF22" s="104">
        <v>1</v>
      </c>
      <c r="CG22" s="82">
        <v>0.5</v>
      </c>
      <c r="CH22" s="104">
        <v>1</v>
      </c>
      <c r="CI22" s="82">
        <v>0.5</v>
      </c>
      <c r="CJ22" s="104">
        <v>1</v>
      </c>
      <c r="CK22" s="82">
        <v>0.5</v>
      </c>
    </row>
    <row r="23" spans="1:89" ht="22.5" customHeight="1">
      <c r="A23" s="73" t="s">
        <v>152</v>
      </c>
      <c r="B23" s="73">
        <v>15</v>
      </c>
      <c r="C23" s="80">
        <v>0.17457114026236126</v>
      </c>
      <c r="D23" s="81">
        <v>0.22064777327935223</v>
      </c>
      <c r="E23" s="81">
        <v>0.21313941825476429</v>
      </c>
      <c r="F23" s="82">
        <v>0.20278897849462366</v>
      </c>
      <c r="G23" s="80">
        <v>0.5780346820809249</v>
      </c>
      <c r="H23" s="81">
        <v>0.52752293577981646</v>
      </c>
      <c r="I23" s="81">
        <v>0.62352941176470589</v>
      </c>
      <c r="J23" s="82">
        <v>0.57580778790389398</v>
      </c>
      <c r="K23" s="93">
        <v>0.40060544904137235</v>
      </c>
      <c r="L23" s="94">
        <v>0.63006072874493924</v>
      </c>
      <c r="M23" s="94">
        <v>0.59628886659979941</v>
      </c>
      <c r="N23" s="95">
        <v>0.54233870967741937</v>
      </c>
      <c r="O23" s="104">
        <v>1569</v>
      </c>
      <c r="P23" s="81">
        <v>0.78686058174523565</v>
      </c>
      <c r="Q23" s="81">
        <v>8.0742226680040122E-2</v>
      </c>
      <c r="R23" s="81">
        <v>5.3660982948846539E-2</v>
      </c>
      <c r="S23" s="81">
        <v>2.5075225677031094E-2</v>
      </c>
      <c r="T23" s="81">
        <v>1.9057171514543631E-2</v>
      </c>
      <c r="U23" s="81">
        <v>9.0270812437311942E-3</v>
      </c>
      <c r="V23" s="81">
        <v>8.5255767301905712E-3</v>
      </c>
      <c r="W23" s="81">
        <v>5.0150451354062184E-3</v>
      </c>
      <c r="X23" s="81">
        <v>3.009027081243731E-3</v>
      </c>
      <c r="Y23" s="81">
        <v>1.5045135406218655E-3</v>
      </c>
      <c r="Z23" s="81">
        <v>7.5225677031093277E-3</v>
      </c>
      <c r="AA23" s="82">
        <v>3.4603811434302911E-2</v>
      </c>
      <c r="AB23" s="80">
        <v>0.11553985872855702</v>
      </c>
      <c r="AC23" s="81">
        <v>0.13714574898785425</v>
      </c>
      <c r="AD23" s="81">
        <v>0.14643931795386159</v>
      </c>
      <c r="AE23" s="82">
        <v>0.13306451612903225</v>
      </c>
      <c r="AF23" s="80">
        <v>0.11503531786074672</v>
      </c>
      <c r="AG23" s="81">
        <v>0.13562753036437247</v>
      </c>
      <c r="AH23" s="81">
        <v>0.11584754262788365</v>
      </c>
      <c r="AI23" s="82">
        <v>0.12214381720430108</v>
      </c>
      <c r="AJ23" s="80">
        <v>4.1372351160443993E-2</v>
      </c>
      <c r="AK23" s="81">
        <v>5.2631578947368418E-2</v>
      </c>
      <c r="AL23" s="81">
        <v>4.6639919759277837E-2</v>
      </c>
      <c r="AM23" s="82">
        <v>4.6875E-2</v>
      </c>
      <c r="AN23" s="80">
        <v>0.19626639757820383</v>
      </c>
      <c r="AO23" s="81">
        <v>0.21002024291497975</v>
      </c>
      <c r="AP23" s="81">
        <v>0.19658976930792377</v>
      </c>
      <c r="AQ23" s="82">
        <v>0.20094086021505375</v>
      </c>
      <c r="AR23" s="80">
        <v>5.2472250252270432E-2</v>
      </c>
      <c r="AS23" s="81">
        <v>5.7692307692307696E-2</v>
      </c>
      <c r="AT23" s="81">
        <v>4.9648946840521561E-2</v>
      </c>
      <c r="AU23" s="82">
        <v>5.3259408602150539E-2</v>
      </c>
      <c r="AV23" s="80">
        <v>1.8163471241170535E-2</v>
      </c>
      <c r="AW23" s="81">
        <v>1.4676113360323886E-2</v>
      </c>
      <c r="AX23" s="81">
        <v>2.7081243731193579E-2</v>
      </c>
      <c r="AY23" s="82">
        <v>1.9993279569892473E-2</v>
      </c>
      <c r="AZ23" s="80">
        <v>2.0181634712411706E-3</v>
      </c>
      <c r="BA23" s="81">
        <v>2.0242914979757085E-3</v>
      </c>
      <c r="BB23" s="81">
        <v>3.009027081243731E-3</v>
      </c>
      <c r="BC23" s="82">
        <v>2.3521505376344087E-3</v>
      </c>
      <c r="BD23" s="104">
        <v>13</v>
      </c>
      <c r="BE23" s="113">
        <v>1</v>
      </c>
      <c r="BF23" s="114">
        <v>0</v>
      </c>
      <c r="BG23" s="104">
        <v>0</v>
      </c>
      <c r="BH23" s="113">
        <v>0</v>
      </c>
      <c r="BI23" s="114">
        <v>0</v>
      </c>
      <c r="BJ23" s="104">
        <v>15</v>
      </c>
      <c r="BK23" s="82">
        <v>1</v>
      </c>
      <c r="BL23" s="104">
        <v>0</v>
      </c>
      <c r="BM23" s="82">
        <v>0</v>
      </c>
      <c r="BN23" s="104">
        <v>15</v>
      </c>
      <c r="BO23" s="82">
        <v>1</v>
      </c>
      <c r="BP23" s="104">
        <v>0</v>
      </c>
      <c r="BQ23" s="82">
        <v>0</v>
      </c>
      <c r="BR23" s="104">
        <v>15</v>
      </c>
      <c r="BS23" s="82">
        <v>1</v>
      </c>
      <c r="BT23" s="104">
        <v>0</v>
      </c>
      <c r="BU23" s="82">
        <v>0</v>
      </c>
      <c r="BV23" s="104">
        <v>15</v>
      </c>
      <c r="BW23" s="82">
        <v>1</v>
      </c>
      <c r="BX23" s="104">
        <v>0</v>
      </c>
      <c r="BY23" s="82">
        <v>0</v>
      </c>
      <c r="BZ23" s="104">
        <v>15</v>
      </c>
      <c r="CA23" s="82">
        <v>1</v>
      </c>
      <c r="CB23" s="104">
        <v>0</v>
      </c>
      <c r="CC23" s="82">
        <v>0</v>
      </c>
      <c r="CD23" s="104">
        <v>14</v>
      </c>
      <c r="CE23" s="82">
        <v>0.93333333333333335</v>
      </c>
      <c r="CF23" s="104">
        <v>1</v>
      </c>
      <c r="CG23" s="82">
        <v>6.6666666666666666E-2</v>
      </c>
      <c r="CH23" s="104">
        <v>15</v>
      </c>
      <c r="CI23" s="82">
        <v>1</v>
      </c>
      <c r="CJ23" s="104">
        <v>0</v>
      </c>
      <c r="CK23" s="82">
        <v>0</v>
      </c>
    </row>
    <row r="24" spans="1:89" ht="22.5" customHeight="1">
      <c r="A24" s="73" t="s">
        <v>153</v>
      </c>
      <c r="B24" s="73">
        <v>13</v>
      </c>
      <c r="C24" s="80">
        <v>0.23733583489681051</v>
      </c>
      <c r="D24" s="81">
        <v>0.26452189454870417</v>
      </c>
      <c r="E24" s="81">
        <v>0.29961832061068705</v>
      </c>
      <c r="F24" s="82">
        <v>0.26693473553974639</v>
      </c>
      <c r="G24" s="80">
        <v>0.6837944664031621</v>
      </c>
      <c r="H24" s="81">
        <v>0.68918918918918914</v>
      </c>
      <c r="I24" s="81">
        <v>0.6560509554140127</v>
      </c>
      <c r="J24" s="82">
        <v>0.67555040556199308</v>
      </c>
      <c r="K24" s="93">
        <v>0.47091932457786118</v>
      </c>
      <c r="L24" s="94">
        <v>0.62287756925826632</v>
      </c>
      <c r="M24" s="94">
        <v>0.89217557251908397</v>
      </c>
      <c r="N24" s="95">
        <v>0.66006804825239718</v>
      </c>
      <c r="O24" s="104">
        <v>734</v>
      </c>
      <c r="P24" s="81">
        <v>0.70038167938931295</v>
      </c>
      <c r="Q24" s="81">
        <v>0.10209923664122138</v>
      </c>
      <c r="R24" s="81">
        <v>7.4427480916030533E-2</v>
      </c>
      <c r="S24" s="81">
        <v>3.4351145038167941E-2</v>
      </c>
      <c r="T24" s="81">
        <v>3.2442748091603052E-2</v>
      </c>
      <c r="U24" s="81">
        <v>1.6221374045801526E-2</v>
      </c>
      <c r="V24" s="81">
        <v>1.2404580152671756E-2</v>
      </c>
      <c r="W24" s="81">
        <v>6.6793893129770991E-3</v>
      </c>
      <c r="X24" s="81">
        <v>9.5419847328244278E-3</v>
      </c>
      <c r="Y24" s="81">
        <v>1.9083969465648854E-3</v>
      </c>
      <c r="Z24" s="81">
        <v>9.5419847328244278E-3</v>
      </c>
      <c r="AA24" s="82">
        <v>5.6297709923664119E-2</v>
      </c>
      <c r="AB24" s="80">
        <v>9.7560975609756101E-2</v>
      </c>
      <c r="AC24" s="81">
        <v>0.1483467381590706</v>
      </c>
      <c r="AD24" s="81">
        <v>0.15553435114503816</v>
      </c>
      <c r="AE24" s="82">
        <v>0.13393133312712652</v>
      </c>
      <c r="AF24" s="80">
        <v>0.16135084427767354</v>
      </c>
      <c r="AG24" s="81">
        <v>0.16711349419124219</v>
      </c>
      <c r="AH24" s="81">
        <v>0.13835877862595419</v>
      </c>
      <c r="AI24" s="82">
        <v>0.15589236003711723</v>
      </c>
      <c r="AJ24" s="80">
        <v>7.0356472795497185E-2</v>
      </c>
      <c r="AK24" s="81">
        <v>6.7917783735478104E-2</v>
      </c>
      <c r="AL24" s="81">
        <v>0.13454198473282442</v>
      </c>
      <c r="AM24" s="82">
        <v>9.0318589545313951E-2</v>
      </c>
      <c r="AN24" s="80">
        <v>9.9437148217636023E-2</v>
      </c>
      <c r="AO24" s="81">
        <v>9.472743521000894E-2</v>
      </c>
      <c r="AP24" s="81">
        <v>9.3511450381679392E-2</v>
      </c>
      <c r="AQ24" s="82">
        <v>9.5886173832353858E-2</v>
      </c>
      <c r="AR24" s="80">
        <v>6.097560975609756E-2</v>
      </c>
      <c r="AS24" s="81">
        <v>7.8641644325290444E-2</v>
      </c>
      <c r="AT24" s="81">
        <v>7.9198473282442741E-2</v>
      </c>
      <c r="AU24" s="82">
        <v>7.2997216207856486E-2</v>
      </c>
      <c r="AV24" s="80">
        <v>1.0318949343339587E-2</v>
      </c>
      <c r="AW24" s="81">
        <v>1.2511170688114389E-2</v>
      </c>
      <c r="AX24" s="81">
        <v>2.0038167938931296E-2</v>
      </c>
      <c r="AY24" s="82">
        <v>1.4228270955768636E-2</v>
      </c>
      <c r="AZ24" s="80">
        <v>2.8142589118198874E-3</v>
      </c>
      <c r="BA24" s="81">
        <v>0</v>
      </c>
      <c r="BB24" s="81">
        <v>8.5877862595419852E-3</v>
      </c>
      <c r="BC24" s="82">
        <v>3.7117228580266005E-3</v>
      </c>
      <c r="BD24" s="104">
        <v>13</v>
      </c>
      <c r="BE24" s="113">
        <v>0</v>
      </c>
      <c r="BF24" s="114">
        <v>0</v>
      </c>
      <c r="BG24" s="104">
        <v>0</v>
      </c>
      <c r="BH24" s="113">
        <v>0</v>
      </c>
      <c r="BI24" s="114">
        <v>0</v>
      </c>
      <c r="BJ24" s="104">
        <v>10</v>
      </c>
      <c r="BK24" s="82">
        <v>0.76923076923076927</v>
      </c>
      <c r="BL24" s="104">
        <v>3</v>
      </c>
      <c r="BM24" s="82">
        <v>0.23076923076923078</v>
      </c>
      <c r="BN24" s="104">
        <v>11</v>
      </c>
      <c r="BO24" s="82">
        <v>0.84615384615384615</v>
      </c>
      <c r="BP24" s="104">
        <v>2</v>
      </c>
      <c r="BQ24" s="82">
        <v>0.15384615384615385</v>
      </c>
      <c r="BR24" s="104">
        <v>13</v>
      </c>
      <c r="BS24" s="82">
        <v>1</v>
      </c>
      <c r="BT24" s="104">
        <v>0</v>
      </c>
      <c r="BU24" s="82">
        <v>0</v>
      </c>
      <c r="BV24" s="104">
        <v>10</v>
      </c>
      <c r="BW24" s="82">
        <v>0.76923076923076927</v>
      </c>
      <c r="BX24" s="104">
        <v>3</v>
      </c>
      <c r="BY24" s="82">
        <v>0.23076923076923078</v>
      </c>
      <c r="BZ24" s="104">
        <v>13</v>
      </c>
      <c r="CA24" s="82">
        <v>1</v>
      </c>
      <c r="CB24" s="104">
        <v>0</v>
      </c>
      <c r="CC24" s="82">
        <v>0</v>
      </c>
      <c r="CD24" s="104">
        <v>8</v>
      </c>
      <c r="CE24" s="82">
        <v>0.61538461538461542</v>
      </c>
      <c r="CF24" s="104">
        <v>5</v>
      </c>
      <c r="CG24" s="82">
        <v>0.38461538461538464</v>
      </c>
      <c r="CH24" s="104">
        <v>7</v>
      </c>
      <c r="CI24" s="82">
        <v>0.53846153846153844</v>
      </c>
      <c r="CJ24" s="104">
        <v>6</v>
      </c>
      <c r="CK24" s="82">
        <v>0.46153846153846156</v>
      </c>
    </row>
    <row r="25" spans="1:89" ht="22.5" customHeight="1">
      <c r="A25" s="73" t="s">
        <v>154</v>
      </c>
      <c r="B25" s="73">
        <v>49</v>
      </c>
      <c r="C25" s="80">
        <v>0.14738662567255956</v>
      </c>
      <c r="D25" s="81">
        <v>0.14712280007909828</v>
      </c>
      <c r="E25" s="81">
        <v>0.19173157579388855</v>
      </c>
      <c r="F25" s="82">
        <v>0.16184176054493057</v>
      </c>
      <c r="G25" s="80">
        <v>0.60104302477183835</v>
      </c>
      <c r="H25" s="81">
        <v>0.52956989247311825</v>
      </c>
      <c r="I25" s="81">
        <v>0.58958333333333335</v>
      </c>
      <c r="J25" s="82">
        <v>0.57507082152974509</v>
      </c>
      <c r="K25" s="93">
        <v>0.31129900076863953</v>
      </c>
      <c r="L25" s="94">
        <v>0.34269329642080287</v>
      </c>
      <c r="M25" s="94">
        <v>0.47793089674455763</v>
      </c>
      <c r="N25" s="95">
        <v>0.37634267749541522</v>
      </c>
      <c r="O25" s="104">
        <v>4047</v>
      </c>
      <c r="P25" s="81">
        <v>0.80826842420611145</v>
      </c>
      <c r="Q25" s="81">
        <v>7.9888156580786893E-2</v>
      </c>
      <c r="R25" s="81">
        <v>4.5735969642500499E-2</v>
      </c>
      <c r="S25" s="81">
        <v>2.4365887757140003E-2</v>
      </c>
      <c r="T25" s="81">
        <v>1.9173157579388856E-2</v>
      </c>
      <c r="U25" s="81">
        <v>8.9874176153385259E-3</v>
      </c>
      <c r="V25" s="81">
        <v>5.1927301777511484E-3</v>
      </c>
      <c r="W25" s="81">
        <v>1.9972039145196726E-3</v>
      </c>
      <c r="X25" s="81">
        <v>1.9972039145196726E-3</v>
      </c>
      <c r="Y25" s="81">
        <v>9.9860195725983629E-4</v>
      </c>
      <c r="Z25" s="81">
        <v>3.3952466546834431E-3</v>
      </c>
      <c r="AA25" s="82">
        <v>2.25684042340723E-2</v>
      </c>
      <c r="AB25" s="80">
        <v>8.6087624903920065E-2</v>
      </c>
      <c r="AC25" s="81">
        <v>0.10599169468064069</v>
      </c>
      <c r="AD25" s="81">
        <v>0.10844817255841821</v>
      </c>
      <c r="AE25" s="82">
        <v>0.1000130992926382</v>
      </c>
      <c r="AF25" s="80">
        <v>0.15026902382782475</v>
      </c>
      <c r="AG25" s="81">
        <v>0.13090765275855251</v>
      </c>
      <c r="AH25" s="81">
        <v>0.14220091871380067</v>
      </c>
      <c r="AI25" s="82">
        <v>0.14121037463976946</v>
      </c>
      <c r="AJ25" s="80">
        <v>4.9961568024596462E-2</v>
      </c>
      <c r="AK25" s="81">
        <v>6.4662843583152066E-2</v>
      </c>
      <c r="AL25" s="81">
        <v>8.1885360495306564E-2</v>
      </c>
      <c r="AM25" s="82">
        <v>6.5299973801414724E-2</v>
      </c>
      <c r="AN25" s="80">
        <v>0.12375096079938509</v>
      </c>
      <c r="AO25" s="81">
        <v>0.12042713070990706</v>
      </c>
      <c r="AP25" s="81">
        <v>0.1330137807070102</v>
      </c>
      <c r="AQ25" s="82">
        <v>0.12568771286350536</v>
      </c>
      <c r="AR25" s="80">
        <v>4.4773251345119142E-2</v>
      </c>
      <c r="AS25" s="81">
        <v>4.0735614000395493E-2</v>
      </c>
      <c r="AT25" s="81">
        <v>6.6706610744957054E-2</v>
      </c>
      <c r="AU25" s="82">
        <v>5.062876604663348E-2</v>
      </c>
      <c r="AV25" s="80">
        <v>1.5949269792467333E-2</v>
      </c>
      <c r="AW25" s="81">
        <v>1.4633181728297409E-2</v>
      </c>
      <c r="AX25" s="81">
        <v>1.5777910924705412E-2</v>
      </c>
      <c r="AY25" s="82">
        <v>1.5457165313073094E-2</v>
      </c>
      <c r="AZ25" s="80">
        <v>1.1529592621060721E-3</v>
      </c>
      <c r="BA25" s="81">
        <v>1.5819655922483687E-3</v>
      </c>
      <c r="BB25" s="81">
        <v>3.3952466546834431E-3</v>
      </c>
      <c r="BC25" s="82">
        <v>2.0303903589206185E-3</v>
      </c>
      <c r="BD25" s="104">
        <v>35</v>
      </c>
      <c r="BE25" s="113">
        <v>0</v>
      </c>
      <c r="BF25" s="114">
        <v>1</v>
      </c>
      <c r="BG25" s="104">
        <v>3</v>
      </c>
      <c r="BH25" s="113">
        <v>0</v>
      </c>
      <c r="BI25" s="114">
        <v>0</v>
      </c>
      <c r="BJ25" s="104">
        <v>28</v>
      </c>
      <c r="BK25" s="82">
        <v>0.5714285714285714</v>
      </c>
      <c r="BL25" s="104">
        <v>21</v>
      </c>
      <c r="BM25" s="82">
        <v>0.42857142857142855</v>
      </c>
      <c r="BN25" s="104">
        <v>47</v>
      </c>
      <c r="BO25" s="82">
        <v>0.95918367346938771</v>
      </c>
      <c r="BP25" s="104">
        <v>2</v>
      </c>
      <c r="BQ25" s="82">
        <v>4.0816326530612242E-2</v>
      </c>
      <c r="BR25" s="104">
        <v>49</v>
      </c>
      <c r="BS25" s="82">
        <v>1</v>
      </c>
      <c r="BT25" s="104">
        <v>0</v>
      </c>
      <c r="BU25" s="82">
        <v>0</v>
      </c>
      <c r="BV25" s="104">
        <v>40</v>
      </c>
      <c r="BW25" s="82">
        <v>0.81632653061224492</v>
      </c>
      <c r="BX25" s="104">
        <v>9</v>
      </c>
      <c r="BY25" s="82">
        <v>0.18367346938775511</v>
      </c>
      <c r="BZ25" s="104">
        <v>35</v>
      </c>
      <c r="CA25" s="82">
        <v>0.7142857142857143</v>
      </c>
      <c r="CB25" s="104">
        <v>14</v>
      </c>
      <c r="CC25" s="82">
        <v>0.2857142857142857</v>
      </c>
      <c r="CD25" s="104">
        <v>40</v>
      </c>
      <c r="CE25" s="82">
        <v>0.81632653061224492</v>
      </c>
      <c r="CF25" s="104">
        <v>9</v>
      </c>
      <c r="CG25" s="82">
        <v>0.18367346938775511</v>
      </c>
      <c r="CH25" s="104">
        <v>47</v>
      </c>
      <c r="CI25" s="82">
        <v>0.95918367346938771</v>
      </c>
      <c r="CJ25" s="104">
        <v>2</v>
      </c>
      <c r="CK25" s="82">
        <v>4.0816326530612242E-2</v>
      </c>
    </row>
    <row r="26" spans="1:89" ht="22.5" customHeight="1">
      <c r="A26" s="73" t="s">
        <v>155</v>
      </c>
      <c r="B26" s="73">
        <v>9</v>
      </c>
      <c r="C26" s="80">
        <v>0.21919096895578552</v>
      </c>
      <c r="D26" s="81">
        <v>0.23076923076923078</v>
      </c>
      <c r="E26" s="81">
        <v>0.26341463414634148</v>
      </c>
      <c r="F26" s="82">
        <v>0.23739430003131851</v>
      </c>
      <c r="G26" s="80">
        <v>0.48927038626609443</v>
      </c>
      <c r="H26" s="81">
        <v>0.5490196078431373</v>
      </c>
      <c r="I26" s="81">
        <v>0.67777777777777781</v>
      </c>
      <c r="J26" s="82">
        <v>0.57651715039577833</v>
      </c>
      <c r="K26" s="93">
        <v>0.53433678269049856</v>
      </c>
      <c r="L26" s="94">
        <v>0.57285067873303164</v>
      </c>
      <c r="M26" s="94">
        <v>0.74341463414634146</v>
      </c>
      <c r="N26" s="95">
        <v>0.61478233636078927</v>
      </c>
      <c r="O26" s="104">
        <v>755</v>
      </c>
      <c r="P26" s="81">
        <v>0.73658536585365852</v>
      </c>
      <c r="Q26" s="81">
        <v>8.1951219512195125E-2</v>
      </c>
      <c r="R26" s="81">
        <v>6.3414634146341464E-2</v>
      </c>
      <c r="S26" s="81">
        <v>3.6097560975609753E-2</v>
      </c>
      <c r="T26" s="81">
        <v>3.9024390243902439E-2</v>
      </c>
      <c r="U26" s="81">
        <v>1.7560975609756099E-2</v>
      </c>
      <c r="V26" s="81">
        <v>1.3658536585365854E-2</v>
      </c>
      <c r="W26" s="81">
        <v>5.8536585365853658E-3</v>
      </c>
      <c r="X26" s="81">
        <v>1.9512195121951219E-3</v>
      </c>
      <c r="Y26" s="81">
        <v>0</v>
      </c>
      <c r="Z26" s="81">
        <v>3.9024390243902439E-3</v>
      </c>
      <c r="AA26" s="82">
        <v>4.2926829268292686E-2</v>
      </c>
      <c r="AB26" s="80">
        <v>5.9266227657572904E-2</v>
      </c>
      <c r="AC26" s="81">
        <v>0.12579185520361991</v>
      </c>
      <c r="AD26" s="81">
        <v>0.18634146341463415</v>
      </c>
      <c r="AE26" s="82">
        <v>0.12308174130911369</v>
      </c>
      <c r="AF26" s="80">
        <v>0.16745061147695203</v>
      </c>
      <c r="AG26" s="81">
        <v>0.14027149321266968</v>
      </c>
      <c r="AH26" s="81">
        <v>0.12780487804878049</v>
      </c>
      <c r="AI26" s="82">
        <v>0.14531788286877545</v>
      </c>
      <c r="AJ26" s="80">
        <v>4.0451552210724363E-2</v>
      </c>
      <c r="AK26" s="81">
        <v>2.8959276018099549E-2</v>
      </c>
      <c r="AL26" s="81">
        <v>2.6341463414634145E-2</v>
      </c>
      <c r="AM26" s="82">
        <v>3.1944879423739428E-2</v>
      </c>
      <c r="AN26" s="80">
        <v>0.19190968955785512</v>
      </c>
      <c r="AO26" s="81">
        <v>0.17013574660633485</v>
      </c>
      <c r="AP26" s="81">
        <v>0.18926829268292683</v>
      </c>
      <c r="AQ26" s="82">
        <v>0.18352646414030693</v>
      </c>
      <c r="AR26" s="80">
        <v>8.6547507055503292E-2</v>
      </c>
      <c r="AS26" s="81">
        <v>4.9773755656108594E-2</v>
      </c>
      <c r="AT26" s="81">
        <v>4.1951219512195125E-2</v>
      </c>
      <c r="AU26" s="82">
        <v>5.9505167554024428E-2</v>
      </c>
      <c r="AV26" s="80">
        <v>6.58513640639699E-3</v>
      </c>
      <c r="AW26" s="81">
        <v>1.8099547511312218E-3</v>
      </c>
      <c r="AX26" s="81">
        <v>1.0731707317073172E-2</v>
      </c>
      <c r="AY26" s="82">
        <v>6.2637018477920449E-3</v>
      </c>
      <c r="AZ26" s="80">
        <v>0</v>
      </c>
      <c r="BA26" s="81">
        <v>9.049773755656109E-4</v>
      </c>
      <c r="BB26" s="81">
        <v>9.7560975609756097E-4</v>
      </c>
      <c r="BC26" s="82">
        <v>6.2637018477920453E-4</v>
      </c>
      <c r="BD26" s="104">
        <v>9</v>
      </c>
      <c r="BE26" s="113">
        <v>0</v>
      </c>
      <c r="BF26" s="114">
        <v>0</v>
      </c>
      <c r="BG26" s="104">
        <v>2</v>
      </c>
      <c r="BH26" s="113">
        <v>0</v>
      </c>
      <c r="BI26" s="114">
        <v>0</v>
      </c>
      <c r="BJ26" s="104">
        <v>9</v>
      </c>
      <c r="BK26" s="82">
        <v>1</v>
      </c>
      <c r="BL26" s="104">
        <v>0</v>
      </c>
      <c r="BM26" s="82">
        <v>0</v>
      </c>
      <c r="BN26" s="104">
        <v>9</v>
      </c>
      <c r="BO26" s="82">
        <v>1</v>
      </c>
      <c r="BP26" s="104">
        <v>0</v>
      </c>
      <c r="BQ26" s="82">
        <v>0</v>
      </c>
      <c r="BR26" s="104">
        <v>9</v>
      </c>
      <c r="BS26" s="82">
        <v>1</v>
      </c>
      <c r="BT26" s="104">
        <v>0</v>
      </c>
      <c r="BU26" s="82">
        <v>0</v>
      </c>
      <c r="BV26" s="104">
        <v>9</v>
      </c>
      <c r="BW26" s="82">
        <v>1</v>
      </c>
      <c r="BX26" s="104">
        <v>0</v>
      </c>
      <c r="BY26" s="82">
        <v>0</v>
      </c>
      <c r="BZ26" s="104">
        <v>9</v>
      </c>
      <c r="CA26" s="82">
        <v>1</v>
      </c>
      <c r="CB26" s="104">
        <v>0</v>
      </c>
      <c r="CC26" s="82">
        <v>0</v>
      </c>
      <c r="CD26" s="104">
        <v>8</v>
      </c>
      <c r="CE26" s="82">
        <v>0.88888888888888884</v>
      </c>
      <c r="CF26" s="104">
        <v>1</v>
      </c>
      <c r="CG26" s="82">
        <v>0.1111111111111111</v>
      </c>
      <c r="CH26" s="104">
        <v>9</v>
      </c>
      <c r="CI26" s="82">
        <v>1</v>
      </c>
      <c r="CJ26" s="104">
        <v>0</v>
      </c>
      <c r="CK26" s="82">
        <v>0</v>
      </c>
    </row>
    <row r="27" spans="1:89" ht="22.5" customHeight="1">
      <c r="A27" s="73" t="s">
        <v>156</v>
      </c>
      <c r="B27" s="73">
        <v>10</v>
      </c>
      <c r="C27" s="80">
        <v>0.20232172470978441</v>
      </c>
      <c r="D27" s="81">
        <v>0.22309027777777779</v>
      </c>
      <c r="E27" s="81">
        <v>0.21654929577464788</v>
      </c>
      <c r="F27" s="82">
        <v>0.21379507727532915</v>
      </c>
      <c r="G27" s="80">
        <v>0.53688524590163933</v>
      </c>
      <c r="H27" s="81">
        <v>0.50972762645914393</v>
      </c>
      <c r="I27" s="81">
        <v>0.5934959349593496</v>
      </c>
      <c r="J27" s="82">
        <v>0.54618473895582331</v>
      </c>
      <c r="K27" s="93">
        <v>0.45771144278606968</v>
      </c>
      <c r="L27" s="94">
        <v>0.60243055555555558</v>
      </c>
      <c r="M27" s="94">
        <v>0.61443661971830987</v>
      </c>
      <c r="N27" s="95">
        <v>0.55638236977676014</v>
      </c>
      <c r="O27" s="104">
        <v>890</v>
      </c>
      <c r="P27" s="81">
        <v>0.78345070422535212</v>
      </c>
      <c r="Q27" s="81">
        <v>6.3380281690140844E-2</v>
      </c>
      <c r="R27" s="81">
        <v>6.8661971830985921E-2</v>
      </c>
      <c r="S27" s="81">
        <v>2.6408450704225352E-2</v>
      </c>
      <c r="T27" s="81">
        <v>2.1126760563380281E-2</v>
      </c>
      <c r="U27" s="81">
        <v>1.4964788732394365E-2</v>
      </c>
      <c r="V27" s="81">
        <v>8.8028169014084511E-3</v>
      </c>
      <c r="W27" s="81">
        <v>4.4014084507042256E-3</v>
      </c>
      <c r="X27" s="81">
        <v>2.6408450704225352E-3</v>
      </c>
      <c r="Y27" s="81">
        <v>1.7605633802816902E-3</v>
      </c>
      <c r="Z27" s="81">
        <v>4.4014084507042256E-3</v>
      </c>
      <c r="AA27" s="82">
        <v>3.6971830985915492E-2</v>
      </c>
      <c r="AB27" s="80">
        <v>4.4776119402985072E-2</v>
      </c>
      <c r="AC27" s="81">
        <v>5.2951388888888888E-2</v>
      </c>
      <c r="AD27" s="81">
        <v>6.6021126760563376E-2</v>
      </c>
      <c r="AE27" s="82">
        <v>5.4378935317687463E-2</v>
      </c>
      <c r="AF27" s="80">
        <v>0.19983416252072969</v>
      </c>
      <c r="AG27" s="81">
        <v>0.25868055555555558</v>
      </c>
      <c r="AH27" s="81">
        <v>0.17693661971830985</v>
      </c>
      <c r="AI27" s="82">
        <v>0.21179164281625643</v>
      </c>
      <c r="AJ27" s="80">
        <v>2.4875621890547265E-2</v>
      </c>
      <c r="AK27" s="81">
        <v>2.6909722222222224E-2</v>
      </c>
      <c r="AL27" s="81">
        <v>2.8169014084507043E-2</v>
      </c>
      <c r="AM27" s="82">
        <v>2.661705781339439E-2</v>
      </c>
      <c r="AN27" s="80">
        <v>0.18822553897180763</v>
      </c>
      <c r="AO27" s="81">
        <v>0.21527777777777779</v>
      </c>
      <c r="AP27" s="81">
        <v>0.19102112676056338</v>
      </c>
      <c r="AQ27" s="82">
        <v>0.19805380652547225</v>
      </c>
      <c r="AR27" s="80">
        <v>8.2918739635157543E-2</v>
      </c>
      <c r="AS27" s="81">
        <v>7.2048611111111105E-2</v>
      </c>
      <c r="AT27" s="81">
        <v>6.7781690140845077E-2</v>
      </c>
      <c r="AU27" s="82">
        <v>7.4413279908414426E-2</v>
      </c>
      <c r="AV27" s="80">
        <v>6.6334991708126038E-3</v>
      </c>
      <c r="AW27" s="81">
        <v>1.0416666666666666E-2</v>
      </c>
      <c r="AX27" s="81">
        <v>1.7605633802816902E-2</v>
      </c>
      <c r="AY27" s="82">
        <v>1.1448196908986834E-2</v>
      </c>
      <c r="AZ27" s="80">
        <v>8.2918739635157548E-4</v>
      </c>
      <c r="BA27" s="81">
        <v>0</v>
      </c>
      <c r="BB27" s="81">
        <v>4.4014084507042256E-3</v>
      </c>
      <c r="BC27" s="82">
        <v>1.7172295363480253E-3</v>
      </c>
      <c r="BD27" s="104">
        <v>10</v>
      </c>
      <c r="BE27" s="113">
        <v>0</v>
      </c>
      <c r="BF27" s="114">
        <v>0</v>
      </c>
      <c r="BG27" s="104">
        <v>1</v>
      </c>
      <c r="BH27" s="113">
        <v>0</v>
      </c>
      <c r="BI27" s="114">
        <v>0</v>
      </c>
      <c r="BJ27" s="104">
        <v>9</v>
      </c>
      <c r="BK27" s="82">
        <v>0.9</v>
      </c>
      <c r="BL27" s="104">
        <v>1</v>
      </c>
      <c r="BM27" s="82">
        <v>0.1</v>
      </c>
      <c r="BN27" s="104">
        <v>10</v>
      </c>
      <c r="BO27" s="82">
        <v>1</v>
      </c>
      <c r="BP27" s="104">
        <v>0</v>
      </c>
      <c r="BQ27" s="82">
        <v>0</v>
      </c>
      <c r="BR27" s="104">
        <v>10</v>
      </c>
      <c r="BS27" s="82">
        <v>1</v>
      </c>
      <c r="BT27" s="104">
        <v>0</v>
      </c>
      <c r="BU27" s="82">
        <v>0</v>
      </c>
      <c r="BV27" s="104">
        <v>8</v>
      </c>
      <c r="BW27" s="82">
        <v>0.8</v>
      </c>
      <c r="BX27" s="104">
        <v>2</v>
      </c>
      <c r="BY27" s="82">
        <v>0.2</v>
      </c>
      <c r="BZ27" s="104">
        <v>10</v>
      </c>
      <c r="CA27" s="82">
        <v>1</v>
      </c>
      <c r="CB27" s="104">
        <v>0</v>
      </c>
      <c r="CC27" s="82">
        <v>0</v>
      </c>
      <c r="CD27" s="104">
        <v>9</v>
      </c>
      <c r="CE27" s="82">
        <v>0.9</v>
      </c>
      <c r="CF27" s="104">
        <v>1</v>
      </c>
      <c r="CG27" s="82">
        <v>0.1</v>
      </c>
      <c r="CH27" s="104">
        <v>6</v>
      </c>
      <c r="CI27" s="82">
        <v>0.6</v>
      </c>
      <c r="CJ27" s="104">
        <v>4</v>
      </c>
      <c r="CK27" s="82">
        <v>0.4</v>
      </c>
    </row>
    <row r="28" spans="1:89" ht="22.5" customHeight="1">
      <c r="A28" s="73" t="s">
        <v>157</v>
      </c>
      <c r="B28" s="73">
        <v>7</v>
      </c>
      <c r="C28" s="80">
        <v>0.25407166123778502</v>
      </c>
      <c r="D28" s="81">
        <v>0.32894736842105265</v>
      </c>
      <c r="E28" s="81">
        <v>0.33723653395784542</v>
      </c>
      <c r="F28" s="82">
        <v>0.30524703178858675</v>
      </c>
      <c r="G28" s="80">
        <v>0.73076923076923073</v>
      </c>
      <c r="H28" s="81">
        <v>0.6581818181818182</v>
      </c>
      <c r="I28" s="81">
        <v>0.67708333333333337</v>
      </c>
      <c r="J28" s="82">
        <v>0.68632371392722713</v>
      </c>
      <c r="K28" s="93">
        <v>0.74809989142236699</v>
      </c>
      <c r="L28" s="94">
        <v>1.0311004784688995</v>
      </c>
      <c r="M28" s="94">
        <v>1.0901639344262295</v>
      </c>
      <c r="N28" s="95">
        <v>0.95059364228265031</v>
      </c>
      <c r="O28" s="104">
        <v>566</v>
      </c>
      <c r="P28" s="81">
        <v>0.66276346604215453</v>
      </c>
      <c r="Q28" s="81">
        <v>0.10187353629976581</v>
      </c>
      <c r="R28" s="81">
        <v>6.9086651053864162E-2</v>
      </c>
      <c r="S28" s="81">
        <v>4.0983606557377046E-2</v>
      </c>
      <c r="T28" s="81">
        <v>4.9180327868852458E-2</v>
      </c>
      <c r="U28" s="81">
        <v>2.576112412177986E-2</v>
      </c>
      <c r="V28" s="81">
        <v>2.1077283372365339E-2</v>
      </c>
      <c r="W28" s="81">
        <v>5.8548009367681503E-3</v>
      </c>
      <c r="X28" s="81">
        <v>7.0257611241217799E-3</v>
      </c>
      <c r="Y28" s="81">
        <v>7.0257611241217799E-3</v>
      </c>
      <c r="Z28" s="81">
        <v>9.3676814988290398E-3</v>
      </c>
      <c r="AA28" s="82">
        <v>7.611241217798595E-2</v>
      </c>
      <c r="AB28" s="80">
        <v>0.20412595005428882</v>
      </c>
      <c r="AC28" s="81">
        <v>0.27033492822966509</v>
      </c>
      <c r="AD28" s="81">
        <v>0.33840749414519905</v>
      </c>
      <c r="AE28" s="82">
        <v>0.26924549980850249</v>
      </c>
      <c r="AF28" s="80">
        <v>0.24104234527687296</v>
      </c>
      <c r="AG28" s="81">
        <v>0.21770334928229665</v>
      </c>
      <c r="AH28" s="81">
        <v>0.21545667447306791</v>
      </c>
      <c r="AI28" s="82">
        <v>0.22520107238605899</v>
      </c>
      <c r="AJ28" s="80">
        <v>6.4060803474484257E-2</v>
      </c>
      <c r="AK28" s="81">
        <v>8.7320574162679424E-2</v>
      </c>
      <c r="AL28" s="81">
        <v>6.2060889929742388E-2</v>
      </c>
      <c r="AM28" s="82">
        <v>7.0854078896974343E-2</v>
      </c>
      <c r="AN28" s="80">
        <v>0.19435396308360478</v>
      </c>
      <c r="AO28" s="81">
        <v>0.18062200956937799</v>
      </c>
      <c r="AP28" s="81">
        <v>0.15456674473067916</v>
      </c>
      <c r="AQ28" s="82">
        <v>0.17694369973190349</v>
      </c>
      <c r="AR28" s="80">
        <v>0.16178067318132464</v>
      </c>
      <c r="AS28" s="81">
        <v>0.13875598086124402</v>
      </c>
      <c r="AT28" s="81">
        <v>0.10421545667447307</v>
      </c>
      <c r="AU28" s="82">
        <v>0.13558023745691306</v>
      </c>
      <c r="AV28" s="80">
        <v>0</v>
      </c>
      <c r="AW28" s="81">
        <v>1.1961722488038277E-3</v>
      </c>
      <c r="AX28" s="81">
        <v>3.5128805620608899E-3</v>
      </c>
      <c r="AY28" s="82">
        <v>1.5319800842589046E-3</v>
      </c>
      <c r="AZ28" s="80">
        <v>1.0857763300760044E-3</v>
      </c>
      <c r="BA28" s="81">
        <v>0</v>
      </c>
      <c r="BB28" s="81">
        <v>1.17096018735363E-3</v>
      </c>
      <c r="BC28" s="82">
        <v>7.659900421294523E-4</v>
      </c>
      <c r="BD28" s="104">
        <v>7</v>
      </c>
      <c r="BE28" s="113">
        <v>0</v>
      </c>
      <c r="BF28" s="114">
        <v>0</v>
      </c>
      <c r="BG28" s="104">
        <v>0</v>
      </c>
      <c r="BH28" s="113">
        <v>0</v>
      </c>
      <c r="BI28" s="114">
        <v>0</v>
      </c>
      <c r="BJ28" s="104">
        <v>7</v>
      </c>
      <c r="BK28" s="82">
        <v>1</v>
      </c>
      <c r="BL28" s="104">
        <v>0</v>
      </c>
      <c r="BM28" s="82">
        <v>0</v>
      </c>
      <c r="BN28" s="104">
        <v>7</v>
      </c>
      <c r="BO28" s="82">
        <v>1</v>
      </c>
      <c r="BP28" s="104">
        <v>0</v>
      </c>
      <c r="BQ28" s="82">
        <v>0</v>
      </c>
      <c r="BR28" s="104">
        <v>6</v>
      </c>
      <c r="BS28" s="82">
        <v>0.8571428571428571</v>
      </c>
      <c r="BT28" s="104">
        <v>1</v>
      </c>
      <c r="BU28" s="82">
        <v>0.14285714285714285</v>
      </c>
      <c r="BV28" s="104">
        <v>7</v>
      </c>
      <c r="BW28" s="82">
        <v>1</v>
      </c>
      <c r="BX28" s="104">
        <v>0</v>
      </c>
      <c r="BY28" s="82">
        <v>0</v>
      </c>
      <c r="BZ28" s="104">
        <v>7</v>
      </c>
      <c r="CA28" s="82">
        <v>1</v>
      </c>
      <c r="CB28" s="104">
        <v>0</v>
      </c>
      <c r="CC28" s="82">
        <v>0</v>
      </c>
      <c r="CD28" s="104">
        <v>6</v>
      </c>
      <c r="CE28" s="82">
        <v>0.8571428571428571</v>
      </c>
      <c r="CF28" s="104">
        <v>1</v>
      </c>
      <c r="CG28" s="82">
        <v>0.14285714285714285</v>
      </c>
      <c r="CH28" s="104">
        <v>6</v>
      </c>
      <c r="CI28" s="82">
        <v>0.8571428571428571</v>
      </c>
      <c r="CJ28" s="104">
        <v>1</v>
      </c>
      <c r="CK28" s="82">
        <v>0.14285714285714285</v>
      </c>
    </row>
    <row r="29" spans="1:89" ht="22.5" customHeight="1">
      <c r="A29" s="73" t="s">
        <v>158</v>
      </c>
      <c r="B29" s="73">
        <v>2</v>
      </c>
      <c r="C29" s="80">
        <v>0.16546762589928057</v>
      </c>
      <c r="D29" s="81">
        <v>0.23791821561338289</v>
      </c>
      <c r="E29" s="81">
        <v>0.38754325259515571</v>
      </c>
      <c r="F29" s="82">
        <v>0.26555023923444976</v>
      </c>
      <c r="G29" s="80">
        <v>0.63043478260869568</v>
      </c>
      <c r="H29" s="81">
        <v>0.5625</v>
      </c>
      <c r="I29" s="81">
        <v>0.6160714285714286</v>
      </c>
      <c r="J29" s="82">
        <v>0.60360360360360366</v>
      </c>
      <c r="K29" s="93">
        <v>0.27697841726618705</v>
      </c>
      <c r="L29" s="94">
        <v>0.53159851301115246</v>
      </c>
      <c r="M29" s="94">
        <v>0.9965397923875432</v>
      </c>
      <c r="N29" s="95">
        <v>0.60765550239234445</v>
      </c>
      <c r="O29" s="104">
        <v>177</v>
      </c>
      <c r="P29" s="81">
        <v>0.61245674740484424</v>
      </c>
      <c r="Q29" s="81">
        <v>0.13148788927335639</v>
      </c>
      <c r="R29" s="81">
        <v>0.12110726643598616</v>
      </c>
      <c r="S29" s="81">
        <v>5.536332179930796E-2</v>
      </c>
      <c r="T29" s="81">
        <v>1.7301038062283738E-2</v>
      </c>
      <c r="U29" s="81">
        <v>3.4602076124567477E-2</v>
      </c>
      <c r="V29" s="81">
        <v>1.384083044982699E-2</v>
      </c>
      <c r="W29" s="81">
        <v>6.920415224913495E-3</v>
      </c>
      <c r="X29" s="81">
        <v>0</v>
      </c>
      <c r="Y29" s="81">
        <v>3.4602076124567475E-3</v>
      </c>
      <c r="Z29" s="81">
        <v>3.4602076124567475E-3</v>
      </c>
      <c r="AA29" s="82">
        <v>6.228373702422145E-2</v>
      </c>
      <c r="AB29" s="80">
        <v>9.3525179856115109E-2</v>
      </c>
      <c r="AC29" s="81">
        <v>6.6914498141263934E-2</v>
      </c>
      <c r="AD29" s="81">
        <v>8.9965397923875437E-2</v>
      </c>
      <c r="AE29" s="82">
        <v>8.3732057416267949E-2</v>
      </c>
      <c r="AF29" s="80">
        <v>2.1582733812949641E-2</v>
      </c>
      <c r="AG29" s="81">
        <v>7.8066914498141265E-2</v>
      </c>
      <c r="AH29" s="81">
        <v>0.11418685121107267</v>
      </c>
      <c r="AI29" s="82">
        <v>7.1770334928229665E-2</v>
      </c>
      <c r="AJ29" s="80">
        <v>2.1582733812949641E-2</v>
      </c>
      <c r="AK29" s="81">
        <v>4.4609665427509292E-2</v>
      </c>
      <c r="AL29" s="81">
        <v>0.14878892733564014</v>
      </c>
      <c r="AM29" s="82">
        <v>7.2966507177033499E-2</v>
      </c>
      <c r="AN29" s="80">
        <v>9.7122302158273388E-2</v>
      </c>
      <c r="AO29" s="81">
        <v>8.1784386617100371E-2</v>
      </c>
      <c r="AP29" s="81">
        <v>0.10034602076124567</v>
      </c>
      <c r="AQ29" s="82">
        <v>9.3301435406698566E-2</v>
      </c>
      <c r="AR29" s="80">
        <v>0.1366906474820144</v>
      </c>
      <c r="AS29" s="81">
        <v>7.0631970260223054E-2</v>
      </c>
      <c r="AT29" s="81">
        <v>4.1522491349480967E-2</v>
      </c>
      <c r="AU29" s="82">
        <v>8.2535885167464115E-2</v>
      </c>
      <c r="AV29" s="80">
        <v>1.7985611510791366E-2</v>
      </c>
      <c r="AW29" s="81">
        <v>1.1152416356877323E-2</v>
      </c>
      <c r="AX29" s="81">
        <v>2.4221453287197232E-2</v>
      </c>
      <c r="AY29" s="82">
        <v>1.7942583732057416E-2</v>
      </c>
      <c r="AZ29" s="80">
        <v>7.1942446043165471E-3</v>
      </c>
      <c r="BA29" s="81">
        <v>7.4349442379182153E-3</v>
      </c>
      <c r="BB29" s="81">
        <v>0</v>
      </c>
      <c r="BC29" s="82">
        <v>4.7846889952153108E-3</v>
      </c>
      <c r="BD29" s="104">
        <v>2</v>
      </c>
      <c r="BE29" s="113">
        <v>0</v>
      </c>
      <c r="BF29" s="114">
        <v>0</v>
      </c>
      <c r="BG29" s="104">
        <v>1</v>
      </c>
      <c r="BH29" s="113">
        <v>0</v>
      </c>
      <c r="BI29" s="114">
        <v>0</v>
      </c>
      <c r="BJ29" s="104">
        <v>1</v>
      </c>
      <c r="BK29" s="82">
        <v>0.5</v>
      </c>
      <c r="BL29" s="104">
        <v>1</v>
      </c>
      <c r="BM29" s="82">
        <v>0.5</v>
      </c>
      <c r="BN29" s="104">
        <v>2</v>
      </c>
      <c r="BO29" s="82">
        <v>1</v>
      </c>
      <c r="BP29" s="104">
        <v>0</v>
      </c>
      <c r="BQ29" s="82">
        <v>0</v>
      </c>
      <c r="BR29" s="104">
        <v>2</v>
      </c>
      <c r="BS29" s="82">
        <v>1</v>
      </c>
      <c r="BT29" s="104">
        <v>0</v>
      </c>
      <c r="BU29" s="82">
        <v>0</v>
      </c>
      <c r="BV29" s="104">
        <v>2</v>
      </c>
      <c r="BW29" s="82">
        <v>1</v>
      </c>
      <c r="BX29" s="104">
        <v>0</v>
      </c>
      <c r="BY29" s="82">
        <v>0</v>
      </c>
      <c r="BZ29" s="104">
        <v>2</v>
      </c>
      <c r="CA29" s="82">
        <v>1</v>
      </c>
      <c r="CB29" s="104">
        <v>0</v>
      </c>
      <c r="CC29" s="82">
        <v>0</v>
      </c>
      <c r="CD29" s="104">
        <v>2</v>
      </c>
      <c r="CE29" s="82">
        <v>1</v>
      </c>
      <c r="CF29" s="104">
        <v>0</v>
      </c>
      <c r="CG29" s="82">
        <v>0</v>
      </c>
      <c r="CH29" s="104">
        <v>1</v>
      </c>
      <c r="CI29" s="82">
        <v>0.5</v>
      </c>
      <c r="CJ29" s="104">
        <v>1</v>
      </c>
      <c r="CK29" s="82">
        <v>0.5</v>
      </c>
    </row>
    <row r="30" spans="1:89" ht="22.5" customHeight="1">
      <c r="A30" s="73" t="s">
        <v>159</v>
      </c>
      <c r="B30" s="73">
        <v>3</v>
      </c>
      <c r="C30" s="80">
        <v>0.18387096774193548</v>
      </c>
      <c r="D30" s="81">
        <v>0.18305084745762712</v>
      </c>
      <c r="E30" s="81">
        <v>0.17785234899328858</v>
      </c>
      <c r="F30" s="82">
        <v>0.18161683277962348</v>
      </c>
      <c r="G30" s="80">
        <v>0.64912280701754388</v>
      </c>
      <c r="H30" s="81">
        <v>0.66666666666666663</v>
      </c>
      <c r="I30" s="81">
        <v>0.77358490566037741</v>
      </c>
      <c r="J30" s="82">
        <v>0.69512195121951215</v>
      </c>
      <c r="K30" s="93">
        <v>0.37096774193548387</v>
      </c>
      <c r="L30" s="94">
        <v>0.45423728813559322</v>
      </c>
      <c r="M30" s="94">
        <v>0.38926174496644295</v>
      </c>
      <c r="N30" s="95">
        <v>0.40420819490586934</v>
      </c>
      <c r="O30" s="104">
        <v>245</v>
      </c>
      <c r="P30" s="81">
        <v>0.82214765100671139</v>
      </c>
      <c r="Q30" s="81">
        <v>8.0536912751677847E-2</v>
      </c>
      <c r="R30" s="81">
        <v>5.0335570469798654E-2</v>
      </c>
      <c r="S30" s="81">
        <v>1.3422818791946308E-2</v>
      </c>
      <c r="T30" s="81">
        <v>1.6778523489932886E-2</v>
      </c>
      <c r="U30" s="81">
        <v>3.3557046979865771E-3</v>
      </c>
      <c r="V30" s="81">
        <v>1.0067114093959731E-2</v>
      </c>
      <c r="W30" s="81">
        <v>3.3557046979865771E-3</v>
      </c>
      <c r="X30" s="81">
        <v>0</v>
      </c>
      <c r="Y30" s="81">
        <v>0</v>
      </c>
      <c r="Z30" s="81">
        <v>0</v>
      </c>
      <c r="AA30" s="82">
        <v>1.6778523489932886E-2</v>
      </c>
      <c r="AB30" s="80">
        <v>0.1064516129032258</v>
      </c>
      <c r="AC30" s="81">
        <v>8.4745762711864403E-2</v>
      </c>
      <c r="AD30" s="81">
        <v>0.1040268456375839</v>
      </c>
      <c r="AE30" s="82">
        <v>9.8560354374307865E-2</v>
      </c>
      <c r="AF30" s="80">
        <v>6.7741935483870974E-2</v>
      </c>
      <c r="AG30" s="81">
        <v>6.7796610169491525E-2</v>
      </c>
      <c r="AH30" s="81">
        <v>9.3959731543624164E-2</v>
      </c>
      <c r="AI30" s="82">
        <v>7.6411960132890366E-2</v>
      </c>
      <c r="AJ30" s="80">
        <v>5.8064516129032261E-2</v>
      </c>
      <c r="AK30" s="81">
        <v>3.7288135593220341E-2</v>
      </c>
      <c r="AL30" s="81">
        <v>2.6845637583892617E-2</v>
      </c>
      <c r="AM30" s="82">
        <v>4.0974529346622372E-2</v>
      </c>
      <c r="AN30" s="80">
        <v>0.18064516129032257</v>
      </c>
      <c r="AO30" s="81">
        <v>0.16271186440677965</v>
      </c>
      <c r="AP30" s="81">
        <v>0.20469798657718122</v>
      </c>
      <c r="AQ30" s="82">
        <v>0.18272425249169436</v>
      </c>
      <c r="AR30" s="80">
        <v>6.1290322580645158E-2</v>
      </c>
      <c r="AS30" s="81">
        <v>4.0677966101694912E-2</v>
      </c>
      <c r="AT30" s="81">
        <v>9.3959731543624164E-2</v>
      </c>
      <c r="AU30" s="82">
        <v>6.533776301218161E-2</v>
      </c>
      <c r="AV30" s="80">
        <v>3.2258064516129032E-3</v>
      </c>
      <c r="AW30" s="81">
        <v>0</v>
      </c>
      <c r="AX30" s="81">
        <v>0</v>
      </c>
      <c r="AY30" s="82">
        <v>1.1074197120708748E-3</v>
      </c>
      <c r="AZ30" s="80">
        <v>0</v>
      </c>
      <c r="BA30" s="81">
        <v>0</v>
      </c>
      <c r="BB30" s="81">
        <v>0</v>
      </c>
      <c r="BC30" s="82">
        <v>0</v>
      </c>
      <c r="BD30" s="104">
        <v>2</v>
      </c>
      <c r="BE30" s="113">
        <v>0</v>
      </c>
      <c r="BF30" s="114">
        <v>0</v>
      </c>
      <c r="BG30" s="104">
        <v>0</v>
      </c>
      <c r="BH30" s="113">
        <v>0</v>
      </c>
      <c r="BI30" s="114">
        <v>0</v>
      </c>
      <c r="BJ30" s="104">
        <v>1</v>
      </c>
      <c r="BK30" s="82">
        <v>0.33333333333333331</v>
      </c>
      <c r="BL30" s="104">
        <v>2</v>
      </c>
      <c r="BM30" s="82">
        <v>0.66666666666666663</v>
      </c>
      <c r="BN30" s="104">
        <v>3</v>
      </c>
      <c r="BO30" s="82">
        <v>1</v>
      </c>
      <c r="BP30" s="104">
        <v>0</v>
      </c>
      <c r="BQ30" s="82">
        <v>0</v>
      </c>
      <c r="BR30" s="104">
        <v>0</v>
      </c>
      <c r="BS30" s="82">
        <v>0</v>
      </c>
      <c r="BT30" s="104">
        <v>3</v>
      </c>
      <c r="BU30" s="82">
        <v>1</v>
      </c>
      <c r="BV30" s="104">
        <v>2</v>
      </c>
      <c r="BW30" s="82">
        <v>0.66666666666666663</v>
      </c>
      <c r="BX30" s="104">
        <v>1</v>
      </c>
      <c r="BY30" s="82">
        <v>0.33333333333333331</v>
      </c>
      <c r="BZ30" s="104">
        <v>3</v>
      </c>
      <c r="CA30" s="82">
        <v>1</v>
      </c>
      <c r="CB30" s="104">
        <v>0</v>
      </c>
      <c r="CC30" s="82">
        <v>0</v>
      </c>
      <c r="CD30" s="104">
        <v>2</v>
      </c>
      <c r="CE30" s="82">
        <v>0.66666666666666663</v>
      </c>
      <c r="CF30" s="104">
        <v>1</v>
      </c>
      <c r="CG30" s="82">
        <v>0.33333333333333331</v>
      </c>
      <c r="CH30" s="104">
        <v>2</v>
      </c>
      <c r="CI30" s="82">
        <v>0.66666666666666663</v>
      </c>
      <c r="CJ30" s="104">
        <v>1</v>
      </c>
      <c r="CK30" s="82">
        <v>0.33333333333333331</v>
      </c>
    </row>
    <row r="31" spans="1:89" ht="22.5" customHeight="1">
      <c r="A31" s="73" t="s">
        <v>160</v>
      </c>
      <c r="B31" s="73">
        <v>1</v>
      </c>
      <c r="C31" s="80">
        <v>0.13382899628252787</v>
      </c>
      <c r="D31" s="81">
        <v>0.14705882352941177</v>
      </c>
      <c r="E31" s="81">
        <v>0.16194331983805668</v>
      </c>
      <c r="F31" s="82">
        <v>0.14721485411140584</v>
      </c>
      <c r="G31" s="80">
        <v>0.66666666666666663</v>
      </c>
      <c r="H31" s="81">
        <v>0.91428571428571426</v>
      </c>
      <c r="I31" s="81">
        <v>0.875</v>
      </c>
      <c r="J31" s="82">
        <v>0.81981981981981977</v>
      </c>
      <c r="K31" s="93">
        <v>0.23048327137546468</v>
      </c>
      <c r="L31" s="94">
        <v>0.31092436974789917</v>
      </c>
      <c r="M31" s="94">
        <v>0.38461538461538464</v>
      </c>
      <c r="N31" s="95">
        <v>0.30636604774535808</v>
      </c>
      <c r="O31" s="104">
        <v>207</v>
      </c>
      <c r="P31" s="81">
        <v>0.83805668016194335</v>
      </c>
      <c r="Q31" s="81">
        <v>6.8825910931174086E-2</v>
      </c>
      <c r="R31" s="81">
        <v>3.2388663967611336E-2</v>
      </c>
      <c r="S31" s="81">
        <v>2.4291497975708502E-2</v>
      </c>
      <c r="T31" s="81">
        <v>2.0242914979757085E-2</v>
      </c>
      <c r="U31" s="81">
        <v>8.0971659919028341E-3</v>
      </c>
      <c r="V31" s="81">
        <v>4.048582995951417E-3</v>
      </c>
      <c r="W31" s="81">
        <v>0</v>
      </c>
      <c r="X31" s="81">
        <v>4.048582995951417E-3</v>
      </c>
      <c r="Y31" s="81">
        <v>0</v>
      </c>
      <c r="Z31" s="81">
        <v>0</v>
      </c>
      <c r="AA31" s="82">
        <v>1.6194331983805668E-2</v>
      </c>
      <c r="AB31" s="80">
        <v>0.23048327137546468</v>
      </c>
      <c r="AC31" s="81">
        <v>0.13445378151260504</v>
      </c>
      <c r="AD31" s="81">
        <v>0.24291497975708501</v>
      </c>
      <c r="AE31" s="82">
        <v>0.20424403183023873</v>
      </c>
      <c r="AF31" s="80">
        <v>0.27509293680297398</v>
      </c>
      <c r="AG31" s="81">
        <v>7.5630252100840331E-2</v>
      </c>
      <c r="AH31" s="81">
        <v>0.22672064777327935</v>
      </c>
      <c r="AI31" s="82">
        <v>0.19628647214854111</v>
      </c>
      <c r="AJ31" s="80">
        <v>7.4349442379182153E-3</v>
      </c>
      <c r="AK31" s="81">
        <v>4.2016806722689074E-3</v>
      </c>
      <c r="AL31" s="81">
        <v>2.0242914979757085E-2</v>
      </c>
      <c r="AM31" s="82">
        <v>1.0610079575596816E-2</v>
      </c>
      <c r="AN31" s="80">
        <v>0.11895910780669144</v>
      </c>
      <c r="AO31" s="81">
        <v>9.6638655462184878E-2</v>
      </c>
      <c r="AP31" s="81">
        <v>0.1417004048582996</v>
      </c>
      <c r="AQ31" s="82">
        <v>0.11936339522546419</v>
      </c>
      <c r="AR31" s="80">
        <v>7.434944237918216E-2</v>
      </c>
      <c r="AS31" s="81">
        <v>5.0420168067226892E-2</v>
      </c>
      <c r="AT31" s="81">
        <v>0.10931174089068826</v>
      </c>
      <c r="AU31" s="82">
        <v>7.8249336870026526E-2</v>
      </c>
      <c r="AV31" s="80">
        <v>3.7174721189591076E-3</v>
      </c>
      <c r="AW31" s="81">
        <v>2.100840336134454E-2</v>
      </c>
      <c r="AX31" s="81">
        <v>1.2145748987854251E-2</v>
      </c>
      <c r="AY31" s="82">
        <v>1.1936339522546418E-2</v>
      </c>
      <c r="AZ31" s="80">
        <v>0</v>
      </c>
      <c r="BA31" s="81">
        <v>0</v>
      </c>
      <c r="BB31" s="81">
        <v>4.048582995951417E-3</v>
      </c>
      <c r="BC31" s="82">
        <v>1.3262599469496021E-3</v>
      </c>
      <c r="BD31" s="104">
        <v>1</v>
      </c>
      <c r="BE31" s="113">
        <v>0</v>
      </c>
      <c r="BF31" s="114">
        <v>0</v>
      </c>
      <c r="BG31" s="104">
        <v>0</v>
      </c>
      <c r="BH31" s="113">
        <v>0</v>
      </c>
      <c r="BI31" s="114">
        <v>0</v>
      </c>
      <c r="BJ31" s="104">
        <v>0</v>
      </c>
      <c r="BK31" s="82">
        <v>0</v>
      </c>
      <c r="BL31" s="104">
        <v>1</v>
      </c>
      <c r="BM31" s="82">
        <v>1</v>
      </c>
      <c r="BN31" s="104">
        <v>1</v>
      </c>
      <c r="BO31" s="82">
        <v>1</v>
      </c>
      <c r="BP31" s="104">
        <v>0</v>
      </c>
      <c r="BQ31" s="82">
        <v>0</v>
      </c>
      <c r="BR31" s="104">
        <v>0</v>
      </c>
      <c r="BS31" s="82">
        <v>0</v>
      </c>
      <c r="BT31" s="104">
        <v>1</v>
      </c>
      <c r="BU31" s="82">
        <v>1</v>
      </c>
      <c r="BV31" s="104">
        <v>1</v>
      </c>
      <c r="BW31" s="82">
        <v>1</v>
      </c>
      <c r="BX31" s="104">
        <v>0</v>
      </c>
      <c r="BY31" s="82">
        <v>0</v>
      </c>
      <c r="BZ31" s="104">
        <v>1</v>
      </c>
      <c r="CA31" s="82">
        <v>1</v>
      </c>
      <c r="CB31" s="104">
        <v>0</v>
      </c>
      <c r="CC31" s="82">
        <v>0</v>
      </c>
      <c r="CD31" s="104">
        <v>0</v>
      </c>
      <c r="CE31" s="82">
        <v>0</v>
      </c>
      <c r="CF31" s="104">
        <v>1</v>
      </c>
      <c r="CG31" s="82">
        <v>1</v>
      </c>
      <c r="CH31" s="104">
        <v>1</v>
      </c>
      <c r="CI31" s="82">
        <v>1</v>
      </c>
      <c r="CJ31" s="104">
        <v>0</v>
      </c>
      <c r="CK31" s="82">
        <v>0</v>
      </c>
    </row>
    <row r="32" spans="1:89" ht="22.5" customHeight="1">
      <c r="A32" s="73" t="s">
        <v>161</v>
      </c>
      <c r="B32" s="73">
        <v>2</v>
      </c>
      <c r="C32" s="80">
        <v>5.128205128205128E-2</v>
      </c>
      <c r="D32" s="81">
        <v>0.14814814814814814</v>
      </c>
      <c r="E32" s="81">
        <v>7.1428571428571425E-2</v>
      </c>
      <c r="F32" s="82">
        <v>8.5106382978723402E-2</v>
      </c>
      <c r="G32" s="80">
        <v>0.5</v>
      </c>
      <c r="H32" s="81">
        <v>1</v>
      </c>
      <c r="I32" s="81">
        <v>1</v>
      </c>
      <c r="J32" s="82">
        <v>0.875</v>
      </c>
      <c r="K32" s="93">
        <v>7.6923076923076927E-2</v>
      </c>
      <c r="L32" s="94">
        <v>0.37037037037037035</v>
      </c>
      <c r="M32" s="94">
        <v>7.1428571428571425E-2</v>
      </c>
      <c r="N32" s="95">
        <v>0.15957446808510639</v>
      </c>
      <c r="O32" s="104">
        <v>26</v>
      </c>
      <c r="P32" s="81">
        <v>0.9285714285714286</v>
      </c>
      <c r="Q32" s="81">
        <v>7.1428571428571425E-2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81">
        <v>0</v>
      </c>
      <c r="AA32" s="82">
        <v>0</v>
      </c>
      <c r="AB32" s="80">
        <v>5.128205128205128E-2</v>
      </c>
      <c r="AC32" s="81">
        <v>7.407407407407407E-2</v>
      </c>
      <c r="AD32" s="81">
        <v>7.1428571428571425E-2</v>
      </c>
      <c r="AE32" s="82">
        <v>6.3829787234042548E-2</v>
      </c>
      <c r="AF32" s="80">
        <v>7.6923076923076927E-2</v>
      </c>
      <c r="AG32" s="81">
        <v>0</v>
      </c>
      <c r="AH32" s="81">
        <v>0.10714285714285714</v>
      </c>
      <c r="AI32" s="82">
        <v>6.3829787234042548E-2</v>
      </c>
      <c r="AJ32" s="80">
        <v>0</v>
      </c>
      <c r="AK32" s="81">
        <v>3.7037037037037035E-2</v>
      </c>
      <c r="AL32" s="81">
        <v>3.5714285714285712E-2</v>
      </c>
      <c r="AM32" s="82">
        <v>2.1276595744680851E-2</v>
      </c>
      <c r="AN32" s="80">
        <v>0.10256410256410256</v>
      </c>
      <c r="AO32" s="81">
        <v>3.7037037037037035E-2</v>
      </c>
      <c r="AP32" s="81">
        <v>0.17857142857142858</v>
      </c>
      <c r="AQ32" s="82">
        <v>0.10638297872340426</v>
      </c>
      <c r="AR32" s="80">
        <v>0</v>
      </c>
      <c r="AS32" s="81">
        <v>3.7037037037037035E-2</v>
      </c>
      <c r="AT32" s="81">
        <v>0</v>
      </c>
      <c r="AU32" s="82">
        <v>1.0638297872340425E-2</v>
      </c>
      <c r="AV32" s="80">
        <v>0</v>
      </c>
      <c r="AW32" s="81">
        <v>0</v>
      </c>
      <c r="AX32" s="81">
        <v>0</v>
      </c>
      <c r="AY32" s="82">
        <v>0</v>
      </c>
      <c r="AZ32" s="80">
        <v>0</v>
      </c>
      <c r="BA32" s="81">
        <v>0</v>
      </c>
      <c r="BB32" s="81">
        <v>0</v>
      </c>
      <c r="BC32" s="82">
        <v>0</v>
      </c>
      <c r="BD32" s="104">
        <v>2</v>
      </c>
      <c r="BE32" s="113">
        <v>0</v>
      </c>
      <c r="BF32" s="114">
        <v>0</v>
      </c>
      <c r="BG32" s="104">
        <v>0</v>
      </c>
      <c r="BH32" s="113">
        <v>0</v>
      </c>
      <c r="BI32" s="114">
        <v>0</v>
      </c>
      <c r="BJ32" s="104">
        <v>0</v>
      </c>
      <c r="BK32" s="82">
        <v>0</v>
      </c>
      <c r="BL32" s="104">
        <v>2</v>
      </c>
      <c r="BM32" s="82">
        <v>1</v>
      </c>
      <c r="BN32" s="104">
        <v>0</v>
      </c>
      <c r="BO32" s="82">
        <v>0</v>
      </c>
      <c r="BP32" s="104">
        <v>2</v>
      </c>
      <c r="BQ32" s="82">
        <v>1</v>
      </c>
      <c r="BR32" s="104">
        <v>0</v>
      </c>
      <c r="BS32" s="82">
        <v>0</v>
      </c>
      <c r="BT32" s="104">
        <v>2</v>
      </c>
      <c r="BU32" s="82">
        <v>1</v>
      </c>
      <c r="BV32" s="104">
        <v>2</v>
      </c>
      <c r="BW32" s="82">
        <v>1</v>
      </c>
      <c r="BX32" s="104">
        <v>0</v>
      </c>
      <c r="BY32" s="82">
        <v>0</v>
      </c>
      <c r="BZ32" s="104">
        <v>2</v>
      </c>
      <c r="CA32" s="82">
        <v>1</v>
      </c>
      <c r="CB32" s="104">
        <v>0</v>
      </c>
      <c r="CC32" s="82">
        <v>0</v>
      </c>
      <c r="CD32" s="104">
        <v>1</v>
      </c>
      <c r="CE32" s="82">
        <v>0.5</v>
      </c>
      <c r="CF32" s="104">
        <v>1</v>
      </c>
      <c r="CG32" s="82">
        <v>0.5</v>
      </c>
      <c r="CH32" s="104">
        <v>2</v>
      </c>
      <c r="CI32" s="82">
        <v>1</v>
      </c>
      <c r="CJ32" s="104">
        <v>0</v>
      </c>
      <c r="CK32" s="82">
        <v>0</v>
      </c>
    </row>
    <row r="33" spans="1:89" ht="22.5" customHeight="1">
      <c r="A33" s="73" t="s">
        <v>162</v>
      </c>
      <c r="B33" s="73">
        <v>9</v>
      </c>
      <c r="C33" s="80">
        <v>0.21544327931363202</v>
      </c>
      <c r="D33" s="81">
        <v>0.23385518590998042</v>
      </c>
      <c r="E33" s="81">
        <v>0.32399626517273578</v>
      </c>
      <c r="F33" s="82">
        <v>0.25843411839592617</v>
      </c>
      <c r="G33" s="80">
        <v>0.69911504424778759</v>
      </c>
      <c r="H33" s="81">
        <v>0.70292887029288698</v>
      </c>
      <c r="I33" s="81">
        <v>0.76368876080691639</v>
      </c>
      <c r="J33" s="82">
        <v>0.72783251231527091</v>
      </c>
      <c r="K33" s="93">
        <v>0.46997140133460441</v>
      </c>
      <c r="L33" s="94">
        <v>0.52935420743639927</v>
      </c>
      <c r="M33" s="94">
        <v>0.90102707749766575</v>
      </c>
      <c r="N33" s="95">
        <v>0.63621896880967532</v>
      </c>
      <c r="O33" s="104">
        <v>724</v>
      </c>
      <c r="P33" s="81">
        <v>0.67600373482726428</v>
      </c>
      <c r="Q33" s="81">
        <v>0.10550887021475257</v>
      </c>
      <c r="R33" s="81">
        <v>9.8972922502334262E-2</v>
      </c>
      <c r="S33" s="81">
        <v>4.1083099906629318E-2</v>
      </c>
      <c r="T33" s="81">
        <v>3.2679738562091505E-2</v>
      </c>
      <c r="U33" s="81">
        <v>1.4005602240896359E-2</v>
      </c>
      <c r="V33" s="81">
        <v>7.4696545284780582E-3</v>
      </c>
      <c r="W33" s="81">
        <v>1.027077497665733E-2</v>
      </c>
      <c r="X33" s="81">
        <v>1.8674136321195146E-3</v>
      </c>
      <c r="Y33" s="81">
        <v>4.6685340802987861E-3</v>
      </c>
      <c r="Z33" s="81">
        <v>7.4696545284780582E-3</v>
      </c>
      <c r="AA33" s="82">
        <v>4.5751633986928102E-2</v>
      </c>
      <c r="AB33" s="80">
        <v>0.13060057197330791</v>
      </c>
      <c r="AC33" s="81">
        <v>0.16242661448140899</v>
      </c>
      <c r="AD33" s="81">
        <v>0.17460317460317459</v>
      </c>
      <c r="AE33" s="82">
        <v>0.15595162316995545</v>
      </c>
      <c r="AF33" s="80">
        <v>0.1363203050524309</v>
      </c>
      <c r="AG33" s="81">
        <v>0.17025440313111545</v>
      </c>
      <c r="AH33" s="81">
        <v>0.15126050420168066</v>
      </c>
      <c r="AI33" s="82">
        <v>0.15245066836409929</v>
      </c>
      <c r="AJ33" s="80">
        <v>8.2936129647283127E-2</v>
      </c>
      <c r="AK33" s="81">
        <v>8.8062622309197647E-2</v>
      </c>
      <c r="AL33" s="81">
        <v>7.8431372549019607E-2</v>
      </c>
      <c r="AM33" s="82">
        <v>8.3068109484404837E-2</v>
      </c>
      <c r="AN33" s="80">
        <v>9.6282173498570073E-2</v>
      </c>
      <c r="AO33" s="81">
        <v>0.10273972602739725</v>
      </c>
      <c r="AP33" s="81">
        <v>0.12885154061624648</v>
      </c>
      <c r="AQ33" s="82">
        <v>0.109484404837683</v>
      </c>
      <c r="AR33" s="80">
        <v>0.15919923736892277</v>
      </c>
      <c r="AS33" s="81">
        <v>0.15949119373776907</v>
      </c>
      <c r="AT33" s="81">
        <v>0.15686274509803921</v>
      </c>
      <c r="AU33" s="82">
        <v>0.15849777211966901</v>
      </c>
      <c r="AV33" s="80">
        <v>5.7197330791229741E-3</v>
      </c>
      <c r="AW33" s="81">
        <v>1.1741682974559686E-2</v>
      </c>
      <c r="AX33" s="81">
        <v>1.3071895424836602E-2</v>
      </c>
      <c r="AY33" s="82">
        <v>1.0184595798854232E-2</v>
      </c>
      <c r="AZ33" s="80">
        <v>4.7664442326024788E-3</v>
      </c>
      <c r="BA33" s="81">
        <v>4.8923679060665359E-3</v>
      </c>
      <c r="BB33" s="81">
        <v>1.1204481792717087E-2</v>
      </c>
      <c r="BC33" s="82">
        <v>7.0019096117122856E-3</v>
      </c>
      <c r="BD33" s="104">
        <v>9</v>
      </c>
      <c r="BE33" s="113">
        <v>0</v>
      </c>
      <c r="BF33" s="114">
        <v>0</v>
      </c>
      <c r="BG33" s="104">
        <v>2</v>
      </c>
      <c r="BH33" s="113">
        <v>0</v>
      </c>
      <c r="BI33" s="114">
        <v>0</v>
      </c>
      <c r="BJ33" s="104">
        <v>5</v>
      </c>
      <c r="BK33" s="82">
        <v>0.55555555555555558</v>
      </c>
      <c r="BL33" s="104">
        <v>4</v>
      </c>
      <c r="BM33" s="82">
        <v>0.44444444444444442</v>
      </c>
      <c r="BN33" s="104">
        <v>9</v>
      </c>
      <c r="BO33" s="82">
        <v>1</v>
      </c>
      <c r="BP33" s="104">
        <v>0</v>
      </c>
      <c r="BQ33" s="82">
        <v>0</v>
      </c>
      <c r="BR33" s="104">
        <v>9</v>
      </c>
      <c r="BS33" s="82">
        <v>1</v>
      </c>
      <c r="BT33" s="104">
        <v>0</v>
      </c>
      <c r="BU33" s="82">
        <v>0</v>
      </c>
      <c r="BV33" s="104">
        <v>9</v>
      </c>
      <c r="BW33" s="82">
        <v>1</v>
      </c>
      <c r="BX33" s="104">
        <v>0</v>
      </c>
      <c r="BY33" s="82">
        <v>0</v>
      </c>
      <c r="BZ33" s="104">
        <v>9</v>
      </c>
      <c r="CA33" s="82">
        <v>1</v>
      </c>
      <c r="CB33" s="104">
        <v>0</v>
      </c>
      <c r="CC33" s="82">
        <v>0</v>
      </c>
      <c r="CD33" s="104">
        <v>9</v>
      </c>
      <c r="CE33" s="82">
        <v>1</v>
      </c>
      <c r="CF33" s="104">
        <v>0</v>
      </c>
      <c r="CG33" s="82">
        <v>0</v>
      </c>
      <c r="CH33" s="104">
        <v>8</v>
      </c>
      <c r="CI33" s="82">
        <v>0.88888888888888884</v>
      </c>
      <c r="CJ33" s="104">
        <v>1</v>
      </c>
      <c r="CK33" s="82">
        <v>0.1111111111111111</v>
      </c>
    </row>
    <row r="34" spans="1:89" ht="22.5" customHeight="1">
      <c r="A34" s="73" t="s">
        <v>163</v>
      </c>
      <c r="B34" s="73">
        <v>3</v>
      </c>
      <c r="C34" s="80">
        <v>0.22388059701492538</v>
      </c>
      <c r="D34" s="81">
        <v>0.22278481012658227</v>
      </c>
      <c r="E34" s="81">
        <v>0.24940047961630696</v>
      </c>
      <c r="F34" s="82">
        <v>0.23228995057660626</v>
      </c>
      <c r="G34" s="80">
        <v>0.51111111111111107</v>
      </c>
      <c r="H34" s="81">
        <v>0.59090909090909094</v>
      </c>
      <c r="I34" s="81">
        <v>0.73076923076923073</v>
      </c>
      <c r="J34" s="82">
        <v>0.61702127659574468</v>
      </c>
      <c r="K34" s="93">
        <v>0.52487562189054726</v>
      </c>
      <c r="L34" s="94">
        <v>0.569620253164557</v>
      </c>
      <c r="M34" s="94">
        <v>0.69784172661870503</v>
      </c>
      <c r="N34" s="95">
        <v>0.59884678747940689</v>
      </c>
      <c r="O34" s="104">
        <v>313</v>
      </c>
      <c r="P34" s="81">
        <v>0.75059952038369304</v>
      </c>
      <c r="Q34" s="81">
        <v>0.10071942446043165</v>
      </c>
      <c r="R34" s="81">
        <v>6.4748201438848921E-2</v>
      </c>
      <c r="S34" s="81">
        <v>1.9184652278177457E-2</v>
      </c>
      <c r="T34" s="81">
        <v>2.3980815347721823E-2</v>
      </c>
      <c r="U34" s="81">
        <v>7.1942446043165471E-3</v>
      </c>
      <c r="V34" s="81">
        <v>1.1990407673860911E-2</v>
      </c>
      <c r="W34" s="81">
        <v>7.1942446043165471E-3</v>
      </c>
      <c r="X34" s="81">
        <v>4.7961630695443642E-3</v>
      </c>
      <c r="Y34" s="81">
        <v>2.3980815347721821E-3</v>
      </c>
      <c r="Z34" s="81">
        <v>7.1942446043165471E-3</v>
      </c>
      <c r="AA34" s="82">
        <v>4.0767386091127102E-2</v>
      </c>
      <c r="AB34" s="80">
        <v>6.965174129353234E-2</v>
      </c>
      <c r="AC34" s="81">
        <v>0.10632911392405063</v>
      </c>
      <c r="AD34" s="81">
        <v>0.15107913669064749</v>
      </c>
      <c r="AE34" s="82">
        <v>0.10955518945634267</v>
      </c>
      <c r="AF34" s="80">
        <v>0.1417910447761194</v>
      </c>
      <c r="AG34" s="81">
        <v>0.22278481012658227</v>
      </c>
      <c r="AH34" s="81">
        <v>0.25899280575539568</v>
      </c>
      <c r="AI34" s="82">
        <v>0.20840197693574958</v>
      </c>
      <c r="AJ34" s="80">
        <v>1.9900497512437811E-2</v>
      </c>
      <c r="AK34" s="81">
        <v>5.8227848101265821E-2</v>
      </c>
      <c r="AL34" s="81">
        <v>6.235011990407674E-2</v>
      </c>
      <c r="AM34" s="82">
        <v>4.6952224052718289E-2</v>
      </c>
      <c r="AN34" s="80">
        <v>0.12686567164179105</v>
      </c>
      <c r="AO34" s="81">
        <v>0.11898734177215189</v>
      </c>
      <c r="AP34" s="81">
        <v>0.14148681055155876</v>
      </c>
      <c r="AQ34" s="82">
        <v>0.12932454695222406</v>
      </c>
      <c r="AR34" s="80">
        <v>9.4527363184079602E-2</v>
      </c>
      <c r="AS34" s="81">
        <v>0.14430379746835442</v>
      </c>
      <c r="AT34" s="81">
        <v>0.18705035971223022</v>
      </c>
      <c r="AU34" s="82">
        <v>0.14250411861614498</v>
      </c>
      <c r="AV34" s="80">
        <v>9.9502487562189053E-3</v>
      </c>
      <c r="AW34" s="81">
        <v>3.7974683544303799E-2</v>
      </c>
      <c r="AX34" s="81">
        <v>9.1127098321342928E-2</v>
      </c>
      <c r="AY34" s="82">
        <v>4.6952224052718289E-2</v>
      </c>
      <c r="AZ34" s="80">
        <v>0</v>
      </c>
      <c r="BA34" s="81">
        <v>0</v>
      </c>
      <c r="BB34" s="81">
        <v>9.5923261390887284E-3</v>
      </c>
      <c r="BC34" s="82">
        <v>3.2948929159802307E-3</v>
      </c>
      <c r="BD34" s="104">
        <v>3</v>
      </c>
      <c r="BE34" s="113">
        <v>0</v>
      </c>
      <c r="BF34" s="114">
        <v>0</v>
      </c>
      <c r="BG34" s="104">
        <v>1</v>
      </c>
      <c r="BH34" s="113">
        <v>0</v>
      </c>
      <c r="BI34" s="114">
        <v>0</v>
      </c>
      <c r="BJ34" s="104">
        <v>3</v>
      </c>
      <c r="BK34" s="82">
        <v>1</v>
      </c>
      <c r="BL34" s="104">
        <v>0</v>
      </c>
      <c r="BM34" s="82">
        <v>0</v>
      </c>
      <c r="BN34" s="104">
        <v>3</v>
      </c>
      <c r="BO34" s="82">
        <v>1</v>
      </c>
      <c r="BP34" s="104">
        <v>0</v>
      </c>
      <c r="BQ34" s="82">
        <v>0</v>
      </c>
      <c r="BR34" s="104">
        <v>3</v>
      </c>
      <c r="BS34" s="82">
        <v>1</v>
      </c>
      <c r="BT34" s="104">
        <v>0</v>
      </c>
      <c r="BU34" s="82">
        <v>0</v>
      </c>
      <c r="BV34" s="104">
        <v>3</v>
      </c>
      <c r="BW34" s="82">
        <v>1</v>
      </c>
      <c r="BX34" s="104">
        <v>0</v>
      </c>
      <c r="BY34" s="82">
        <v>0</v>
      </c>
      <c r="BZ34" s="104">
        <v>3</v>
      </c>
      <c r="CA34" s="82">
        <v>1</v>
      </c>
      <c r="CB34" s="104">
        <v>0</v>
      </c>
      <c r="CC34" s="82">
        <v>0</v>
      </c>
      <c r="CD34" s="104">
        <v>3</v>
      </c>
      <c r="CE34" s="82">
        <v>1</v>
      </c>
      <c r="CF34" s="104">
        <v>0</v>
      </c>
      <c r="CG34" s="82">
        <v>0</v>
      </c>
      <c r="CH34" s="104">
        <v>3</v>
      </c>
      <c r="CI34" s="82">
        <v>1</v>
      </c>
      <c r="CJ34" s="104">
        <v>0</v>
      </c>
      <c r="CK34" s="82">
        <v>0</v>
      </c>
    </row>
    <row r="35" spans="1:89" ht="22.5" customHeight="1">
      <c r="A35" s="73" t="s">
        <v>164</v>
      </c>
      <c r="B35" s="73">
        <v>9</v>
      </c>
      <c r="C35" s="80">
        <v>0.14296694850115296</v>
      </c>
      <c r="D35" s="81">
        <v>0.1875</v>
      </c>
      <c r="E35" s="81">
        <v>0.23220064724919093</v>
      </c>
      <c r="F35" s="82">
        <v>0.18680465717981889</v>
      </c>
      <c r="G35" s="80">
        <v>0.5376344086021505</v>
      </c>
      <c r="H35" s="81">
        <v>0.57028112449799195</v>
      </c>
      <c r="I35" s="81">
        <v>0.5714285714285714</v>
      </c>
      <c r="J35" s="82">
        <v>0.56232686980609414</v>
      </c>
      <c r="K35" s="93">
        <v>0.30438124519600307</v>
      </c>
      <c r="L35" s="94">
        <v>0.40587349397590361</v>
      </c>
      <c r="M35" s="94">
        <v>0.57038834951456308</v>
      </c>
      <c r="N35" s="95">
        <v>0.4243208279430789</v>
      </c>
      <c r="O35" s="104">
        <v>949</v>
      </c>
      <c r="P35" s="81">
        <v>0.76779935275080902</v>
      </c>
      <c r="Q35" s="81">
        <v>9.9514563106796114E-2</v>
      </c>
      <c r="R35" s="81">
        <v>5.8252427184466021E-2</v>
      </c>
      <c r="S35" s="81">
        <v>2.6699029126213591E-2</v>
      </c>
      <c r="T35" s="81">
        <v>1.9417475728155338E-2</v>
      </c>
      <c r="U35" s="81">
        <v>9.7087378640776691E-3</v>
      </c>
      <c r="V35" s="81">
        <v>8.8996763754045308E-3</v>
      </c>
      <c r="W35" s="81">
        <v>4.0453074433656954E-3</v>
      </c>
      <c r="X35" s="81">
        <v>0</v>
      </c>
      <c r="Y35" s="81">
        <v>0</v>
      </c>
      <c r="Z35" s="81">
        <v>5.6634304207119745E-3</v>
      </c>
      <c r="AA35" s="82">
        <v>2.8317152103559871E-2</v>
      </c>
      <c r="AB35" s="80">
        <v>7.2252113758647193E-2</v>
      </c>
      <c r="AC35" s="81">
        <v>7.4548192771084335E-2</v>
      </c>
      <c r="AD35" s="81">
        <v>5.5016181229773461E-2</v>
      </c>
      <c r="AE35" s="82">
        <v>6.7529107373868053E-2</v>
      </c>
      <c r="AF35" s="80">
        <v>5.3804765564950036E-2</v>
      </c>
      <c r="AG35" s="81">
        <v>7.2289156626506021E-2</v>
      </c>
      <c r="AH35" s="81">
        <v>5.8252427184466021E-2</v>
      </c>
      <c r="AI35" s="82">
        <v>6.1578266494178524E-2</v>
      </c>
      <c r="AJ35" s="80">
        <v>1.6910069177555727E-2</v>
      </c>
      <c r="AK35" s="81">
        <v>1.5813253012048192E-2</v>
      </c>
      <c r="AL35" s="81">
        <v>1.8608414239482202E-2</v>
      </c>
      <c r="AM35" s="82">
        <v>1.7076326002587322E-2</v>
      </c>
      <c r="AN35" s="80">
        <v>5.0730207532667181E-2</v>
      </c>
      <c r="AO35" s="81">
        <v>9.1867469879518077E-2</v>
      </c>
      <c r="AP35" s="81">
        <v>8.3333333333333329E-2</v>
      </c>
      <c r="AQ35" s="82">
        <v>7.5291073738680464E-2</v>
      </c>
      <c r="AR35" s="80">
        <v>2.9208301306687164E-2</v>
      </c>
      <c r="AS35" s="81">
        <v>2.710843373493976E-2</v>
      </c>
      <c r="AT35" s="81">
        <v>2.5889967637540454E-2</v>
      </c>
      <c r="AU35" s="82">
        <v>2.742561448900388E-2</v>
      </c>
      <c r="AV35" s="80">
        <v>4.6118370484242886E-3</v>
      </c>
      <c r="AW35" s="81">
        <v>1.355421686746988E-2</v>
      </c>
      <c r="AX35" s="81">
        <v>2.0226537216828478E-2</v>
      </c>
      <c r="AY35" s="82">
        <v>1.2677878395860284E-2</v>
      </c>
      <c r="AZ35" s="80">
        <v>0</v>
      </c>
      <c r="BA35" s="81">
        <v>7.5301204819277112E-4</v>
      </c>
      <c r="BB35" s="81">
        <v>0</v>
      </c>
      <c r="BC35" s="82">
        <v>2.5873221216041398E-4</v>
      </c>
      <c r="BD35" s="104">
        <v>4</v>
      </c>
      <c r="BE35" s="113">
        <v>5</v>
      </c>
      <c r="BF35" s="114">
        <v>0</v>
      </c>
      <c r="BG35" s="104">
        <v>0</v>
      </c>
      <c r="BH35" s="113">
        <v>0</v>
      </c>
      <c r="BI35" s="114">
        <v>0</v>
      </c>
      <c r="BJ35" s="104">
        <v>0</v>
      </c>
      <c r="BK35" s="82">
        <v>0</v>
      </c>
      <c r="BL35" s="104">
        <v>9</v>
      </c>
      <c r="BM35" s="82">
        <v>1</v>
      </c>
      <c r="BN35" s="104">
        <v>8</v>
      </c>
      <c r="BO35" s="82">
        <v>0.88888888888888884</v>
      </c>
      <c r="BP35" s="104">
        <v>1</v>
      </c>
      <c r="BQ35" s="82">
        <v>0.1111111111111111</v>
      </c>
      <c r="BR35" s="104">
        <v>9</v>
      </c>
      <c r="BS35" s="82">
        <v>1</v>
      </c>
      <c r="BT35" s="104">
        <v>0</v>
      </c>
      <c r="BU35" s="82">
        <v>0</v>
      </c>
      <c r="BV35" s="104">
        <v>9</v>
      </c>
      <c r="BW35" s="82">
        <v>1</v>
      </c>
      <c r="BX35" s="104">
        <v>0</v>
      </c>
      <c r="BY35" s="82">
        <v>0</v>
      </c>
      <c r="BZ35" s="104">
        <v>9</v>
      </c>
      <c r="CA35" s="82">
        <v>1</v>
      </c>
      <c r="CB35" s="104">
        <v>0</v>
      </c>
      <c r="CC35" s="82">
        <v>0</v>
      </c>
      <c r="CD35" s="104">
        <v>7</v>
      </c>
      <c r="CE35" s="82">
        <v>0.77777777777777779</v>
      </c>
      <c r="CF35" s="104">
        <v>2</v>
      </c>
      <c r="CG35" s="82">
        <v>0.22222222222222221</v>
      </c>
      <c r="CH35" s="104">
        <v>7</v>
      </c>
      <c r="CI35" s="82">
        <v>0.77777777777777779</v>
      </c>
      <c r="CJ35" s="104">
        <v>2</v>
      </c>
      <c r="CK35" s="82">
        <v>0.22222222222222221</v>
      </c>
    </row>
    <row r="36" spans="1:89" ht="22.5" customHeight="1">
      <c r="A36" s="73" t="s">
        <v>165</v>
      </c>
      <c r="B36" s="73">
        <v>4</v>
      </c>
      <c r="C36" s="80">
        <v>0.21188630490956073</v>
      </c>
      <c r="D36" s="81">
        <v>0.23421354764638347</v>
      </c>
      <c r="E36" s="81">
        <v>0.28696741854636593</v>
      </c>
      <c r="F36" s="82">
        <v>0.24437167417110112</v>
      </c>
      <c r="G36" s="80">
        <v>0.21951219512195122</v>
      </c>
      <c r="H36" s="81">
        <v>0.3235294117647059</v>
      </c>
      <c r="I36" s="81">
        <v>0.36681222707423583</v>
      </c>
      <c r="J36" s="82">
        <v>0.31155778894472363</v>
      </c>
      <c r="K36" s="93">
        <v>0.52713178294573648</v>
      </c>
      <c r="L36" s="94">
        <v>0.66819747416762343</v>
      </c>
      <c r="M36" s="94">
        <v>0.85213032581453629</v>
      </c>
      <c r="N36" s="95">
        <v>0.68358575521899301</v>
      </c>
      <c r="O36" s="104">
        <v>569</v>
      </c>
      <c r="P36" s="81">
        <v>0.71303258145363413</v>
      </c>
      <c r="Q36" s="81">
        <v>0.10401002506265664</v>
      </c>
      <c r="R36" s="81">
        <v>5.889724310776942E-2</v>
      </c>
      <c r="S36" s="81">
        <v>3.7593984962406013E-2</v>
      </c>
      <c r="T36" s="81">
        <v>3.007518796992481E-2</v>
      </c>
      <c r="U36" s="81">
        <v>2.1303258145363407E-2</v>
      </c>
      <c r="V36" s="81">
        <v>8.771929824561403E-3</v>
      </c>
      <c r="W36" s="81">
        <v>6.2656641604010022E-3</v>
      </c>
      <c r="X36" s="81">
        <v>8.771929824561403E-3</v>
      </c>
      <c r="Y36" s="81">
        <v>3.7593984962406013E-3</v>
      </c>
      <c r="Z36" s="81">
        <v>7.5187969924812026E-3</v>
      </c>
      <c r="AA36" s="82">
        <v>5.6390977443609019E-2</v>
      </c>
      <c r="AB36" s="80">
        <v>7.4935400516795869E-2</v>
      </c>
      <c r="AC36" s="81">
        <v>6.1997703788748568E-2</v>
      </c>
      <c r="AD36" s="81">
        <v>8.2706766917293228E-2</v>
      </c>
      <c r="AE36" s="82">
        <v>7.2861236185018413E-2</v>
      </c>
      <c r="AF36" s="80">
        <v>3.7467700258397935E-2</v>
      </c>
      <c r="AG36" s="81">
        <v>4.9368541905855337E-2</v>
      </c>
      <c r="AH36" s="81">
        <v>3.007518796992481E-2</v>
      </c>
      <c r="AI36" s="82">
        <v>3.9295947605403191E-2</v>
      </c>
      <c r="AJ36" s="80">
        <v>5.0387596899224806E-2</v>
      </c>
      <c r="AK36" s="81">
        <v>5.9701492537313432E-2</v>
      </c>
      <c r="AL36" s="81">
        <v>4.2606516290726815E-2</v>
      </c>
      <c r="AM36" s="82">
        <v>5.1166598444535409E-2</v>
      </c>
      <c r="AN36" s="80">
        <v>2.8423772609819122E-2</v>
      </c>
      <c r="AO36" s="81">
        <v>2.7554535017221583E-2</v>
      </c>
      <c r="AP36" s="81">
        <v>2.1303258145363407E-2</v>
      </c>
      <c r="AQ36" s="82">
        <v>2.5787965616045846E-2</v>
      </c>
      <c r="AR36" s="80">
        <v>1.2919896640826873E-2</v>
      </c>
      <c r="AS36" s="81">
        <v>2.6406429391504019E-2</v>
      </c>
      <c r="AT36" s="81">
        <v>3.2581453634085211E-2</v>
      </c>
      <c r="AU36" s="82">
        <v>2.4150634465820713E-2</v>
      </c>
      <c r="AV36" s="80">
        <v>0</v>
      </c>
      <c r="AW36" s="81">
        <v>0</v>
      </c>
      <c r="AX36" s="81">
        <v>0</v>
      </c>
      <c r="AY36" s="82">
        <v>0</v>
      </c>
      <c r="AZ36" s="80">
        <v>0</v>
      </c>
      <c r="BA36" s="81">
        <v>0</v>
      </c>
      <c r="BB36" s="81">
        <v>2.5062656641604009E-3</v>
      </c>
      <c r="BC36" s="82">
        <v>8.1866557511256651E-4</v>
      </c>
      <c r="BD36" s="104">
        <v>2</v>
      </c>
      <c r="BE36" s="113">
        <v>1</v>
      </c>
      <c r="BF36" s="114">
        <v>0</v>
      </c>
      <c r="BG36" s="104">
        <v>0</v>
      </c>
      <c r="BH36" s="113">
        <v>0</v>
      </c>
      <c r="BI36" s="114">
        <v>0</v>
      </c>
      <c r="BJ36" s="104">
        <v>1</v>
      </c>
      <c r="BK36" s="82">
        <v>0.25</v>
      </c>
      <c r="BL36" s="104">
        <v>3</v>
      </c>
      <c r="BM36" s="82">
        <v>0.75</v>
      </c>
      <c r="BN36" s="104">
        <v>4</v>
      </c>
      <c r="BO36" s="82">
        <v>1</v>
      </c>
      <c r="BP36" s="104">
        <v>0</v>
      </c>
      <c r="BQ36" s="82">
        <v>0</v>
      </c>
      <c r="BR36" s="104">
        <v>4</v>
      </c>
      <c r="BS36" s="82">
        <v>1</v>
      </c>
      <c r="BT36" s="104">
        <v>0</v>
      </c>
      <c r="BU36" s="82">
        <v>0</v>
      </c>
      <c r="BV36" s="104">
        <v>4</v>
      </c>
      <c r="BW36" s="82">
        <v>1</v>
      </c>
      <c r="BX36" s="104">
        <v>0</v>
      </c>
      <c r="BY36" s="82">
        <v>0</v>
      </c>
      <c r="BZ36" s="104">
        <v>4</v>
      </c>
      <c r="CA36" s="82">
        <v>1</v>
      </c>
      <c r="CB36" s="104">
        <v>0</v>
      </c>
      <c r="CC36" s="82">
        <v>0</v>
      </c>
      <c r="CD36" s="104">
        <v>4</v>
      </c>
      <c r="CE36" s="82">
        <v>1</v>
      </c>
      <c r="CF36" s="104">
        <v>0</v>
      </c>
      <c r="CG36" s="82">
        <v>0</v>
      </c>
      <c r="CH36" s="104">
        <v>4</v>
      </c>
      <c r="CI36" s="82">
        <v>1</v>
      </c>
      <c r="CJ36" s="104">
        <v>0</v>
      </c>
      <c r="CK36" s="82">
        <v>0</v>
      </c>
    </row>
    <row r="37" spans="1:89" ht="22.5" customHeight="1">
      <c r="A37" s="73" t="s">
        <v>166</v>
      </c>
      <c r="B37" s="73">
        <v>2</v>
      </c>
      <c r="C37" s="80">
        <v>0.10948905109489052</v>
      </c>
      <c r="D37" s="81">
        <v>0.18852459016393441</v>
      </c>
      <c r="E37" s="81">
        <v>0.20689655172413793</v>
      </c>
      <c r="F37" s="82">
        <v>0.16831683168316833</v>
      </c>
      <c r="G37" s="80">
        <v>0.66666666666666663</v>
      </c>
      <c r="H37" s="81">
        <v>0.56521739130434778</v>
      </c>
      <c r="I37" s="81">
        <v>0.7</v>
      </c>
      <c r="J37" s="82">
        <v>0.6470588235294118</v>
      </c>
      <c r="K37" s="93">
        <v>0.22627737226277372</v>
      </c>
      <c r="L37" s="94">
        <v>0.42622950819672129</v>
      </c>
      <c r="M37" s="94">
        <v>0.62758620689655176</v>
      </c>
      <c r="N37" s="95">
        <v>0.43069306930693069</v>
      </c>
      <c r="O37" s="104">
        <v>115</v>
      </c>
      <c r="P37" s="81">
        <v>0.7931034482758621</v>
      </c>
      <c r="Q37" s="81">
        <v>3.4482758620689655E-2</v>
      </c>
      <c r="R37" s="81">
        <v>8.9655172413793102E-2</v>
      </c>
      <c r="S37" s="81">
        <v>2.0689655172413793E-2</v>
      </c>
      <c r="T37" s="81">
        <v>2.7586206896551724E-2</v>
      </c>
      <c r="U37" s="81">
        <v>0</v>
      </c>
      <c r="V37" s="81">
        <v>1.3793103448275862E-2</v>
      </c>
      <c r="W37" s="81">
        <v>1.3793103448275862E-2</v>
      </c>
      <c r="X37" s="81">
        <v>0</v>
      </c>
      <c r="Y37" s="81">
        <v>6.8965517241379309E-3</v>
      </c>
      <c r="Z37" s="81">
        <v>0</v>
      </c>
      <c r="AA37" s="82">
        <v>3.4482758620689655E-2</v>
      </c>
      <c r="AB37" s="80">
        <v>4.3795620437956206E-2</v>
      </c>
      <c r="AC37" s="81">
        <v>5.737704918032787E-2</v>
      </c>
      <c r="AD37" s="81">
        <v>1.3793103448275862E-2</v>
      </c>
      <c r="AE37" s="82">
        <v>3.7128712871287127E-2</v>
      </c>
      <c r="AF37" s="80">
        <v>2.1897810218978103E-2</v>
      </c>
      <c r="AG37" s="81">
        <v>1.6393442622950821E-2</v>
      </c>
      <c r="AH37" s="81">
        <v>2.0689655172413793E-2</v>
      </c>
      <c r="AI37" s="82">
        <v>1.9801980198019802E-2</v>
      </c>
      <c r="AJ37" s="80">
        <v>7.2992700729927005E-3</v>
      </c>
      <c r="AK37" s="81">
        <v>0</v>
      </c>
      <c r="AL37" s="81">
        <v>6.8965517241379309E-3</v>
      </c>
      <c r="AM37" s="82">
        <v>4.9504950495049506E-3</v>
      </c>
      <c r="AN37" s="80">
        <v>8.7591240875912413E-2</v>
      </c>
      <c r="AO37" s="81">
        <v>4.9180327868852458E-2</v>
      </c>
      <c r="AP37" s="81">
        <v>9.6551724137931033E-2</v>
      </c>
      <c r="AQ37" s="82">
        <v>7.9207920792079209E-2</v>
      </c>
      <c r="AR37" s="80">
        <v>2.1897810218978103E-2</v>
      </c>
      <c r="AS37" s="81">
        <v>8.1967213114754103E-3</v>
      </c>
      <c r="AT37" s="81">
        <v>6.8965517241379309E-3</v>
      </c>
      <c r="AU37" s="82">
        <v>1.2376237623762377E-2</v>
      </c>
      <c r="AV37" s="80">
        <v>0</v>
      </c>
      <c r="AW37" s="81">
        <v>0</v>
      </c>
      <c r="AX37" s="81">
        <v>0</v>
      </c>
      <c r="AY37" s="82">
        <v>0</v>
      </c>
      <c r="AZ37" s="80">
        <v>0</v>
      </c>
      <c r="BA37" s="81">
        <v>0</v>
      </c>
      <c r="BB37" s="81">
        <v>0</v>
      </c>
      <c r="BC37" s="82">
        <v>0</v>
      </c>
      <c r="BD37" s="104">
        <v>1</v>
      </c>
      <c r="BE37" s="113">
        <v>1</v>
      </c>
      <c r="BF37" s="114">
        <v>0</v>
      </c>
      <c r="BG37" s="104">
        <v>0</v>
      </c>
      <c r="BH37" s="113">
        <v>0</v>
      </c>
      <c r="BI37" s="114">
        <v>0</v>
      </c>
      <c r="BJ37" s="104">
        <v>0</v>
      </c>
      <c r="BK37" s="82">
        <v>0</v>
      </c>
      <c r="BL37" s="104">
        <v>2</v>
      </c>
      <c r="BM37" s="82">
        <v>1</v>
      </c>
      <c r="BN37" s="104">
        <v>1</v>
      </c>
      <c r="BO37" s="82">
        <v>0.5</v>
      </c>
      <c r="BP37" s="104">
        <v>1</v>
      </c>
      <c r="BQ37" s="82">
        <v>0.5</v>
      </c>
      <c r="BR37" s="104">
        <v>2</v>
      </c>
      <c r="BS37" s="82">
        <v>1</v>
      </c>
      <c r="BT37" s="104">
        <v>0</v>
      </c>
      <c r="BU37" s="82">
        <v>0</v>
      </c>
      <c r="BV37" s="104">
        <v>2</v>
      </c>
      <c r="BW37" s="82">
        <v>1</v>
      </c>
      <c r="BX37" s="104">
        <v>0</v>
      </c>
      <c r="BY37" s="82">
        <v>0</v>
      </c>
      <c r="BZ37" s="104">
        <v>2</v>
      </c>
      <c r="CA37" s="82">
        <v>1</v>
      </c>
      <c r="CB37" s="104">
        <v>0</v>
      </c>
      <c r="CC37" s="82">
        <v>0</v>
      </c>
      <c r="CD37" s="104">
        <v>1</v>
      </c>
      <c r="CE37" s="82">
        <v>0.5</v>
      </c>
      <c r="CF37" s="104">
        <v>1</v>
      </c>
      <c r="CG37" s="82">
        <v>0.5</v>
      </c>
      <c r="CH37" s="104">
        <v>2</v>
      </c>
      <c r="CI37" s="82">
        <v>1</v>
      </c>
      <c r="CJ37" s="104">
        <v>0</v>
      </c>
      <c r="CK37" s="82">
        <v>0</v>
      </c>
    </row>
    <row r="38" spans="1:89" ht="22.5" customHeight="1">
      <c r="A38" s="73" t="s">
        <v>167</v>
      </c>
      <c r="B38" s="73">
        <v>49</v>
      </c>
      <c r="C38" s="80">
        <v>0.15730685696556004</v>
      </c>
      <c r="D38" s="81">
        <v>0.18894601542416453</v>
      </c>
      <c r="E38" s="81">
        <v>0.24623424531201968</v>
      </c>
      <c r="F38" s="82">
        <v>0.19774718397997496</v>
      </c>
      <c r="G38" s="80">
        <v>0.70414201183431957</v>
      </c>
      <c r="H38" s="81">
        <v>0.59183673469387754</v>
      </c>
      <c r="I38" s="81">
        <v>0.6179775280898876</v>
      </c>
      <c r="J38" s="82">
        <v>0.63291139240506333</v>
      </c>
      <c r="K38" s="93">
        <v>0.3569655600372324</v>
      </c>
      <c r="L38" s="94">
        <v>0.47895244215938304</v>
      </c>
      <c r="M38" s="94">
        <v>0.75084537350138336</v>
      </c>
      <c r="N38" s="95">
        <v>0.53019399249061328</v>
      </c>
      <c r="O38" s="104">
        <v>4904</v>
      </c>
      <c r="P38" s="81">
        <v>0.75376575468798035</v>
      </c>
      <c r="Q38" s="81">
        <v>8.3768828773439899E-2</v>
      </c>
      <c r="R38" s="81">
        <v>5.6563172456194286E-2</v>
      </c>
      <c r="S38" s="81">
        <v>3.0126037503842608E-2</v>
      </c>
      <c r="T38" s="81">
        <v>2.5514909314478942E-2</v>
      </c>
      <c r="U38" s="81">
        <v>1.3218567476175837E-2</v>
      </c>
      <c r="V38" s="81">
        <v>7.6852136489394401E-3</v>
      </c>
      <c r="W38" s="81">
        <v>4.1500153704272982E-3</v>
      </c>
      <c r="X38" s="81">
        <v>1.7829695665539502E-2</v>
      </c>
      <c r="Y38" s="81">
        <v>2.9203811865969875E-3</v>
      </c>
      <c r="Z38" s="81">
        <v>4.4574239163848754E-3</v>
      </c>
      <c r="AA38" s="82">
        <v>5.0261297264063941E-2</v>
      </c>
      <c r="AB38" s="80">
        <v>7.6171269004033509E-2</v>
      </c>
      <c r="AC38" s="81">
        <v>9.8329048843187661E-2</v>
      </c>
      <c r="AD38" s="81">
        <v>9.9446664617276359E-2</v>
      </c>
      <c r="AE38" s="82">
        <v>9.1259908218606592E-2</v>
      </c>
      <c r="AF38" s="80">
        <v>0.13807012100527458</v>
      </c>
      <c r="AG38" s="81">
        <v>0.1513496143958869</v>
      </c>
      <c r="AH38" s="81">
        <v>0.13633569013218569</v>
      </c>
      <c r="AI38" s="82">
        <v>0.1417918231122236</v>
      </c>
      <c r="AJ38" s="80">
        <v>3.4905367669872789E-2</v>
      </c>
      <c r="AK38" s="81">
        <v>3.6793059125964013E-2</v>
      </c>
      <c r="AL38" s="81">
        <v>4.9953888718106361E-2</v>
      </c>
      <c r="AM38" s="82">
        <v>4.0623696287025446E-2</v>
      </c>
      <c r="AN38" s="80">
        <v>0.11045609680421967</v>
      </c>
      <c r="AO38" s="81">
        <v>0.11455655526992288</v>
      </c>
      <c r="AP38" s="81">
        <v>0.11374116200430372</v>
      </c>
      <c r="AQ38" s="82">
        <v>0.11290154359616186</v>
      </c>
      <c r="AR38" s="80">
        <v>6.701830592615575E-2</v>
      </c>
      <c r="AS38" s="81">
        <v>6.6034704370179942E-2</v>
      </c>
      <c r="AT38" s="81">
        <v>6.4863203197048871E-2</v>
      </c>
      <c r="AU38" s="82">
        <v>6.5967876512307053E-2</v>
      </c>
      <c r="AV38" s="80">
        <v>7.6016134036611853E-3</v>
      </c>
      <c r="AW38" s="81">
        <v>5.9447300771208224E-3</v>
      </c>
      <c r="AX38" s="81">
        <v>7.0703965570242857E-3</v>
      </c>
      <c r="AY38" s="82">
        <v>6.8836045056320403E-3</v>
      </c>
      <c r="AZ38" s="80">
        <v>1.8616196090598821E-3</v>
      </c>
      <c r="BA38" s="81">
        <v>2.731362467866324E-3</v>
      </c>
      <c r="BB38" s="81">
        <v>2.3055640946818322E-3</v>
      </c>
      <c r="BC38" s="82">
        <v>2.2945348352106801E-3</v>
      </c>
      <c r="BD38" s="104">
        <v>48</v>
      </c>
      <c r="BE38" s="113">
        <v>0</v>
      </c>
      <c r="BF38" s="114">
        <v>0</v>
      </c>
      <c r="BG38" s="104">
        <v>4</v>
      </c>
      <c r="BH38" s="113">
        <v>0</v>
      </c>
      <c r="BI38" s="114">
        <v>0</v>
      </c>
      <c r="BJ38" s="104">
        <v>35</v>
      </c>
      <c r="BK38" s="82">
        <v>0.7142857142857143</v>
      </c>
      <c r="BL38" s="104">
        <v>14</v>
      </c>
      <c r="BM38" s="82">
        <v>0.2857142857142857</v>
      </c>
      <c r="BN38" s="104">
        <v>46</v>
      </c>
      <c r="BO38" s="82">
        <v>0.93877551020408168</v>
      </c>
      <c r="BP38" s="104">
        <v>3</v>
      </c>
      <c r="BQ38" s="82">
        <v>6.1224489795918366E-2</v>
      </c>
      <c r="BR38" s="104">
        <v>49</v>
      </c>
      <c r="BS38" s="82">
        <v>1</v>
      </c>
      <c r="BT38" s="104">
        <v>0</v>
      </c>
      <c r="BU38" s="82">
        <v>0</v>
      </c>
      <c r="BV38" s="104">
        <v>48</v>
      </c>
      <c r="BW38" s="82">
        <v>0.97959183673469385</v>
      </c>
      <c r="BX38" s="104">
        <v>1</v>
      </c>
      <c r="BY38" s="82">
        <v>2.0408163265306121E-2</v>
      </c>
      <c r="BZ38" s="104">
        <v>49</v>
      </c>
      <c r="CA38" s="82">
        <v>1</v>
      </c>
      <c r="CB38" s="104">
        <v>0</v>
      </c>
      <c r="CC38" s="82">
        <v>0</v>
      </c>
      <c r="CD38" s="104">
        <v>41</v>
      </c>
      <c r="CE38" s="82">
        <v>0.83673469387755106</v>
      </c>
      <c r="CF38" s="104">
        <v>8</v>
      </c>
      <c r="CG38" s="82">
        <v>0.16326530612244897</v>
      </c>
      <c r="CH38" s="104">
        <v>48</v>
      </c>
      <c r="CI38" s="82">
        <v>0.97959183673469385</v>
      </c>
      <c r="CJ38" s="104">
        <v>1</v>
      </c>
      <c r="CK38" s="82">
        <v>2.0408163265306121E-2</v>
      </c>
    </row>
    <row r="39" spans="1:89" ht="22.5" customHeight="1">
      <c r="A39" s="74" t="s">
        <v>168</v>
      </c>
      <c r="B39" s="74">
        <v>5</v>
      </c>
      <c r="C39" s="83">
        <v>0.17842323651452283</v>
      </c>
      <c r="D39" s="84">
        <v>0.17004048582995951</v>
      </c>
      <c r="E39" s="84">
        <v>0.26446280991735538</v>
      </c>
      <c r="F39" s="85">
        <v>0.20410958904109588</v>
      </c>
      <c r="G39" s="83">
        <v>0.72093023255813948</v>
      </c>
      <c r="H39" s="84">
        <v>0.6071428571428571</v>
      </c>
      <c r="I39" s="84">
        <v>0.6484375</v>
      </c>
      <c r="J39" s="85">
        <v>0.65771812080536918</v>
      </c>
      <c r="K39" s="96">
        <v>0.36721991701244816</v>
      </c>
      <c r="L39" s="97">
        <v>0.38866396761133604</v>
      </c>
      <c r="M39" s="97">
        <v>0.73966942148760328</v>
      </c>
      <c r="N39" s="98">
        <v>0.49794520547945204</v>
      </c>
      <c r="O39" s="105">
        <v>356</v>
      </c>
      <c r="P39" s="84">
        <v>0.73553719008264462</v>
      </c>
      <c r="Q39" s="84">
        <v>9.0909090909090912E-2</v>
      </c>
      <c r="R39" s="84">
        <v>7.2314049586776855E-2</v>
      </c>
      <c r="S39" s="84">
        <v>3.5123966942148761E-2</v>
      </c>
      <c r="T39" s="84">
        <v>2.2727272727272728E-2</v>
      </c>
      <c r="U39" s="84">
        <v>1.0330578512396695E-2</v>
      </c>
      <c r="V39" s="84">
        <v>6.1983471074380167E-3</v>
      </c>
      <c r="W39" s="84">
        <v>8.2644628099173556E-3</v>
      </c>
      <c r="X39" s="84">
        <v>8.2644628099173556E-3</v>
      </c>
      <c r="Y39" s="84">
        <v>8.2644628099173556E-3</v>
      </c>
      <c r="Z39" s="84">
        <v>2.0661157024793389E-3</v>
      </c>
      <c r="AA39" s="85">
        <v>4.3388429752066117E-2</v>
      </c>
      <c r="AB39" s="83">
        <v>8.0912863070539423E-2</v>
      </c>
      <c r="AC39" s="84">
        <v>0.13765182186234817</v>
      </c>
      <c r="AD39" s="84">
        <v>0.1012396694214876</v>
      </c>
      <c r="AE39" s="85">
        <v>0.10684931506849316</v>
      </c>
      <c r="AF39" s="83">
        <v>4.9792531120331947E-2</v>
      </c>
      <c r="AG39" s="84">
        <v>0.11538461538461539</v>
      </c>
      <c r="AH39" s="84">
        <v>0.10743801652892562</v>
      </c>
      <c r="AI39" s="85">
        <v>9.1095890410958905E-2</v>
      </c>
      <c r="AJ39" s="83">
        <v>1.2448132780082987E-2</v>
      </c>
      <c r="AK39" s="84">
        <v>1.6194331983805668E-2</v>
      </c>
      <c r="AL39" s="84">
        <v>1.2396694214876033E-2</v>
      </c>
      <c r="AM39" s="85">
        <v>1.3698630136986301E-2</v>
      </c>
      <c r="AN39" s="83">
        <v>0.14107883817427386</v>
      </c>
      <c r="AO39" s="84">
        <v>0.16396761133603238</v>
      </c>
      <c r="AP39" s="84">
        <v>0.13016528925619836</v>
      </c>
      <c r="AQ39" s="85">
        <v>0.14520547945205478</v>
      </c>
      <c r="AR39" s="83">
        <v>4.7717842323651449E-2</v>
      </c>
      <c r="AS39" s="84">
        <v>3.8461538461538464E-2</v>
      </c>
      <c r="AT39" s="84">
        <v>7.2314049586776855E-2</v>
      </c>
      <c r="AU39" s="85">
        <v>5.2739726027397259E-2</v>
      </c>
      <c r="AV39" s="83">
        <v>0</v>
      </c>
      <c r="AW39" s="84">
        <v>2.0242914979757085E-3</v>
      </c>
      <c r="AX39" s="84">
        <v>0</v>
      </c>
      <c r="AY39" s="85">
        <v>6.8493150684931507E-4</v>
      </c>
      <c r="AZ39" s="83">
        <v>0</v>
      </c>
      <c r="BA39" s="84">
        <v>0</v>
      </c>
      <c r="BB39" s="84">
        <v>0</v>
      </c>
      <c r="BC39" s="85">
        <v>0</v>
      </c>
      <c r="BD39" s="105">
        <v>3</v>
      </c>
      <c r="BE39" s="115">
        <v>0</v>
      </c>
      <c r="BF39" s="116">
        <v>0</v>
      </c>
      <c r="BG39" s="105">
        <v>1</v>
      </c>
      <c r="BH39" s="115">
        <v>0</v>
      </c>
      <c r="BI39" s="116">
        <v>0</v>
      </c>
      <c r="BJ39" s="105">
        <v>0</v>
      </c>
      <c r="BK39" s="85">
        <v>0</v>
      </c>
      <c r="BL39" s="105">
        <v>5</v>
      </c>
      <c r="BM39" s="85">
        <v>1</v>
      </c>
      <c r="BN39" s="105">
        <v>5</v>
      </c>
      <c r="BO39" s="85">
        <v>1</v>
      </c>
      <c r="BP39" s="105">
        <v>0</v>
      </c>
      <c r="BQ39" s="85">
        <v>0</v>
      </c>
      <c r="BR39" s="105">
        <v>5</v>
      </c>
      <c r="BS39" s="85">
        <v>1</v>
      </c>
      <c r="BT39" s="105">
        <v>0</v>
      </c>
      <c r="BU39" s="85">
        <v>0</v>
      </c>
      <c r="BV39" s="105">
        <v>5</v>
      </c>
      <c r="BW39" s="85">
        <v>1</v>
      </c>
      <c r="BX39" s="105">
        <v>0</v>
      </c>
      <c r="BY39" s="85">
        <v>0</v>
      </c>
      <c r="BZ39" s="105">
        <v>5</v>
      </c>
      <c r="CA39" s="85">
        <v>1</v>
      </c>
      <c r="CB39" s="105">
        <v>0</v>
      </c>
      <c r="CC39" s="85">
        <v>0</v>
      </c>
      <c r="CD39" s="105">
        <v>5</v>
      </c>
      <c r="CE39" s="85">
        <v>1</v>
      </c>
      <c r="CF39" s="105">
        <v>0</v>
      </c>
      <c r="CG39" s="85">
        <v>0</v>
      </c>
      <c r="CH39" s="105">
        <v>5</v>
      </c>
      <c r="CI39" s="85">
        <v>1</v>
      </c>
      <c r="CJ39" s="105">
        <v>0</v>
      </c>
      <c r="CK39" s="85">
        <v>0</v>
      </c>
    </row>
    <row r="40" spans="1:89" ht="22.5" customHeight="1">
      <c r="C40" s="86"/>
      <c r="D40" s="86"/>
      <c r="E40" s="86"/>
      <c r="F40" s="86"/>
      <c r="G40" s="86"/>
      <c r="H40" s="86"/>
      <c r="I40" s="86"/>
      <c r="J40" s="86"/>
      <c r="K40" s="99"/>
      <c r="L40" s="99"/>
      <c r="M40" s="99"/>
      <c r="N40" s="99"/>
      <c r="O40" s="10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106"/>
      <c r="BE40" s="106"/>
      <c r="BF40" s="106"/>
      <c r="BG40" s="106"/>
      <c r="BH40" s="106"/>
      <c r="BI40" s="106"/>
      <c r="BJ40" s="106"/>
      <c r="BK40" s="86"/>
      <c r="BL40" s="106"/>
      <c r="BM40" s="86"/>
      <c r="BN40" s="106"/>
      <c r="BO40" s="86"/>
      <c r="BP40" s="106"/>
      <c r="BQ40" s="86"/>
      <c r="BR40" s="106"/>
      <c r="BS40" s="86"/>
      <c r="BT40" s="106"/>
      <c r="BU40" s="86"/>
      <c r="BV40" s="106"/>
      <c r="BW40" s="86"/>
      <c r="BX40" s="106"/>
      <c r="BY40" s="86"/>
      <c r="BZ40" s="106"/>
      <c r="CA40" s="86"/>
      <c r="CB40" s="106"/>
      <c r="CC40" s="86"/>
      <c r="CD40" s="106"/>
      <c r="CE40" s="86"/>
      <c r="CF40" s="106"/>
      <c r="CG40" s="86"/>
      <c r="CH40" s="106"/>
      <c r="CI40" s="86"/>
      <c r="CJ40" s="106"/>
      <c r="CK40" s="86"/>
    </row>
    <row r="41" spans="1:89" ht="22.5" customHeight="1">
      <c r="A41" s="76" t="s">
        <v>169</v>
      </c>
      <c r="B41" s="76">
        <v>259</v>
      </c>
      <c r="C41" s="87">
        <v>0.17815811489124372</v>
      </c>
      <c r="D41" s="88">
        <v>0.20431669974482564</v>
      </c>
      <c r="E41" s="88">
        <v>0.24528368171438608</v>
      </c>
      <c r="F41" s="89">
        <v>0.20918600428727055</v>
      </c>
      <c r="G41" s="87">
        <v>0.61807865388378003</v>
      </c>
      <c r="H41" s="88">
        <v>0.59306157849089336</v>
      </c>
      <c r="I41" s="88">
        <v>0.62704096247493557</v>
      </c>
      <c r="J41" s="89">
        <v>0.61350655168551904</v>
      </c>
      <c r="K41" s="100">
        <v>0.39852900167317346</v>
      </c>
      <c r="L41" s="101">
        <v>0.51740147434079953</v>
      </c>
      <c r="M41" s="101">
        <v>0.69042683997892151</v>
      </c>
      <c r="N41" s="102">
        <v>0.53514741885227657</v>
      </c>
      <c r="O41" s="107">
        <v>21483</v>
      </c>
      <c r="P41" s="88">
        <v>0.75471631828561392</v>
      </c>
      <c r="Q41" s="88">
        <v>8.7581240119444931E-2</v>
      </c>
      <c r="R41" s="88">
        <v>6.0073774811171612E-2</v>
      </c>
      <c r="S41" s="88">
        <v>3.0950289829615316E-2</v>
      </c>
      <c r="T41" s="88">
        <v>2.6523801159318461E-2</v>
      </c>
      <c r="U41" s="88">
        <v>1.2541717899174425E-2</v>
      </c>
      <c r="V41" s="88">
        <v>8.6421921658176703E-3</v>
      </c>
      <c r="W41" s="88">
        <v>4.8831898823116105E-3</v>
      </c>
      <c r="X41" s="88">
        <v>6.7099947303706307E-3</v>
      </c>
      <c r="Y41" s="88">
        <v>2.3537677849991218E-3</v>
      </c>
      <c r="Z41" s="88">
        <v>5.0237133321623046E-3</v>
      </c>
      <c r="AA41" s="89">
        <v>4.0154575794835765E-2</v>
      </c>
      <c r="AB41" s="87">
        <v>9.4638873396542103E-2</v>
      </c>
      <c r="AC41" s="88">
        <v>0.11536007938758151</v>
      </c>
      <c r="AD41" s="88">
        <v>0.12531178640435622</v>
      </c>
      <c r="AE41" s="89">
        <v>0.11171502536049385</v>
      </c>
      <c r="AF41" s="87">
        <v>0.13263385387618518</v>
      </c>
      <c r="AG41" s="88">
        <v>0.1382903317266799</v>
      </c>
      <c r="AH41" s="88">
        <v>0.13384858598278587</v>
      </c>
      <c r="AI41" s="89">
        <v>0.13490845623118461</v>
      </c>
      <c r="AJ41" s="87">
        <v>3.8796709425543779E-2</v>
      </c>
      <c r="AK41" s="88">
        <v>4.398213779415934E-2</v>
      </c>
      <c r="AL41" s="88">
        <v>5.2871948006323555E-2</v>
      </c>
      <c r="AM41" s="89">
        <v>4.5203762489896798E-2</v>
      </c>
      <c r="AN41" s="87">
        <v>0.12688232013385387</v>
      </c>
      <c r="AO41" s="88">
        <v>0.12783527076835838</v>
      </c>
      <c r="AP41" s="88">
        <v>0.12942209731248902</v>
      </c>
      <c r="AQ41" s="89">
        <v>0.12804413780177817</v>
      </c>
      <c r="AR41" s="87">
        <v>6.1802844394868932E-2</v>
      </c>
      <c r="AS41" s="88">
        <v>5.8725545789622906E-2</v>
      </c>
      <c r="AT41" s="88">
        <v>6.2778851220797474E-2</v>
      </c>
      <c r="AU41" s="89">
        <v>6.111117618807764E-2</v>
      </c>
      <c r="AV41" s="87">
        <v>8.7841606246514218E-3</v>
      </c>
      <c r="AW41" s="88">
        <v>9.4627161893960868E-3</v>
      </c>
      <c r="AX41" s="88">
        <v>1.391182153521869E-2</v>
      </c>
      <c r="AY41" s="89">
        <v>1.0718176387213157E-2</v>
      </c>
      <c r="AZ41" s="87">
        <v>1.2548800892359174E-3</v>
      </c>
      <c r="BA41" s="88">
        <v>1.5239580379926283E-3</v>
      </c>
      <c r="BB41" s="88">
        <v>2.8807307219392234E-3</v>
      </c>
      <c r="BC41" s="89">
        <v>1.8859304899905118E-3</v>
      </c>
      <c r="BD41" s="107">
        <v>222</v>
      </c>
      <c r="BE41" s="117">
        <v>8</v>
      </c>
      <c r="BF41" s="118">
        <v>2</v>
      </c>
      <c r="BG41" s="107">
        <v>27</v>
      </c>
      <c r="BH41" s="117">
        <v>0</v>
      </c>
      <c r="BI41" s="118">
        <v>0</v>
      </c>
      <c r="BJ41" s="107">
        <v>151</v>
      </c>
      <c r="BK41" s="89">
        <v>0.58301158301158296</v>
      </c>
      <c r="BL41" s="107">
        <v>108</v>
      </c>
      <c r="BM41" s="89">
        <v>0.41698841698841699</v>
      </c>
      <c r="BN41" s="107">
        <v>240</v>
      </c>
      <c r="BO41" s="89">
        <v>0.92664092664092668</v>
      </c>
      <c r="BP41" s="107">
        <v>19</v>
      </c>
      <c r="BQ41" s="89">
        <v>7.3359073359073365E-2</v>
      </c>
      <c r="BR41" s="107">
        <v>249</v>
      </c>
      <c r="BS41" s="89">
        <v>0.96138996138996136</v>
      </c>
      <c r="BT41" s="107">
        <v>10</v>
      </c>
      <c r="BU41" s="89">
        <v>3.8610038610038609E-2</v>
      </c>
      <c r="BV41" s="107">
        <v>215</v>
      </c>
      <c r="BW41" s="89">
        <v>0.83011583011583012</v>
      </c>
      <c r="BX41" s="107">
        <v>44</v>
      </c>
      <c r="BY41" s="89">
        <v>0.16988416988416988</v>
      </c>
      <c r="BZ41" s="107">
        <v>244</v>
      </c>
      <c r="CA41" s="89">
        <v>0.94208494208494209</v>
      </c>
      <c r="CB41" s="107">
        <v>15</v>
      </c>
      <c r="CC41" s="89">
        <v>5.7915057915057917E-2</v>
      </c>
      <c r="CD41" s="107">
        <v>204</v>
      </c>
      <c r="CE41" s="89">
        <v>0.78764478764478763</v>
      </c>
      <c r="CF41" s="107">
        <v>55</v>
      </c>
      <c r="CG41" s="89">
        <v>0.21235521235521235</v>
      </c>
      <c r="CH41" s="107">
        <v>229</v>
      </c>
      <c r="CI41" s="89">
        <v>0.88416988416988418</v>
      </c>
      <c r="CJ41" s="107">
        <v>30</v>
      </c>
      <c r="CK41" s="89">
        <v>0.11583011583011583</v>
      </c>
    </row>
  </sheetData>
  <mergeCells count="93">
    <mergeCell ref="CD1:CK1"/>
    <mergeCell ref="BZ3:CA3"/>
    <mergeCell ref="CB3:CC3"/>
    <mergeCell ref="BZ2:CC2"/>
    <mergeCell ref="BR1:CC1"/>
    <mergeCell ref="CD3:CE3"/>
    <mergeCell ref="CF3:CG3"/>
    <mergeCell ref="BV2:BY2"/>
    <mergeCell ref="CH3:CI3"/>
    <mergeCell ref="CJ3:CK3"/>
    <mergeCell ref="CH2:CK2"/>
    <mergeCell ref="BN2:BQ2"/>
    <mergeCell ref="CD2:CG2"/>
    <mergeCell ref="BR3:BS3"/>
    <mergeCell ref="BT3:BU3"/>
    <mergeCell ref="BR2:BU2"/>
    <mergeCell ref="BV3:BW3"/>
    <mergeCell ref="BX3:BY3"/>
    <mergeCell ref="AY3:AY4"/>
    <mergeCell ref="AV1:AY2"/>
    <mergeCell ref="BG3:BI3"/>
    <mergeCell ref="BD2:BI2"/>
    <mergeCell ref="BD1:BQ1"/>
    <mergeCell ref="BJ3:BK3"/>
    <mergeCell ref="BL3:BM3"/>
    <mergeCell ref="BA3:BA4"/>
    <mergeCell ref="BB3:BB4"/>
    <mergeCell ref="BC3:BC4"/>
    <mergeCell ref="AZ1:BC2"/>
    <mergeCell ref="BD3:BF3"/>
    <mergeCell ref="AZ3:AZ4"/>
    <mergeCell ref="BJ2:BM2"/>
    <mergeCell ref="BN3:BO3"/>
    <mergeCell ref="BP3:BQ3"/>
    <mergeCell ref="AS3:AS4"/>
    <mergeCell ref="AT3:AT4"/>
    <mergeCell ref="AV3:AV4"/>
    <mergeCell ref="AW3:AW4"/>
    <mergeCell ref="AX3:AX4"/>
    <mergeCell ref="AI3:AI4"/>
    <mergeCell ref="AF1:AI2"/>
    <mergeCell ref="AJ3:AJ4"/>
    <mergeCell ref="AF3:AF4"/>
    <mergeCell ref="AU3:AU4"/>
    <mergeCell ref="AR1:AU2"/>
    <mergeCell ref="AL3:AL4"/>
    <mergeCell ref="AM3:AM4"/>
    <mergeCell ref="AJ1:AM2"/>
    <mergeCell ref="AN3:AN4"/>
    <mergeCell ref="AO3:AO4"/>
    <mergeCell ref="AP3:AP4"/>
    <mergeCell ref="AK3:AK4"/>
    <mergeCell ref="AQ3:AQ4"/>
    <mergeCell ref="AN1:AQ2"/>
    <mergeCell ref="AR3:AR4"/>
    <mergeCell ref="AD3:AD4"/>
    <mergeCell ref="AE3:AE4"/>
    <mergeCell ref="AB1:AE2"/>
    <mergeCell ref="AG3:AG4"/>
    <mergeCell ref="AH3:AH4"/>
    <mergeCell ref="Y3:Y4"/>
    <mergeCell ref="Z3:Z4"/>
    <mergeCell ref="AA3:AA4"/>
    <mergeCell ref="AB3:AB4"/>
    <mergeCell ref="AC3:AC4"/>
    <mergeCell ref="L3:L4"/>
    <mergeCell ref="M3:M4"/>
    <mergeCell ref="N3:N4"/>
    <mergeCell ref="K1:N2"/>
    <mergeCell ref="O3:O4"/>
    <mergeCell ref="K3:K4"/>
    <mergeCell ref="O1:AA2"/>
    <mergeCell ref="Q3:Q4"/>
    <mergeCell ref="R3:R4"/>
    <mergeCell ref="S3:S4"/>
    <mergeCell ref="T3:T4"/>
    <mergeCell ref="U3:U4"/>
    <mergeCell ref="V3:V4"/>
    <mergeCell ref="P3:P4"/>
    <mergeCell ref="W3:W4"/>
    <mergeCell ref="X3:X4"/>
    <mergeCell ref="G3:G4"/>
    <mergeCell ref="H3:H4"/>
    <mergeCell ref="I3:I4"/>
    <mergeCell ref="J3:J4"/>
    <mergeCell ref="G1:J2"/>
    <mergeCell ref="F3:F4"/>
    <mergeCell ref="C1:F2"/>
    <mergeCell ref="A1:A4"/>
    <mergeCell ref="B1:B4"/>
    <mergeCell ref="C3:C4"/>
    <mergeCell ref="D3:D4"/>
    <mergeCell ref="E3:E4"/>
  </mergeCells>
  <phoneticPr fontId="17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O41"/>
  <sheetViews>
    <sheetView workbookViewId="0">
      <selection activeCell="DN41" sqref="DN41:DO41"/>
    </sheetView>
  </sheetViews>
  <sheetFormatPr defaultColWidth="8.125" defaultRowHeight="22.5" customHeight="1"/>
  <cols>
    <col min="1" max="1" width="14.625" style="75" customWidth="1"/>
    <col min="2" max="23" width="8.125" style="75" customWidth="1"/>
    <col min="24" max="36" width="7.125" style="75" customWidth="1"/>
    <col min="37" max="85" width="8.125" style="75" customWidth="1"/>
    <col min="86" max="91" width="5.625" style="75" customWidth="1"/>
    <col min="92" max="92" width="6" style="75" customWidth="1"/>
    <col min="93" max="93" width="8.125" style="75" customWidth="1"/>
    <col min="94" max="94" width="6" style="75" customWidth="1"/>
    <col min="95" max="95" width="8.125" style="75" customWidth="1"/>
    <col min="96" max="96" width="6" style="75" customWidth="1"/>
    <col min="97" max="97" width="8.125" style="75" customWidth="1"/>
    <col min="98" max="98" width="6" style="75" customWidth="1"/>
    <col min="99" max="99" width="8.125" style="75" customWidth="1"/>
    <col min="100" max="100" width="6" style="75" customWidth="1"/>
    <col min="101" max="101" width="8.125" style="75" customWidth="1"/>
    <col min="102" max="102" width="6" style="75" customWidth="1"/>
    <col min="103" max="103" width="8.125" style="75" customWidth="1"/>
    <col min="104" max="104" width="6" style="75" customWidth="1"/>
    <col min="105" max="105" width="8.125" style="75" customWidth="1"/>
    <col min="106" max="106" width="6" style="75" customWidth="1"/>
    <col min="107" max="107" width="8.125" style="75" customWidth="1"/>
    <col min="108" max="108" width="6" style="75" customWidth="1"/>
    <col min="109" max="109" width="8.125" style="75" customWidth="1"/>
    <col min="110" max="110" width="6" style="75" customWidth="1"/>
    <col min="111" max="111" width="8.125" style="75" customWidth="1"/>
    <col min="112" max="112" width="6" style="75" customWidth="1"/>
    <col min="113" max="113" width="8.125" style="75" customWidth="1"/>
    <col min="114" max="114" width="6" style="75" customWidth="1"/>
    <col min="115" max="115" width="8.125" style="75" customWidth="1"/>
    <col min="116" max="116" width="6" style="75" customWidth="1"/>
    <col min="117" max="117" width="8.125" style="75" customWidth="1"/>
    <col min="118" max="118" width="6" style="75" customWidth="1"/>
    <col min="119" max="16384" width="8.125" style="75"/>
  </cols>
  <sheetData>
    <row r="1" spans="1:119" ht="13.5" customHeight="1">
      <c r="A1" s="147" t="s">
        <v>132</v>
      </c>
      <c r="B1" s="149" t="s">
        <v>133</v>
      </c>
      <c r="C1" s="150" t="s">
        <v>170</v>
      </c>
      <c r="D1" s="151"/>
      <c r="E1" s="151"/>
      <c r="F1" s="151"/>
      <c r="G1" s="151"/>
      <c r="H1" s="151"/>
      <c r="I1" s="152"/>
      <c r="J1" s="150" t="s">
        <v>178</v>
      </c>
      <c r="K1" s="151"/>
      <c r="L1" s="151"/>
      <c r="M1" s="151"/>
      <c r="N1" s="151"/>
      <c r="O1" s="151"/>
      <c r="P1" s="152"/>
      <c r="Q1" s="150" t="s">
        <v>180</v>
      </c>
      <c r="R1" s="151"/>
      <c r="S1" s="151"/>
      <c r="T1" s="151"/>
      <c r="U1" s="151"/>
      <c r="V1" s="151"/>
      <c r="W1" s="152"/>
      <c r="X1" s="150" t="s">
        <v>181</v>
      </c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2"/>
      <c r="AK1" s="150" t="s">
        <v>195</v>
      </c>
      <c r="AL1" s="151"/>
      <c r="AM1" s="151"/>
      <c r="AN1" s="151"/>
      <c r="AO1" s="151"/>
      <c r="AP1" s="151"/>
      <c r="AQ1" s="152"/>
      <c r="AR1" s="150" t="s">
        <v>196</v>
      </c>
      <c r="AS1" s="151"/>
      <c r="AT1" s="151"/>
      <c r="AU1" s="151"/>
      <c r="AV1" s="151"/>
      <c r="AW1" s="151"/>
      <c r="AX1" s="152"/>
      <c r="AY1" s="150" t="s">
        <v>197</v>
      </c>
      <c r="AZ1" s="151"/>
      <c r="BA1" s="151"/>
      <c r="BB1" s="151"/>
      <c r="BC1" s="151"/>
      <c r="BD1" s="151"/>
      <c r="BE1" s="152"/>
      <c r="BF1" s="150" t="s">
        <v>198</v>
      </c>
      <c r="BG1" s="151"/>
      <c r="BH1" s="151"/>
      <c r="BI1" s="151"/>
      <c r="BJ1" s="151"/>
      <c r="BK1" s="151"/>
      <c r="BL1" s="152"/>
      <c r="BM1" s="150" t="s">
        <v>199</v>
      </c>
      <c r="BN1" s="151"/>
      <c r="BO1" s="151"/>
      <c r="BP1" s="151"/>
      <c r="BQ1" s="151"/>
      <c r="BR1" s="151"/>
      <c r="BS1" s="152"/>
      <c r="BT1" s="150" t="s">
        <v>200</v>
      </c>
      <c r="BU1" s="151"/>
      <c r="BV1" s="151"/>
      <c r="BW1" s="151"/>
      <c r="BX1" s="151"/>
      <c r="BY1" s="151"/>
      <c r="BZ1" s="152"/>
      <c r="CA1" s="150" t="s">
        <v>201</v>
      </c>
      <c r="CB1" s="151"/>
      <c r="CC1" s="151"/>
      <c r="CD1" s="151"/>
      <c r="CE1" s="151"/>
      <c r="CF1" s="151"/>
      <c r="CG1" s="152"/>
      <c r="CH1" s="158" t="s">
        <v>202</v>
      </c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60"/>
      <c r="CV1" s="158" t="s">
        <v>202</v>
      </c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60"/>
      <c r="DH1" s="158" t="s">
        <v>202</v>
      </c>
      <c r="DI1" s="159"/>
      <c r="DJ1" s="159"/>
      <c r="DK1" s="159"/>
      <c r="DL1" s="159"/>
      <c r="DM1" s="159"/>
      <c r="DN1" s="159"/>
      <c r="DO1" s="160"/>
    </row>
    <row r="2" spans="1:119" ht="22.5" customHeight="1">
      <c r="A2" s="148"/>
      <c r="B2" s="148"/>
      <c r="C2" s="150"/>
      <c r="D2" s="151"/>
      <c r="E2" s="151"/>
      <c r="F2" s="151"/>
      <c r="G2" s="151"/>
      <c r="H2" s="151"/>
      <c r="I2" s="152"/>
      <c r="J2" s="150"/>
      <c r="K2" s="151"/>
      <c r="L2" s="151"/>
      <c r="M2" s="151"/>
      <c r="N2" s="151"/>
      <c r="O2" s="151"/>
      <c r="P2" s="152"/>
      <c r="Q2" s="150"/>
      <c r="R2" s="151"/>
      <c r="S2" s="151"/>
      <c r="T2" s="151"/>
      <c r="U2" s="151"/>
      <c r="V2" s="151"/>
      <c r="W2" s="152"/>
      <c r="X2" s="150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2"/>
      <c r="AK2" s="150"/>
      <c r="AL2" s="151"/>
      <c r="AM2" s="151"/>
      <c r="AN2" s="151"/>
      <c r="AO2" s="151"/>
      <c r="AP2" s="151"/>
      <c r="AQ2" s="152"/>
      <c r="AR2" s="150"/>
      <c r="AS2" s="151"/>
      <c r="AT2" s="151"/>
      <c r="AU2" s="151"/>
      <c r="AV2" s="151"/>
      <c r="AW2" s="151"/>
      <c r="AX2" s="152"/>
      <c r="AY2" s="150"/>
      <c r="AZ2" s="151"/>
      <c r="BA2" s="151"/>
      <c r="BB2" s="151"/>
      <c r="BC2" s="151"/>
      <c r="BD2" s="151"/>
      <c r="BE2" s="152"/>
      <c r="BF2" s="150"/>
      <c r="BG2" s="151"/>
      <c r="BH2" s="151"/>
      <c r="BI2" s="151"/>
      <c r="BJ2" s="151"/>
      <c r="BK2" s="151"/>
      <c r="BL2" s="152"/>
      <c r="BM2" s="150"/>
      <c r="BN2" s="151"/>
      <c r="BO2" s="151"/>
      <c r="BP2" s="151"/>
      <c r="BQ2" s="151"/>
      <c r="BR2" s="151"/>
      <c r="BS2" s="152"/>
      <c r="BT2" s="150"/>
      <c r="BU2" s="151"/>
      <c r="BV2" s="151"/>
      <c r="BW2" s="151"/>
      <c r="BX2" s="151"/>
      <c r="BY2" s="151"/>
      <c r="BZ2" s="152"/>
      <c r="CA2" s="150"/>
      <c r="CB2" s="151"/>
      <c r="CC2" s="151"/>
      <c r="CD2" s="151"/>
      <c r="CE2" s="151"/>
      <c r="CF2" s="151"/>
      <c r="CG2" s="152"/>
      <c r="CH2" s="156" t="s">
        <v>203</v>
      </c>
      <c r="CI2" s="161"/>
      <c r="CJ2" s="161"/>
      <c r="CK2" s="161"/>
      <c r="CL2" s="161"/>
      <c r="CM2" s="157"/>
      <c r="CN2" s="156" t="s">
        <v>204</v>
      </c>
      <c r="CO2" s="161"/>
      <c r="CP2" s="161"/>
      <c r="CQ2" s="157"/>
      <c r="CR2" s="156" t="s">
        <v>205</v>
      </c>
      <c r="CS2" s="161"/>
      <c r="CT2" s="161"/>
      <c r="CU2" s="157"/>
      <c r="CV2" s="156" t="s">
        <v>217</v>
      </c>
      <c r="CW2" s="161"/>
      <c r="CX2" s="161"/>
      <c r="CY2" s="157"/>
      <c r="CZ2" s="156" t="s">
        <v>218</v>
      </c>
      <c r="DA2" s="161"/>
      <c r="DB2" s="161"/>
      <c r="DC2" s="157"/>
      <c r="DD2" s="156" t="s">
        <v>219</v>
      </c>
      <c r="DE2" s="161"/>
      <c r="DF2" s="161"/>
      <c r="DG2" s="157"/>
      <c r="DH2" s="156" t="s">
        <v>223</v>
      </c>
      <c r="DI2" s="161"/>
      <c r="DJ2" s="161"/>
      <c r="DK2" s="157"/>
      <c r="DL2" s="156" t="s">
        <v>224</v>
      </c>
      <c r="DM2" s="161"/>
      <c r="DN2" s="161"/>
      <c r="DO2" s="157"/>
    </row>
    <row r="3" spans="1:11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  <c r="J3" s="150" t="s">
        <v>171</v>
      </c>
      <c r="K3" s="151" t="s">
        <v>172</v>
      </c>
      <c r="L3" s="151" t="s">
        <v>173</v>
      </c>
      <c r="M3" s="151" t="s">
        <v>174</v>
      </c>
      <c r="N3" s="151" t="s">
        <v>175</v>
      </c>
      <c r="O3" s="151" t="s">
        <v>176</v>
      </c>
      <c r="P3" s="152" t="s">
        <v>177</v>
      </c>
      <c r="Q3" s="150" t="s">
        <v>171</v>
      </c>
      <c r="R3" s="151" t="s">
        <v>172</v>
      </c>
      <c r="S3" s="151" t="s">
        <v>173</v>
      </c>
      <c r="T3" s="151" t="s">
        <v>174</v>
      </c>
      <c r="U3" s="151" t="s">
        <v>175</v>
      </c>
      <c r="V3" s="151" t="s">
        <v>176</v>
      </c>
      <c r="W3" s="152" t="s">
        <v>177</v>
      </c>
      <c r="X3" s="153" t="s">
        <v>182</v>
      </c>
      <c r="Y3" s="151" t="s">
        <v>183</v>
      </c>
      <c r="Z3" s="151" t="s">
        <v>184</v>
      </c>
      <c r="AA3" s="151" t="s">
        <v>185</v>
      </c>
      <c r="AB3" s="151" t="s">
        <v>186</v>
      </c>
      <c r="AC3" s="151" t="s">
        <v>187</v>
      </c>
      <c r="AD3" s="151" t="s">
        <v>188</v>
      </c>
      <c r="AE3" s="151" t="s">
        <v>189</v>
      </c>
      <c r="AF3" s="151" t="s">
        <v>190</v>
      </c>
      <c r="AG3" s="151" t="s">
        <v>191</v>
      </c>
      <c r="AH3" s="151" t="s">
        <v>192</v>
      </c>
      <c r="AI3" s="154" t="s">
        <v>193</v>
      </c>
      <c r="AJ3" s="155" t="s">
        <v>194</v>
      </c>
      <c r="AK3" s="150" t="s">
        <v>171</v>
      </c>
      <c r="AL3" s="151" t="s">
        <v>172</v>
      </c>
      <c r="AM3" s="151" t="s">
        <v>173</v>
      </c>
      <c r="AN3" s="151" t="s">
        <v>174</v>
      </c>
      <c r="AO3" s="151" t="s">
        <v>175</v>
      </c>
      <c r="AP3" s="151" t="s">
        <v>176</v>
      </c>
      <c r="AQ3" s="152" t="s">
        <v>177</v>
      </c>
      <c r="AR3" s="150" t="s">
        <v>171</v>
      </c>
      <c r="AS3" s="151" t="s">
        <v>172</v>
      </c>
      <c r="AT3" s="151" t="s">
        <v>173</v>
      </c>
      <c r="AU3" s="151" t="s">
        <v>174</v>
      </c>
      <c r="AV3" s="151" t="s">
        <v>175</v>
      </c>
      <c r="AW3" s="151" t="s">
        <v>176</v>
      </c>
      <c r="AX3" s="152" t="s">
        <v>177</v>
      </c>
      <c r="AY3" s="150" t="s">
        <v>171</v>
      </c>
      <c r="AZ3" s="151" t="s">
        <v>172</v>
      </c>
      <c r="BA3" s="151" t="s">
        <v>173</v>
      </c>
      <c r="BB3" s="151" t="s">
        <v>174</v>
      </c>
      <c r="BC3" s="151" t="s">
        <v>175</v>
      </c>
      <c r="BD3" s="151" t="s">
        <v>176</v>
      </c>
      <c r="BE3" s="152" t="s">
        <v>177</v>
      </c>
      <c r="BF3" s="150" t="s">
        <v>171</v>
      </c>
      <c r="BG3" s="151" t="s">
        <v>172</v>
      </c>
      <c r="BH3" s="151" t="s">
        <v>173</v>
      </c>
      <c r="BI3" s="151" t="s">
        <v>174</v>
      </c>
      <c r="BJ3" s="151" t="s">
        <v>175</v>
      </c>
      <c r="BK3" s="151" t="s">
        <v>176</v>
      </c>
      <c r="BL3" s="152" t="s">
        <v>177</v>
      </c>
      <c r="BM3" s="150" t="s">
        <v>171</v>
      </c>
      <c r="BN3" s="151" t="s">
        <v>172</v>
      </c>
      <c r="BO3" s="151" t="s">
        <v>173</v>
      </c>
      <c r="BP3" s="151" t="s">
        <v>174</v>
      </c>
      <c r="BQ3" s="151" t="s">
        <v>175</v>
      </c>
      <c r="BR3" s="151" t="s">
        <v>176</v>
      </c>
      <c r="BS3" s="152" t="s">
        <v>177</v>
      </c>
      <c r="BT3" s="150" t="s">
        <v>171</v>
      </c>
      <c r="BU3" s="151" t="s">
        <v>172</v>
      </c>
      <c r="BV3" s="151" t="s">
        <v>173</v>
      </c>
      <c r="BW3" s="151" t="s">
        <v>174</v>
      </c>
      <c r="BX3" s="151" t="s">
        <v>175</v>
      </c>
      <c r="BY3" s="151" t="s">
        <v>176</v>
      </c>
      <c r="BZ3" s="152" t="s">
        <v>177</v>
      </c>
      <c r="CA3" s="150" t="s">
        <v>171</v>
      </c>
      <c r="CB3" s="151" t="s">
        <v>172</v>
      </c>
      <c r="CC3" s="151" t="s">
        <v>173</v>
      </c>
      <c r="CD3" s="151" t="s">
        <v>174</v>
      </c>
      <c r="CE3" s="151" t="s">
        <v>175</v>
      </c>
      <c r="CF3" s="151" t="s">
        <v>176</v>
      </c>
      <c r="CG3" s="152" t="s">
        <v>177</v>
      </c>
      <c r="CH3" s="156" t="s">
        <v>206</v>
      </c>
      <c r="CI3" s="161"/>
      <c r="CJ3" s="157"/>
      <c r="CK3" s="162" t="s">
        <v>207</v>
      </c>
      <c r="CL3" s="163"/>
      <c r="CM3" s="164"/>
      <c r="CN3" s="156" t="s">
        <v>208</v>
      </c>
      <c r="CO3" s="157"/>
      <c r="CP3" s="156" t="s">
        <v>209</v>
      </c>
      <c r="CQ3" s="157"/>
      <c r="CR3" s="156" t="s">
        <v>210</v>
      </c>
      <c r="CS3" s="157"/>
      <c r="CT3" s="156" t="s">
        <v>211</v>
      </c>
      <c r="CU3" s="157"/>
      <c r="CV3" s="156" t="s">
        <v>208</v>
      </c>
      <c r="CW3" s="157"/>
      <c r="CX3" s="156" t="s">
        <v>220</v>
      </c>
      <c r="CY3" s="157"/>
      <c r="CZ3" s="156" t="s">
        <v>208</v>
      </c>
      <c r="DA3" s="157"/>
      <c r="DB3" s="156" t="s">
        <v>220</v>
      </c>
      <c r="DC3" s="157"/>
      <c r="DD3" s="156" t="s">
        <v>221</v>
      </c>
      <c r="DE3" s="157"/>
      <c r="DF3" s="156" t="s">
        <v>222</v>
      </c>
      <c r="DG3" s="157"/>
      <c r="DH3" s="156" t="s">
        <v>208</v>
      </c>
      <c r="DI3" s="157"/>
      <c r="DJ3" s="156" t="s">
        <v>220</v>
      </c>
      <c r="DK3" s="157"/>
      <c r="DL3" s="156" t="s">
        <v>208</v>
      </c>
      <c r="DM3" s="157"/>
      <c r="DN3" s="156" t="s">
        <v>220</v>
      </c>
      <c r="DO3" s="157"/>
    </row>
    <row r="4" spans="1:119" ht="13.5" customHeight="1">
      <c r="A4" s="148"/>
      <c r="B4" s="148"/>
      <c r="C4" s="150"/>
      <c r="D4" s="151"/>
      <c r="E4" s="151"/>
      <c r="F4" s="151"/>
      <c r="G4" s="151"/>
      <c r="H4" s="151"/>
      <c r="I4" s="152"/>
      <c r="J4" s="150"/>
      <c r="K4" s="151"/>
      <c r="L4" s="151"/>
      <c r="M4" s="151"/>
      <c r="N4" s="151"/>
      <c r="O4" s="151"/>
      <c r="P4" s="152"/>
      <c r="Q4" s="150"/>
      <c r="R4" s="151"/>
      <c r="S4" s="151"/>
      <c r="T4" s="151"/>
      <c r="U4" s="151"/>
      <c r="V4" s="151"/>
      <c r="W4" s="152"/>
      <c r="X4" s="150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2"/>
      <c r="AK4" s="150"/>
      <c r="AL4" s="151"/>
      <c r="AM4" s="151"/>
      <c r="AN4" s="151"/>
      <c r="AO4" s="151"/>
      <c r="AP4" s="151"/>
      <c r="AQ4" s="152"/>
      <c r="AR4" s="150"/>
      <c r="AS4" s="151"/>
      <c r="AT4" s="151"/>
      <c r="AU4" s="151"/>
      <c r="AV4" s="151"/>
      <c r="AW4" s="151"/>
      <c r="AX4" s="152"/>
      <c r="AY4" s="150"/>
      <c r="AZ4" s="151"/>
      <c r="BA4" s="151"/>
      <c r="BB4" s="151"/>
      <c r="BC4" s="151"/>
      <c r="BD4" s="151"/>
      <c r="BE4" s="152"/>
      <c r="BF4" s="150"/>
      <c r="BG4" s="151"/>
      <c r="BH4" s="151"/>
      <c r="BI4" s="151"/>
      <c r="BJ4" s="151"/>
      <c r="BK4" s="151"/>
      <c r="BL4" s="152"/>
      <c r="BM4" s="150"/>
      <c r="BN4" s="151"/>
      <c r="BO4" s="151"/>
      <c r="BP4" s="151"/>
      <c r="BQ4" s="151"/>
      <c r="BR4" s="151"/>
      <c r="BS4" s="152"/>
      <c r="BT4" s="150"/>
      <c r="BU4" s="151"/>
      <c r="BV4" s="151"/>
      <c r="BW4" s="151"/>
      <c r="BX4" s="151"/>
      <c r="BY4" s="151"/>
      <c r="BZ4" s="152"/>
      <c r="CA4" s="150"/>
      <c r="CB4" s="151"/>
      <c r="CC4" s="151"/>
      <c r="CD4" s="151"/>
      <c r="CE4" s="151"/>
      <c r="CF4" s="151"/>
      <c r="CG4" s="152"/>
      <c r="CH4" s="108" t="s">
        <v>212</v>
      </c>
      <c r="CI4" s="109" t="s">
        <v>213</v>
      </c>
      <c r="CJ4" s="110" t="s">
        <v>214</v>
      </c>
      <c r="CK4" s="108" t="s">
        <v>212</v>
      </c>
      <c r="CL4" s="109" t="s">
        <v>213</v>
      </c>
      <c r="CM4" s="110" t="s">
        <v>215</v>
      </c>
      <c r="CN4" s="108" t="s">
        <v>133</v>
      </c>
      <c r="CO4" s="110" t="s">
        <v>216</v>
      </c>
      <c r="CP4" s="108" t="s">
        <v>133</v>
      </c>
      <c r="CQ4" s="110" t="s">
        <v>216</v>
      </c>
      <c r="CR4" s="108" t="s">
        <v>133</v>
      </c>
      <c r="CS4" s="110" t="s">
        <v>216</v>
      </c>
      <c r="CT4" s="108" t="s">
        <v>133</v>
      </c>
      <c r="CU4" s="110" t="s">
        <v>216</v>
      </c>
      <c r="CV4" s="108" t="s">
        <v>133</v>
      </c>
      <c r="CW4" s="110" t="s">
        <v>216</v>
      </c>
      <c r="CX4" s="108" t="s">
        <v>133</v>
      </c>
      <c r="CY4" s="110" t="s">
        <v>216</v>
      </c>
      <c r="CZ4" s="108" t="s">
        <v>133</v>
      </c>
      <c r="DA4" s="110" t="s">
        <v>216</v>
      </c>
      <c r="DB4" s="108" t="s">
        <v>133</v>
      </c>
      <c r="DC4" s="110" t="s">
        <v>216</v>
      </c>
      <c r="DD4" s="108" t="s">
        <v>133</v>
      </c>
      <c r="DE4" s="110" t="s">
        <v>216</v>
      </c>
      <c r="DF4" s="108" t="s">
        <v>133</v>
      </c>
      <c r="DG4" s="110" t="s">
        <v>216</v>
      </c>
      <c r="DH4" s="108" t="s">
        <v>133</v>
      </c>
      <c r="DI4" s="110" t="s">
        <v>216</v>
      </c>
      <c r="DJ4" s="108" t="s">
        <v>133</v>
      </c>
      <c r="DK4" s="110" t="s">
        <v>216</v>
      </c>
      <c r="DL4" s="108" t="s">
        <v>133</v>
      </c>
      <c r="DM4" s="110" t="s">
        <v>216</v>
      </c>
      <c r="DN4" s="108" t="s">
        <v>133</v>
      </c>
      <c r="DO4" s="110" t="s">
        <v>216</v>
      </c>
    </row>
    <row r="5" spans="1:119" ht="22.5" customHeight="1">
      <c r="A5" s="72" t="s">
        <v>134</v>
      </c>
      <c r="B5" s="72">
        <v>7</v>
      </c>
      <c r="C5" s="77">
        <v>4.2553191489361701E-2</v>
      </c>
      <c r="D5" s="78">
        <v>9.0909090909090912E-2</v>
      </c>
      <c r="E5" s="78">
        <v>0.12149532710280374</v>
      </c>
      <c r="F5" s="78">
        <v>0.12878787878787878</v>
      </c>
      <c r="G5" s="78">
        <v>0.18018018018018017</v>
      </c>
      <c r="H5" s="78">
        <v>0.17557251908396945</v>
      </c>
      <c r="I5" s="79">
        <v>0.12759643916913946</v>
      </c>
      <c r="J5" s="77">
        <v>0.75</v>
      </c>
      <c r="K5" s="78">
        <v>0.88888888888888884</v>
      </c>
      <c r="L5" s="78">
        <v>0.46153846153846156</v>
      </c>
      <c r="M5" s="78">
        <v>0.88235294117647056</v>
      </c>
      <c r="N5" s="78">
        <v>0.6</v>
      </c>
      <c r="O5" s="78">
        <v>0.69565217391304346</v>
      </c>
      <c r="P5" s="79">
        <v>0.69767441860465118</v>
      </c>
      <c r="Q5" s="90">
        <v>6.3829787234042548E-2</v>
      </c>
      <c r="R5" s="91">
        <v>0.23232323232323232</v>
      </c>
      <c r="S5" s="91">
        <v>0.23364485981308411</v>
      </c>
      <c r="T5" s="91">
        <v>0.26515151515151514</v>
      </c>
      <c r="U5" s="91">
        <v>0.32432432432432434</v>
      </c>
      <c r="V5" s="91">
        <v>0.48854961832061067</v>
      </c>
      <c r="W5" s="92">
        <v>0.28041543026706234</v>
      </c>
      <c r="X5" s="103">
        <v>108</v>
      </c>
      <c r="Y5" s="78">
        <v>0.82442748091603058</v>
      </c>
      <c r="Z5" s="78">
        <v>6.8702290076335881E-2</v>
      </c>
      <c r="AA5" s="78">
        <v>3.8167938931297711E-2</v>
      </c>
      <c r="AB5" s="78">
        <v>3.0534351145038167E-2</v>
      </c>
      <c r="AC5" s="78">
        <v>1.5267175572519083E-2</v>
      </c>
      <c r="AD5" s="78">
        <v>7.6335877862595417E-3</v>
      </c>
      <c r="AE5" s="78">
        <v>0</v>
      </c>
      <c r="AF5" s="78">
        <v>0</v>
      </c>
      <c r="AG5" s="78">
        <v>0</v>
      </c>
      <c r="AH5" s="78">
        <v>7.6335877862595417E-3</v>
      </c>
      <c r="AI5" s="78">
        <v>7.6335877862595417E-3</v>
      </c>
      <c r="AJ5" s="79">
        <v>2.2900763358778626E-2</v>
      </c>
      <c r="AK5" s="77">
        <v>0</v>
      </c>
      <c r="AL5" s="78">
        <v>4.0404040404040407E-2</v>
      </c>
      <c r="AM5" s="78">
        <v>5.6074766355140186E-2</v>
      </c>
      <c r="AN5" s="78">
        <v>0.11363636363636363</v>
      </c>
      <c r="AO5" s="78">
        <v>9.0090090090090086E-2</v>
      </c>
      <c r="AP5" s="78">
        <v>0.10687022900763359</v>
      </c>
      <c r="AQ5" s="79">
        <v>7.2700296735905043E-2</v>
      </c>
      <c r="AR5" s="77">
        <v>0</v>
      </c>
      <c r="AS5" s="78">
        <v>0</v>
      </c>
      <c r="AT5" s="78">
        <v>0</v>
      </c>
      <c r="AU5" s="78">
        <v>0.10606060606060606</v>
      </c>
      <c r="AV5" s="78">
        <v>4.5045045045045043E-2</v>
      </c>
      <c r="AW5" s="78">
        <v>4.5801526717557252E-2</v>
      </c>
      <c r="AX5" s="79">
        <v>3.7091988130563795E-2</v>
      </c>
      <c r="AY5" s="77">
        <v>0</v>
      </c>
      <c r="AZ5" s="78">
        <v>0</v>
      </c>
      <c r="BA5" s="78">
        <v>0</v>
      </c>
      <c r="BB5" s="78">
        <v>1.5151515151515152E-2</v>
      </c>
      <c r="BC5" s="78">
        <v>0</v>
      </c>
      <c r="BD5" s="78">
        <v>7.6335877862595417E-3</v>
      </c>
      <c r="BE5" s="79">
        <v>4.4510385756676559E-3</v>
      </c>
      <c r="BF5" s="77">
        <v>1.0638297872340425E-2</v>
      </c>
      <c r="BG5" s="78">
        <v>0.10101010101010101</v>
      </c>
      <c r="BH5" s="78">
        <v>5.6074766355140186E-2</v>
      </c>
      <c r="BI5" s="78">
        <v>0.10606060606060606</v>
      </c>
      <c r="BJ5" s="78">
        <v>8.1081081081081086E-2</v>
      </c>
      <c r="BK5" s="78">
        <v>7.6335877862595422E-2</v>
      </c>
      <c r="BL5" s="79">
        <v>7.418397626112759E-2</v>
      </c>
      <c r="BM5" s="77">
        <v>2.1276595744680851E-2</v>
      </c>
      <c r="BN5" s="78">
        <v>1.0101010101010102E-2</v>
      </c>
      <c r="BO5" s="78">
        <v>4.6728971962616821E-2</v>
      </c>
      <c r="BP5" s="78">
        <v>1.5151515151515152E-2</v>
      </c>
      <c r="BQ5" s="78">
        <v>0</v>
      </c>
      <c r="BR5" s="78">
        <v>7.6335877862595417E-3</v>
      </c>
      <c r="BS5" s="79">
        <v>1.6320474777448073E-2</v>
      </c>
      <c r="BT5" s="77">
        <v>0</v>
      </c>
      <c r="BU5" s="78">
        <v>0</v>
      </c>
      <c r="BV5" s="78">
        <v>0</v>
      </c>
      <c r="BW5" s="78">
        <v>7.575757575757576E-3</v>
      </c>
      <c r="BX5" s="78">
        <v>0</v>
      </c>
      <c r="BY5" s="78">
        <v>0</v>
      </c>
      <c r="BZ5" s="79">
        <v>1.483679525222552E-3</v>
      </c>
      <c r="CA5" s="77">
        <v>0</v>
      </c>
      <c r="CB5" s="78">
        <v>0</v>
      </c>
      <c r="CC5" s="78">
        <v>0</v>
      </c>
      <c r="CD5" s="78">
        <v>0</v>
      </c>
      <c r="CE5" s="78">
        <v>0</v>
      </c>
      <c r="CF5" s="78">
        <v>0</v>
      </c>
      <c r="CG5" s="79">
        <v>0</v>
      </c>
      <c r="CH5" s="103">
        <v>7</v>
      </c>
      <c r="CI5" s="111">
        <v>0</v>
      </c>
      <c r="CJ5" s="112">
        <v>0</v>
      </c>
      <c r="CK5" s="103">
        <v>0</v>
      </c>
      <c r="CL5" s="111">
        <v>0</v>
      </c>
      <c r="CM5" s="112">
        <v>0</v>
      </c>
      <c r="CN5" s="103">
        <v>1</v>
      </c>
      <c r="CO5" s="79">
        <v>0.14285714285714285</v>
      </c>
      <c r="CP5" s="103">
        <v>6</v>
      </c>
      <c r="CQ5" s="79">
        <v>0.8571428571428571</v>
      </c>
      <c r="CR5" s="103">
        <v>7</v>
      </c>
      <c r="CS5" s="79">
        <v>1</v>
      </c>
      <c r="CT5" s="103">
        <v>0</v>
      </c>
      <c r="CU5" s="79">
        <v>0</v>
      </c>
      <c r="CV5" s="103">
        <v>7</v>
      </c>
      <c r="CW5" s="79">
        <v>1</v>
      </c>
      <c r="CX5" s="103">
        <v>0</v>
      </c>
      <c r="CY5" s="79">
        <v>0</v>
      </c>
      <c r="CZ5" s="103">
        <v>3</v>
      </c>
      <c r="DA5" s="79">
        <v>0.42857142857142855</v>
      </c>
      <c r="DB5" s="103">
        <v>4</v>
      </c>
      <c r="DC5" s="79">
        <v>0.5714285714285714</v>
      </c>
      <c r="DD5" s="103">
        <v>7</v>
      </c>
      <c r="DE5" s="79">
        <v>1</v>
      </c>
      <c r="DF5" s="103">
        <v>0</v>
      </c>
      <c r="DG5" s="79">
        <v>0</v>
      </c>
      <c r="DH5" s="103">
        <v>1</v>
      </c>
      <c r="DI5" s="79">
        <v>0.14285714285714285</v>
      </c>
      <c r="DJ5" s="103">
        <v>6</v>
      </c>
      <c r="DK5" s="79">
        <v>0.8571428571428571</v>
      </c>
      <c r="DL5" s="103">
        <v>4</v>
      </c>
      <c r="DM5" s="79">
        <v>0.5714285714285714</v>
      </c>
      <c r="DN5" s="103">
        <v>3</v>
      </c>
      <c r="DO5" s="79">
        <v>0.42857142857142855</v>
      </c>
    </row>
    <row r="6" spans="1:119" ht="22.5" customHeight="1">
      <c r="A6" s="73" t="s">
        <v>135</v>
      </c>
      <c r="B6" s="73">
        <v>2</v>
      </c>
      <c r="C6" s="80">
        <v>5.2631578947368418E-2</v>
      </c>
      <c r="D6" s="81">
        <v>5.8823529411764705E-2</v>
      </c>
      <c r="E6" s="81">
        <v>0.14545454545454545</v>
      </c>
      <c r="F6" s="81">
        <v>3.5087719298245612E-2</v>
      </c>
      <c r="G6" s="81">
        <v>7.5471698113207544E-2</v>
      </c>
      <c r="H6" s="81">
        <v>0.24528301886792453</v>
      </c>
      <c r="I6" s="82">
        <v>0.10423452768729642</v>
      </c>
      <c r="J6" s="80">
        <v>0</v>
      </c>
      <c r="K6" s="81">
        <v>0.33333333333333331</v>
      </c>
      <c r="L6" s="81">
        <v>0.375</v>
      </c>
      <c r="M6" s="81">
        <v>0.5</v>
      </c>
      <c r="N6" s="81">
        <v>0.5</v>
      </c>
      <c r="O6" s="81">
        <v>0.30769230769230771</v>
      </c>
      <c r="P6" s="82">
        <v>0.34375</v>
      </c>
      <c r="Q6" s="93">
        <v>5.2631578947368418E-2</v>
      </c>
      <c r="R6" s="94">
        <v>5.8823529411764705E-2</v>
      </c>
      <c r="S6" s="94">
        <v>0.18181818181818182</v>
      </c>
      <c r="T6" s="94">
        <v>3.5087719298245612E-2</v>
      </c>
      <c r="U6" s="94">
        <v>0.18867924528301888</v>
      </c>
      <c r="V6" s="94">
        <v>0.660377358490566</v>
      </c>
      <c r="W6" s="95">
        <v>0.20195439739413681</v>
      </c>
      <c r="X6" s="104">
        <v>40</v>
      </c>
      <c r="Y6" s="81">
        <v>0.75471698113207553</v>
      </c>
      <c r="Z6" s="81">
        <v>5.6603773584905662E-2</v>
      </c>
      <c r="AA6" s="81">
        <v>0.11320754716981132</v>
      </c>
      <c r="AB6" s="81">
        <v>1.8867924528301886E-2</v>
      </c>
      <c r="AC6" s="81">
        <v>1.8867924528301886E-2</v>
      </c>
      <c r="AD6" s="81">
        <v>0</v>
      </c>
      <c r="AE6" s="81">
        <v>1.8867924528301886E-2</v>
      </c>
      <c r="AF6" s="81">
        <v>1.8867924528301886E-2</v>
      </c>
      <c r="AG6" s="81">
        <v>0</v>
      </c>
      <c r="AH6" s="81">
        <v>0</v>
      </c>
      <c r="AI6" s="81">
        <v>0</v>
      </c>
      <c r="AJ6" s="82">
        <v>3.7735849056603772E-2</v>
      </c>
      <c r="AK6" s="80">
        <v>0</v>
      </c>
      <c r="AL6" s="81">
        <v>0</v>
      </c>
      <c r="AM6" s="81">
        <v>0</v>
      </c>
      <c r="AN6" s="81">
        <v>0</v>
      </c>
      <c r="AO6" s="81">
        <v>0</v>
      </c>
      <c r="AP6" s="81">
        <v>0</v>
      </c>
      <c r="AQ6" s="82">
        <v>0</v>
      </c>
      <c r="AR6" s="80">
        <v>0</v>
      </c>
      <c r="AS6" s="81">
        <v>0</v>
      </c>
      <c r="AT6" s="81">
        <v>0</v>
      </c>
      <c r="AU6" s="81">
        <v>3.5087719298245612E-2</v>
      </c>
      <c r="AV6" s="81">
        <v>1.8867924528301886E-2</v>
      </c>
      <c r="AW6" s="81">
        <v>0</v>
      </c>
      <c r="AX6" s="82">
        <v>9.7719869706840382E-3</v>
      </c>
      <c r="AY6" s="80">
        <v>0</v>
      </c>
      <c r="AZ6" s="81">
        <v>0</v>
      </c>
      <c r="BA6" s="81">
        <v>0</v>
      </c>
      <c r="BB6" s="81">
        <v>1.7543859649122806E-2</v>
      </c>
      <c r="BC6" s="81">
        <v>0</v>
      </c>
      <c r="BD6" s="81">
        <v>3.7735849056603772E-2</v>
      </c>
      <c r="BE6" s="82">
        <v>9.7719869706840382E-3</v>
      </c>
      <c r="BF6" s="80">
        <v>0</v>
      </c>
      <c r="BG6" s="81">
        <v>3.9215686274509803E-2</v>
      </c>
      <c r="BH6" s="81">
        <v>1.8181818181818181E-2</v>
      </c>
      <c r="BI6" s="81">
        <v>7.0175438596491224E-2</v>
      </c>
      <c r="BJ6" s="81">
        <v>7.5471698113207544E-2</v>
      </c>
      <c r="BK6" s="81">
        <v>1.8867924528301886E-2</v>
      </c>
      <c r="BL6" s="82">
        <v>3.9087947882736153E-2</v>
      </c>
      <c r="BM6" s="80">
        <v>2.6315789473684209E-2</v>
      </c>
      <c r="BN6" s="81">
        <v>5.8823529411764705E-2</v>
      </c>
      <c r="BO6" s="81">
        <v>3.6363636363636362E-2</v>
      </c>
      <c r="BP6" s="81">
        <v>7.0175438596491224E-2</v>
      </c>
      <c r="BQ6" s="81">
        <v>0</v>
      </c>
      <c r="BR6" s="81">
        <v>9.4339622641509441E-2</v>
      </c>
      <c r="BS6" s="82">
        <v>4.8859934853420196E-2</v>
      </c>
      <c r="BT6" s="80">
        <v>0</v>
      </c>
      <c r="BU6" s="81">
        <v>0</v>
      </c>
      <c r="BV6" s="81">
        <v>0</v>
      </c>
      <c r="BW6" s="81">
        <v>0</v>
      </c>
      <c r="BX6" s="81">
        <v>1.8867924528301886E-2</v>
      </c>
      <c r="BY6" s="81">
        <v>0</v>
      </c>
      <c r="BZ6" s="82">
        <v>3.2573289902280132E-3</v>
      </c>
      <c r="CA6" s="80">
        <v>0</v>
      </c>
      <c r="CB6" s="81">
        <v>0</v>
      </c>
      <c r="CC6" s="81">
        <v>0</v>
      </c>
      <c r="CD6" s="81">
        <v>0</v>
      </c>
      <c r="CE6" s="81">
        <v>0</v>
      </c>
      <c r="CF6" s="81">
        <v>0</v>
      </c>
      <c r="CG6" s="82">
        <v>0</v>
      </c>
      <c r="CH6" s="104">
        <v>2</v>
      </c>
      <c r="CI6" s="113">
        <v>0</v>
      </c>
      <c r="CJ6" s="114">
        <v>0</v>
      </c>
      <c r="CK6" s="104">
        <v>0</v>
      </c>
      <c r="CL6" s="113">
        <v>0</v>
      </c>
      <c r="CM6" s="114">
        <v>0</v>
      </c>
      <c r="CN6" s="104">
        <v>0</v>
      </c>
      <c r="CO6" s="82">
        <v>0</v>
      </c>
      <c r="CP6" s="104">
        <v>2</v>
      </c>
      <c r="CQ6" s="82">
        <v>1</v>
      </c>
      <c r="CR6" s="104">
        <v>2</v>
      </c>
      <c r="CS6" s="82">
        <v>1</v>
      </c>
      <c r="CT6" s="104">
        <v>0</v>
      </c>
      <c r="CU6" s="82">
        <v>0</v>
      </c>
      <c r="CV6" s="104">
        <v>0</v>
      </c>
      <c r="CW6" s="82">
        <v>0</v>
      </c>
      <c r="CX6" s="104">
        <v>2</v>
      </c>
      <c r="CY6" s="82">
        <v>1</v>
      </c>
      <c r="CZ6" s="104">
        <v>0</v>
      </c>
      <c r="DA6" s="82">
        <v>0</v>
      </c>
      <c r="DB6" s="104">
        <v>2</v>
      </c>
      <c r="DC6" s="82">
        <v>1</v>
      </c>
      <c r="DD6" s="104">
        <v>2</v>
      </c>
      <c r="DE6" s="82">
        <v>1</v>
      </c>
      <c r="DF6" s="104">
        <v>0</v>
      </c>
      <c r="DG6" s="82">
        <v>0</v>
      </c>
      <c r="DH6" s="104">
        <v>1</v>
      </c>
      <c r="DI6" s="82">
        <v>0.5</v>
      </c>
      <c r="DJ6" s="104">
        <v>1</v>
      </c>
      <c r="DK6" s="82">
        <v>0.5</v>
      </c>
      <c r="DL6" s="104">
        <v>1</v>
      </c>
      <c r="DM6" s="82">
        <v>0.5</v>
      </c>
      <c r="DN6" s="104">
        <v>1</v>
      </c>
      <c r="DO6" s="82">
        <v>0.5</v>
      </c>
    </row>
    <row r="7" spans="1:119" ht="22.5" customHeight="1">
      <c r="A7" s="73" t="s">
        <v>136</v>
      </c>
      <c r="B7" s="73">
        <v>1</v>
      </c>
      <c r="C7" s="80">
        <v>0</v>
      </c>
      <c r="D7" s="81">
        <v>9.0909090909090912E-2</v>
      </c>
      <c r="E7" s="81">
        <v>0.14634146341463414</v>
      </c>
      <c r="F7" s="81">
        <v>8.3333333333333329E-2</v>
      </c>
      <c r="G7" s="81">
        <v>0.14583333333333334</v>
      </c>
      <c r="H7" s="81">
        <v>0.14285714285714285</v>
      </c>
      <c r="I7" s="82">
        <v>0.10756972111553785</v>
      </c>
      <c r="J7" s="80" t="s">
        <v>179</v>
      </c>
      <c r="K7" s="81">
        <v>0</v>
      </c>
      <c r="L7" s="81">
        <v>0.5</v>
      </c>
      <c r="M7" s="81">
        <v>0.25</v>
      </c>
      <c r="N7" s="81">
        <v>0.7142857142857143</v>
      </c>
      <c r="O7" s="81">
        <v>0.16666666666666666</v>
      </c>
      <c r="P7" s="82">
        <v>0.37037037037037035</v>
      </c>
      <c r="Q7" s="93">
        <v>0</v>
      </c>
      <c r="R7" s="94">
        <v>0.15909090909090909</v>
      </c>
      <c r="S7" s="94">
        <v>0.1951219512195122</v>
      </c>
      <c r="T7" s="94">
        <v>0.22916666666666666</v>
      </c>
      <c r="U7" s="94">
        <v>0.33333333333333331</v>
      </c>
      <c r="V7" s="94">
        <v>0.26190476190476192</v>
      </c>
      <c r="W7" s="95">
        <v>0.21115537848605578</v>
      </c>
      <c r="X7" s="104">
        <v>36</v>
      </c>
      <c r="Y7" s="81">
        <v>0.8571428571428571</v>
      </c>
      <c r="Z7" s="81">
        <v>9.5238095238095233E-2</v>
      </c>
      <c r="AA7" s="81">
        <v>2.3809523809523808E-2</v>
      </c>
      <c r="AB7" s="81">
        <v>0</v>
      </c>
      <c r="AC7" s="81">
        <v>0</v>
      </c>
      <c r="AD7" s="81">
        <v>2.3809523809523808E-2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2">
        <v>2.3809523809523808E-2</v>
      </c>
      <c r="AK7" s="80">
        <v>0</v>
      </c>
      <c r="AL7" s="81">
        <v>2.2727272727272728E-2</v>
      </c>
      <c r="AM7" s="81">
        <v>0.14634146341463414</v>
      </c>
      <c r="AN7" s="81">
        <v>0.25</v>
      </c>
      <c r="AO7" s="81">
        <v>0.16666666666666666</v>
      </c>
      <c r="AP7" s="81">
        <v>0.21428571428571427</v>
      </c>
      <c r="AQ7" s="82">
        <v>0.14342629482071714</v>
      </c>
      <c r="AR7" s="80">
        <v>3.5714285714285712E-2</v>
      </c>
      <c r="AS7" s="81">
        <v>9.0909090909090912E-2</v>
      </c>
      <c r="AT7" s="81">
        <v>9.7560975609756101E-2</v>
      </c>
      <c r="AU7" s="81">
        <v>0.125</v>
      </c>
      <c r="AV7" s="81">
        <v>0.14583333333333334</v>
      </c>
      <c r="AW7" s="81">
        <v>0.11904761904761904</v>
      </c>
      <c r="AX7" s="82">
        <v>0.10756972111553785</v>
      </c>
      <c r="AY7" s="80">
        <v>0</v>
      </c>
      <c r="AZ7" s="81">
        <v>0</v>
      </c>
      <c r="BA7" s="81">
        <v>2.4390243902439025E-2</v>
      </c>
      <c r="BB7" s="81">
        <v>0.10416666666666667</v>
      </c>
      <c r="BC7" s="81">
        <v>6.25E-2</v>
      </c>
      <c r="BD7" s="81">
        <v>9.5238095238095233E-2</v>
      </c>
      <c r="BE7" s="82">
        <v>5.1792828685258967E-2</v>
      </c>
      <c r="BF7" s="80">
        <v>0.14285714285714285</v>
      </c>
      <c r="BG7" s="81">
        <v>0.20454545454545456</v>
      </c>
      <c r="BH7" s="81">
        <v>0.1951219512195122</v>
      </c>
      <c r="BI7" s="81">
        <v>8.3333333333333329E-2</v>
      </c>
      <c r="BJ7" s="81">
        <v>0.125</v>
      </c>
      <c r="BK7" s="81">
        <v>7.1428571428571425E-2</v>
      </c>
      <c r="BL7" s="82">
        <v>0.13545816733067728</v>
      </c>
      <c r="BM7" s="80">
        <v>3.5714285714285712E-2</v>
      </c>
      <c r="BN7" s="81">
        <v>0.18181818181818182</v>
      </c>
      <c r="BO7" s="81">
        <v>2.4390243902439025E-2</v>
      </c>
      <c r="BP7" s="81">
        <v>0.125</v>
      </c>
      <c r="BQ7" s="81">
        <v>6.25E-2</v>
      </c>
      <c r="BR7" s="81">
        <v>7.1428571428571425E-2</v>
      </c>
      <c r="BS7" s="82">
        <v>8.7649402390438252E-2</v>
      </c>
      <c r="BT7" s="80">
        <v>0</v>
      </c>
      <c r="BU7" s="81">
        <v>0</v>
      </c>
      <c r="BV7" s="81">
        <v>0</v>
      </c>
      <c r="BW7" s="81">
        <v>0</v>
      </c>
      <c r="BX7" s="81">
        <v>2.0833333333333332E-2</v>
      </c>
      <c r="BY7" s="81">
        <v>0</v>
      </c>
      <c r="BZ7" s="82">
        <v>3.9840637450199202E-3</v>
      </c>
      <c r="CA7" s="80">
        <v>0</v>
      </c>
      <c r="CB7" s="81">
        <v>2.2727272727272728E-2</v>
      </c>
      <c r="CC7" s="81">
        <v>0</v>
      </c>
      <c r="CD7" s="81">
        <v>0</v>
      </c>
      <c r="CE7" s="81">
        <v>0</v>
      </c>
      <c r="CF7" s="81">
        <v>0</v>
      </c>
      <c r="CG7" s="82">
        <v>3.9840637450199202E-3</v>
      </c>
      <c r="CH7" s="104">
        <v>1</v>
      </c>
      <c r="CI7" s="113">
        <v>0</v>
      </c>
      <c r="CJ7" s="114">
        <v>0</v>
      </c>
      <c r="CK7" s="104">
        <v>0</v>
      </c>
      <c r="CL7" s="113">
        <v>0</v>
      </c>
      <c r="CM7" s="114">
        <v>0</v>
      </c>
      <c r="CN7" s="104">
        <v>1</v>
      </c>
      <c r="CO7" s="82">
        <v>1</v>
      </c>
      <c r="CP7" s="104">
        <v>0</v>
      </c>
      <c r="CQ7" s="82">
        <v>0</v>
      </c>
      <c r="CR7" s="104">
        <v>1</v>
      </c>
      <c r="CS7" s="82">
        <v>1</v>
      </c>
      <c r="CT7" s="104">
        <v>0</v>
      </c>
      <c r="CU7" s="82">
        <v>0</v>
      </c>
      <c r="CV7" s="104">
        <v>1</v>
      </c>
      <c r="CW7" s="82">
        <v>1</v>
      </c>
      <c r="CX7" s="104">
        <v>0</v>
      </c>
      <c r="CY7" s="82">
        <v>0</v>
      </c>
      <c r="CZ7" s="104">
        <v>1</v>
      </c>
      <c r="DA7" s="82">
        <v>1</v>
      </c>
      <c r="DB7" s="104">
        <v>0</v>
      </c>
      <c r="DC7" s="82">
        <v>0</v>
      </c>
      <c r="DD7" s="104">
        <v>1</v>
      </c>
      <c r="DE7" s="82">
        <v>1</v>
      </c>
      <c r="DF7" s="104">
        <v>0</v>
      </c>
      <c r="DG7" s="82">
        <v>0</v>
      </c>
      <c r="DH7" s="104">
        <v>1</v>
      </c>
      <c r="DI7" s="82">
        <v>1</v>
      </c>
      <c r="DJ7" s="104">
        <v>0</v>
      </c>
      <c r="DK7" s="82">
        <v>0</v>
      </c>
      <c r="DL7" s="104">
        <v>1</v>
      </c>
      <c r="DM7" s="82">
        <v>1</v>
      </c>
      <c r="DN7" s="104">
        <v>0</v>
      </c>
      <c r="DO7" s="82">
        <v>0</v>
      </c>
    </row>
    <row r="8" spans="1:119" ht="22.5" customHeight="1">
      <c r="A8" s="73" t="s">
        <v>137</v>
      </c>
      <c r="B8" s="73">
        <v>3</v>
      </c>
      <c r="C8" s="80">
        <v>0</v>
      </c>
      <c r="D8" s="81">
        <v>0.05</v>
      </c>
      <c r="E8" s="81">
        <v>6.9767441860465115E-2</v>
      </c>
      <c r="F8" s="81">
        <v>9.5238095238095233E-2</v>
      </c>
      <c r="G8" s="81">
        <v>0.1951219512195122</v>
      </c>
      <c r="H8" s="81">
        <v>0.15</v>
      </c>
      <c r="I8" s="82">
        <v>0.10116731517509728</v>
      </c>
      <c r="J8" s="80" t="s">
        <v>179</v>
      </c>
      <c r="K8" s="81">
        <v>0</v>
      </c>
      <c r="L8" s="81">
        <v>0.66666666666666663</v>
      </c>
      <c r="M8" s="81">
        <v>0.25</v>
      </c>
      <c r="N8" s="81">
        <v>0.5</v>
      </c>
      <c r="O8" s="81">
        <v>0.44444444444444442</v>
      </c>
      <c r="P8" s="82">
        <v>0.42307692307692307</v>
      </c>
      <c r="Q8" s="93">
        <v>0</v>
      </c>
      <c r="R8" s="94">
        <v>7.4999999999999997E-2</v>
      </c>
      <c r="S8" s="94">
        <v>9.3023255813953487E-2</v>
      </c>
      <c r="T8" s="94">
        <v>0.19047619047619047</v>
      </c>
      <c r="U8" s="94">
        <v>0.24390243902439024</v>
      </c>
      <c r="V8" s="94">
        <v>0.2</v>
      </c>
      <c r="W8" s="95">
        <v>0.14396887159533073</v>
      </c>
      <c r="X8" s="104">
        <v>51</v>
      </c>
      <c r="Y8" s="81">
        <v>0.85</v>
      </c>
      <c r="Z8" s="81">
        <v>0.11666666666666667</v>
      </c>
      <c r="AA8" s="81">
        <v>1.6666666666666666E-2</v>
      </c>
      <c r="AB8" s="81">
        <v>1.6666666666666666E-2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2">
        <v>0</v>
      </c>
      <c r="AK8" s="80">
        <v>3.2258064516129031E-2</v>
      </c>
      <c r="AL8" s="81">
        <v>0.1</v>
      </c>
      <c r="AM8" s="81">
        <v>6.9767441860465115E-2</v>
      </c>
      <c r="AN8" s="81">
        <v>7.1428571428571425E-2</v>
      </c>
      <c r="AO8" s="81">
        <v>0.14634146341463414</v>
      </c>
      <c r="AP8" s="81">
        <v>0.26666666666666666</v>
      </c>
      <c r="AQ8" s="82">
        <v>0.12840466926070038</v>
      </c>
      <c r="AR8" s="80">
        <v>0</v>
      </c>
      <c r="AS8" s="81">
        <v>0</v>
      </c>
      <c r="AT8" s="81">
        <v>0</v>
      </c>
      <c r="AU8" s="81">
        <v>4.7619047619047616E-2</v>
      </c>
      <c r="AV8" s="81">
        <v>0</v>
      </c>
      <c r="AW8" s="81">
        <v>3.3333333333333333E-2</v>
      </c>
      <c r="AX8" s="82">
        <v>1.556420233463035E-2</v>
      </c>
      <c r="AY8" s="80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2">
        <v>0</v>
      </c>
      <c r="BF8" s="80">
        <v>9.6774193548387094E-2</v>
      </c>
      <c r="BG8" s="81">
        <v>0.1</v>
      </c>
      <c r="BH8" s="81">
        <v>0.20930232558139536</v>
      </c>
      <c r="BI8" s="81">
        <v>0.23809523809523808</v>
      </c>
      <c r="BJ8" s="81">
        <v>2.4390243902439025E-2</v>
      </c>
      <c r="BK8" s="81">
        <v>0.15</v>
      </c>
      <c r="BL8" s="82">
        <v>0.14007782101167315</v>
      </c>
      <c r="BM8" s="80">
        <v>0</v>
      </c>
      <c r="BN8" s="81">
        <v>0</v>
      </c>
      <c r="BO8" s="81">
        <v>0</v>
      </c>
      <c r="BP8" s="81">
        <v>0</v>
      </c>
      <c r="BQ8" s="81">
        <v>0</v>
      </c>
      <c r="BR8" s="81">
        <v>0</v>
      </c>
      <c r="BS8" s="82">
        <v>0</v>
      </c>
      <c r="BT8" s="80">
        <v>0</v>
      </c>
      <c r="BU8" s="81">
        <v>0</v>
      </c>
      <c r="BV8" s="81">
        <v>0</v>
      </c>
      <c r="BW8" s="81">
        <v>0</v>
      </c>
      <c r="BX8" s="81">
        <v>0</v>
      </c>
      <c r="BY8" s="81">
        <v>0</v>
      </c>
      <c r="BZ8" s="82">
        <v>0</v>
      </c>
      <c r="CA8" s="80">
        <v>0</v>
      </c>
      <c r="CB8" s="81">
        <v>0</v>
      </c>
      <c r="CC8" s="81">
        <v>0</v>
      </c>
      <c r="CD8" s="81">
        <v>0</v>
      </c>
      <c r="CE8" s="81">
        <v>0</v>
      </c>
      <c r="CF8" s="81">
        <v>0</v>
      </c>
      <c r="CG8" s="82">
        <v>0</v>
      </c>
      <c r="CH8" s="104">
        <v>3</v>
      </c>
      <c r="CI8" s="113">
        <v>0</v>
      </c>
      <c r="CJ8" s="114">
        <v>0</v>
      </c>
      <c r="CK8" s="104">
        <v>0</v>
      </c>
      <c r="CL8" s="113">
        <v>0</v>
      </c>
      <c r="CM8" s="114">
        <v>0</v>
      </c>
      <c r="CN8" s="104">
        <v>0</v>
      </c>
      <c r="CO8" s="82">
        <v>0</v>
      </c>
      <c r="CP8" s="104">
        <v>3</v>
      </c>
      <c r="CQ8" s="82">
        <v>1</v>
      </c>
      <c r="CR8" s="104">
        <v>1</v>
      </c>
      <c r="CS8" s="82">
        <v>0.33333333333333331</v>
      </c>
      <c r="CT8" s="104">
        <v>2</v>
      </c>
      <c r="CU8" s="82">
        <v>0.66666666666666663</v>
      </c>
      <c r="CV8" s="104">
        <v>2</v>
      </c>
      <c r="CW8" s="82">
        <v>0.66666666666666663</v>
      </c>
      <c r="CX8" s="104">
        <v>1</v>
      </c>
      <c r="CY8" s="82">
        <v>0.33333333333333331</v>
      </c>
      <c r="CZ8" s="104">
        <v>1</v>
      </c>
      <c r="DA8" s="82">
        <v>0.33333333333333331</v>
      </c>
      <c r="DB8" s="104">
        <v>2</v>
      </c>
      <c r="DC8" s="82">
        <v>0.66666666666666663</v>
      </c>
      <c r="DD8" s="104">
        <v>3</v>
      </c>
      <c r="DE8" s="82">
        <v>1</v>
      </c>
      <c r="DF8" s="104">
        <v>0</v>
      </c>
      <c r="DG8" s="82">
        <v>0</v>
      </c>
      <c r="DH8" s="104">
        <v>0</v>
      </c>
      <c r="DI8" s="82">
        <v>0</v>
      </c>
      <c r="DJ8" s="104">
        <v>3</v>
      </c>
      <c r="DK8" s="82">
        <v>1</v>
      </c>
      <c r="DL8" s="104">
        <v>0</v>
      </c>
      <c r="DM8" s="82">
        <v>0</v>
      </c>
      <c r="DN8" s="104">
        <v>3</v>
      </c>
      <c r="DO8" s="82">
        <v>1</v>
      </c>
    </row>
    <row r="9" spans="1:11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0.16666666666666666</v>
      </c>
      <c r="F9" s="81">
        <v>0.12</v>
      </c>
      <c r="G9" s="81">
        <v>0.1875</v>
      </c>
      <c r="H9" s="81">
        <v>6.8965517241379309E-2</v>
      </c>
      <c r="I9" s="82">
        <v>8.9743589743589744E-2</v>
      </c>
      <c r="J9" s="80" t="s">
        <v>179</v>
      </c>
      <c r="K9" s="81" t="s">
        <v>179</v>
      </c>
      <c r="L9" s="81">
        <v>0</v>
      </c>
      <c r="M9" s="81">
        <v>0</v>
      </c>
      <c r="N9" s="81">
        <v>0</v>
      </c>
      <c r="O9" s="81">
        <v>0</v>
      </c>
      <c r="P9" s="82">
        <v>0</v>
      </c>
      <c r="Q9" s="93">
        <v>0</v>
      </c>
      <c r="R9" s="94">
        <v>0</v>
      </c>
      <c r="S9" s="94">
        <v>0.27777777777777779</v>
      </c>
      <c r="T9" s="94">
        <v>0.16</v>
      </c>
      <c r="U9" s="94">
        <v>0.5</v>
      </c>
      <c r="V9" s="94">
        <v>0.17241379310344829</v>
      </c>
      <c r="W9" s="95">
        <v>0.19230769230769232</v>
      </c>
      <c r="X9" s="104">
        <v>27</v>
      </c>
      <c r="Y9" s="81">
        <v>0.93103448275862066</v>
      </c>
      <c r="Z9" s="81">
        <v>0</v>
      </c>
      <c r="AA9" s="81">
        <v>3.4482758620689655E-2</v>
      </c>
      <c r="AB9" s="81">
        <v>3.4482758620689655E-2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2">
        <v>0</v>
      </c>
      <c r="AK9" s="80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2">
        <v>0</v>
      </c>
      <c r="AR9" s="80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2">
        <v>0</v>
      </c>
      <c r="AY9" s="80">
        <v>0</v>
      </c>
      <c r="AZ9" s="81">
        <v>0</v>
      </c>
      <c r="BA9" s="81">
        <v>0</v>
      </c>
      <c r="BB9" s="81">
        <v>0</v>
      </c>
      <c r="BC9" s="81">
        <v>3.125E-2</v>
      </c>
      <c r="BD9" s="81">
        <v>0</v>
      </c>
      <c r="BE9" s="82">
        <v>6.41025641025641E-3</v>
      </c>
      <c r="BF9" s="80">
        <v>4.1666666666666664E-2</v>
      </c>
      <c r="BG9" s="81">
        <v>0</v>
      </c>
      <c r="BH9" s="81">
        <v>0.1111111111111111</v>
      </c>
      <c r="BI9" s="81">
        <v>0</v>
      </c>
      <c r="BJ9" s="81">
        <v>0</v>
      </c>
      <c r="BK9" s="81">
        <v>6.8965517241379309E-2</v>
      </c>
      <c r="BL9" s="82">
        <v>3.2051282051282048E-2</v>
      </c>
      <c r="BM9" s="80">
        <v>0</v>
      </c>
      <c r="BN9" s="81">
        <v>7.1428571428571425E-2</v>
      </c>
      <c r="BO9" s="81">
        <v>0</v>
      </c>
      <c r="BP9" s="81">
        <v>0</v>
      </c>
      <c r="BQ9" s="81">
        <v>3.125E-2</v>
      </c>
      <c r="BR9" s="81">
        <v>0</v>
      </c>
      <c r="BS9" s="82">
        <v>1.9230769230769232E-2</v>
      </c>
      <c r="BT9" s="80">
        <v>0</v>
      </c>
      <c r="BU9" s="81">
        <v>0</v>
      </c>
      <c r="BV9" s="81">
        <v>0</v>
      </c>
      <c r="BW9" s="81">
        <v>0</v>
      </c>
      <c r="BX9" s="81">
        <v>0</v>
      </c>
      <c r="BY9" s="81">
        <v>0</v>
      </c>
      <c r="BZ9" s="82">
        <v>0</v>
      </c>
      <c r="CA9" s="80">
        <v>0</v>
      </c>
      <c r="CB9" s="81">
        <v>0</v>
      </c>
      <c r="CC9" s="81">
        <v>0</v>
      </c>
      <c r="CD9" s="81">
        <v>0</v>
      </c>
      <c r="CE9" s="81">
        <v>0</v>
      </c>
      <c r="CF9" s="81">
        <v>0</v>
      </c>
      <c r="CG9" s="82">
        <v>0</v>
      </c>
      <c r="CH9" s="104">
        <v>1</v>
      </c>
      <c r="CI9" s="113">
        <v>0</v>
      </c>
      <c r="CJ9" s="114">
        <v>0</v>
      </c>
      <c r="CK9" s="104">
        <v>0</v>
      </c>
      <c r="CL9" s="113">
        <v>0</v>
      </c>
      <c r="CM9" s="114">
        <v>0</v>
      </c>
      <c r="CN9" s="104">
        <v>1</v>
      </c>
      <c r="CO9" s="82">
        <v>1</v>
      </c>
      <c r="CP9" s="104">
        <v>0</v>
      </c>
      <c r="CQ9" s="82">
        <v>0</v>
      </c>
      <c r="CR9" s="104">
        <v>1</v>
      </c>
      <c r="CS9" s="82">
        <v>1</v>
      </c>
      <c r="CT9" s="104">
        <v>0</v>
      </c>
      <c r="CU9" s="82">
        <v>0</v>
      </c>
      <c r="CV9" s="104">
        <v>1</v>
      </c>
      <c r="CW9" s="82">
        <v>1</v>
      </c>
      <c r="CX9" s="104">
        <v>0</v>
      </c>
      <c r="CY9" s="82">
        <v>0</v>
      </c>
      <c r="CZ9" s="104">
        <v>1</v>
      </c>
      <c r="DA9" s="82">
        <v>1</v>
      </c>
      <c r="DB9" s="104">
        <v>0</v>
      </c>
      <c r="DC9" s="82">
        <v>0</v>
      </c>
      <c r="DD9" s="104">
        <v>1</v>
      </c>
      <c r="DE9" s="82">
        <v>1</v>
      </c>
      <c r="DF9" s="104">
        <v>0</v>
      </c>
      <c r="DG9" s="82">
        <v>0</v>
      </c>
      <c r="DH9" s="104">
        <v>1</v>
      </c>
      <c r="DI9" s="82">
        <v>1</v>
      </c>
      <c r="DJ9" s="104">
        <v>0</v>
      </c>
      <c r="DK9" s="82">
        <v>0</v>
      </c>
      <c r="DL9" s="104">
        <v>1</v>
      </c>
      <c r="DM9" s="82">
        <v>1</v>
      </c>
      <c r="DN9" s="104">
        <v>0</v>
      </c>
      <c r="DO9" s="82">
        <v>0</v>
      </c>
    </row>
    <row r="10" spans="1:11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7.6923076923076927E-2</v>
      </c>
      <c r="F10" s="81">
        <v>0</v>
      </c>
      <c r="G10" s="81">
        <v>6.4516129032258063E-2</v>
      </c>
      <c r="H10" s="81">
        <v>0.21621621621621623</v>
      </c>
      <c r="I10" s="82">
        <v>8.2191780821917804E-2</v>
      </c>
      <c r="J10" s="80" t="s">
        <v>179</v>
      </c>
      <c r="K10" s="81" t="s">
        <v>179</v>
      </c>
      <c r="L10" s="81">
        <v>1</v>
      </c>
      <c r="M10" s="81" t="s">
        <v>179</v>
      </c>
      <c r="N10" s="81">
        <v>0.5</v>
      </c>
      <c r="O10" s="81">
        <v>0.5</v>
      </c>
      <c r="P10" s="82">
        <v>0.58333333333333337</v>
      </c>
      <c r="Q10" s="93">
        <v>0</v>
      </c>
      <c r="R10" s="94">
        <v>0</v>
      </c>
      <c r="S10" s="94">
        <v>7.6923076923076927E-2</v>
      </c>
      <c r="T10" s="94">
        <v>0</v>
      </c>
      <c r="U10" s="94">
        <v>6.4516129032258063E-2</v>
      </c>
      <c r="V10" s="94">
        <v>0.54054054054054057</v>
      </c>
      <c r="W10" s="95">
        <v>0.16438356164383561</v>
      </c>
      <c r="X10" s="104">
        <v>29</v>
      </c>
      <c r="Y10" s="81">
        <v>0.78378378378378377</v>
      </c>
      <c r="Z10" s="81">
        <v>0.13513513513513514</v>
      </c>
      <c r="AA10" s="81">
        <v>0</v>
      </c>
      <c r="AB10" s="81">
        <v>5.4054054054054057E-2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2.7027027027027029E-2</v>
      </c>
      <c r="AI10" s="81">
        <v>0</v>
      </c>
      <c r="AJ10" s="82">
        <v>2.7027027027027029E-2</v>
      </c>
      <c r="AK10" s="80">
        <v>0</v>
      </c>
      <c r="AL10" s="81">
        <v>0</v>
      </c>
      <c r="AM10" s="81">
        <v>3.8461538461538464E-2</v>
      </c>
      <c r="AN10" s="81">
        <v>4.1666666666666664E-2</v>
      </c>
      <c r="AO10" s="81">
        <v>0.12903225806451613</v>
      </c>
      <c r="AP10" s="81">
        <v>2.7027027027027029E-2</v>
      </c>
      <c r="AQ10" s="82">
        <v>4.7945205479452052E-2</v>
      </c>
      <c r="AR10" s="80">
        <v>0</v>
      </c>
      <c r="AS10" s="81">
        <v>0</v>
      </c>
      <c r="AT10" s="81">
        <v>0</v>
      </c>
      <c r="AU10" s="81">
        <v>0</v>
      </c>
      <c r="AV10" s="81">
        <v>6.4516129032258063E-2</v>
      </c>
      <c r="AW10" s="81">
        <v>2.7027027027027029E-2</v>
      </c>
      <c r="AX10" s="82">
        <v>2.0547945205479451E-2</v>
      </c>
      <c r="AY10" s="80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2">
        <v>0</v>
      </c>
      <c r="BF10" s="80">
        <v>0.23529411764705882</v>
      </c>
      <c r="BG10" s="81">
        <v>0.27272727272727271</v>
      </c>
      <c r="BH10" s="81">
        <v>0.19230769230769232</v>
      </c>
      <c r="BI10" s="81">
        <v>0.33333333333333331</v>
      </c>
      <c r="BJ10" s="81">
        <v>0.22580645161290322</v>
      </c>
      <c r="BK10" s="81">
        <v>0.35135135135135137</v>
      </c>
      <c r="BL10" s="82">
        <v>0.27397260273972601</v>
      </c>
      <c r="BM10" s="80">
        <v>0</v>
      </c>
      <c r="BN10" s="81">
        <v>0</v>
      </c>
      <c r="BO10" s="81">
        <v>0</v>
      </c>
      <c r="BP10" s="81">
        <v>0</v>
      </c>
      <c r="BQ10" s="81">
        <v>0</v>
      </c>
      <c r="BR10" s="81">
        <v>0</v>
      </c>
      <c r="BS10" s="82">
        <v>0</v>
      </c>
      <c r="BT10" s="80">
        <v>0</v>
      </c>
      <c r="BU10" s="81">
        <v>0</v>
      </c>
      <c r="BV10" s="81">
        <v>0</v>
      </c>
      <c r="BW10" s="81">
        <v>0</v>
      </c>
      <c r="BX10" s="81">
        <v>0</v>
      </c>
      <c r="BY10" s="81">
        <v>0</v>
      </c>
      <c r="BZ10" s="82">
        <v>0</v>
      </c>
      <c r="CA10" s="80">
        <v>0</v>
      </c>
      <c r="CB10" s="81">
        <v>0</v>
      </c>
      <c r="CC10" s="81">
        <v>0</v>
      </c>
      <c r="CD10" s="81">
        <v>0</v>
      </c>
      <c r="CE10" s="81">
        <v>0</v>
      </c>
      <c r="CF10" s="81">
        <v>0</v>
      </c>
      <c r="CG10" s="82">
        <v>0</v>
      </c>
      <c r="CH10" s="104">
        <v>3</v>
      </c>
      <c r="CI10" s="113">
        <v>0</v>
      </c>
      <c r="CJ10" s="114">
        <v>0</v>
      </c>
      <c r="CK10" s="104">
        <v>0</v>
      </c>
      <c r="CL10" s="113">
        <v>0</v>
      </c>
      <c r="CM10" s="114">
        <v>0</v>
      </c>
      <c r="CN10" s="104">
        <v>2</v>
      </c>
      <c r="CO10" s="82">
        <v>0.66666666666666663</v>
      </c>
      <c r="CP10" s="104">
        <v>1</v>
      </c>
      <c r="CQ10" s="82">
        <v>0.33333333333333331</v>
      </c>
      <c r="CR10" s="104">
        <v>2</v>
      </c>
      <c r="CS10" s="82">
        <v>0.66666666666666663</v>
      </c>
      <c r="CT10" s="104">
        <v>1</v>
      </c>
      <c r="CU10" s="82">
        <v>0.33333333333333331</v>
      </c>
      <c r="CV10" s="104">
        <v>3</v>
      </c>
      <c r="CW10" s="82">
        <v>1</v>
      </c>
      <c r="CX10" s="104">
        <v>0</v>
      </c>
      <c r="CY10" s="82">
        <v>0</v>
      </c>
      <c r="CZ10" s="104">
        <v>3</v>
      </c>
      <c r="DA10" s="82">
        <v>1</v>
      </c>
      <c r="DB10" s="104">
        <v>0</v>
      </c>
      <c r="DC10" s="82">
        <v>0</v>
      </c>
      <c r="DD10" s="104">
        <v>3</v>
      </c>
      <c r="DE10" s="82">
        <v>1</v>
      </c>
      <c r="DF10" s="104">
        <v>0</v>
      </c>
      <c r="DG10" s="82">
        <v>0</v>
      </c>
      <c r="DH10" s="104">
        <v>2</v>
      </c>
      <c r="DI10" s="82">
        <v>0.66666666666666663</v>
      </c>
      <c r="DJ10" s="104">
        <v>1</v>
      </c>
      <c r="DK10" s="82">
        <v>0.33333333333333331</v>
      </c>
      <c r="DL10" s="104">
        <v>2</v>
      </c>
      <c r="DM10" s="82">
        <v>0.66666666666666663</v>
      </c>
      <c r="DN10" s="104">
        <v>1</v>
      </c>
      <c r="DO10" s="82">
        <v>0.33333333333333331</v>
      </c>
    </row>
    <row r="11" spans="1:119" ht="22.5" customHeight="1">
      <c r="A11" s="73" t="s">
        <v>140</v>
      </c>
      <c r="B11" s="73">
        <v>6</v>
      </c>
      <c r="C11" s="80">
        <v>1.7094017094017096E-2</v>
      </c>
      <c r="D11" s="81">
        <v>2.2662889518413599E-2</v>
      </c>
      <c r="E11" s="81">
        <v>5.2777777777777778E-2</v>
      </c>
      <c r="F11" s="81">
        <v>4.5454545454545456E-2</v>
      </c>
      <c r="G11" s="81">
        <v>7.8212290502793297E-2</v>
      </c>
      <c r="H11" s="81">
        <v>7.8431372549019607E-2</v>
      </c>
      <c r="I11" s="82">
        <v>5.1618958235570153E-2</v>
      </c>
      <c r="J11" s="80">
        <v>0.5</v>
      </c>
      <c r="K11" s="81">
        <v>0.375</v>
      </c>
      <c r="L11" s="81">
        <v>0.57894736842105265</v>
      </c>
      <c r="M11" s="81">
        <v>0.63157894736842102</v>
      </c>
      <c r="N11" s="81">
        <v>0.5357142857142857</v>
      </c>
      <c r="O11" s="81">
        <v>0.65625</v>
      </c>
      <c r="P11" s="82">
        <v>0.58181818181818179</v>
      </c>
      <c r="Q11" s="93">
        <v>1.7094017094017096E-2</v>
      </c>
      <c r="R11" s="94">
        <v>3.1161473087818695E-2</v>
      </c>
      <c r="S11" s="94">
        <v>9.4444444444444442E-2</v>
      </c>
      <c r="T11" s="94">
        <v>5.5023923444976079E-2</v>
      </c>
      <c r="U11" s="94">
        <v>0.12011173184357542</v>
      </c>
      <c r="V11" s="94">
        <v>0.12254901960784313</v>
      </c>
      <c r="W11" s="95">
        <v>7.7428437353355237E-2</v>
      </c>
      <c r="X11" s="104">
        <v>376</v>
      </c>
      <c r="Y11" s="81">
        <v>0.92156862745098034</v>
      </c>
      <c r="Z11" s="81">
        <v>4.4117647058823532E-2</v>
      </c>
      <c r="AA11" s="81">
        <v>2.6960784313725492E-2</v>
      </c>
      <c r="AB11" s="81">
        <v>4.9019607843137254E-3</v>
      </c>
      <c r="AC11" s="81">
        <v>2.4509803921568627E-3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2">
        <v>0</v>
      </c>
      <c r="AK11" s="80">
        <v>3.4188034188034191E-2</v>
      </c>
      <c r="AL11" s="81">
        <v>3.6827195467422094E-2</v>
      </c>
      <c r="AM11" s="81">
        <v>3.6111111111111108E-2</v>
      </c>
      <c r="AN11" s="81">
        <v>8.8516746411483258E-2</v>
      </c>
      <c r="AO11" s="81">
        <v>0.11731843575418995</v>
      </c>
      <c r="AP11" s="81">
        <v>7.1078431372549017E-2</v>
      </c>
      <c r="AQ11" s="82">
        <v>6.6635382449554206E-2</v>
      </c>
      <c r="AR11" s="80">
        <v>8.5470085470085479E-3</v>
      </c>
      <c r="AS11" s="81">
        <v>7.9320113314447591E-2</v>
      </c>
      <c r="AT11" s="81">
        <v>0.10555555555555556</v>
      </c>
      <c r="AU11" s="81">
        <v>8.1339712918660281E-2</v>
      </c>
      <c r="AV11" s="81">
        <v>7.5418994413407825E-2</v>
      </c>
      <c r="AW11" s="81">
        <v>2.2058823529411766E-2</v>
      </c>
      <c r="AX11" s="82">
        <v>6.4758329422806196E-2</v>
      </c>
      <c r="AY11" s="80">
        <v>0</v>
      </c>
      <c r="AZ11" s="81">
        <v>2.8328611898016999E-3</v>
      </c>
      <c r="BA11" s="81">
        <v>2.7777777777777779E-3</v>
      </c>
      <c r="BB11" s="81">
        <v>9.5693779904306216E-3</v>
      </c>
      <c r="BC11" s="81">
        <v>2.23463687150838E-2</v>
      </c>
      <c r="BD11" s="81">
        <v>1.9607843137254902E-2</v>
      </c>
      <c r="BE11" s="82">
        <v>1.0323791647114031E-2</v>
      </c>
      <c r="BF11" s="80">
        <v>6.4102564102564097E-2</v>
      </c>
      <c r="BG11" s="81">
        <v>6.79886685552408E-2</v>
      </c>
      <c r="BH11" s="81">
        <v>4.4444444444444446E-2</v>
      </c>
      <c r="BI11" s="81">
        <v>0.12200956937799043</v>
      </c>
      <c r="BJ11" s="81">
        <v>0.11173184357541899</v>
      </c>
      <c r="BK11" s="81">
        <v>5.1470588235294115E-2</v>
      </c>
      <c r="BL11" s="82">
        <v>7.8366963866729242E-2</v>
      </c>
      <c r="BM11" s="80">
        <v>5.5555555555555552E-2</v>
      </c>
      <c r="BN11" s="81">
        <v>7.3654390934844188E-2</v>
      </c>
      <c r="BO11" s="81">
        <v>6.1111111111111109E-2</v>
      </c>
      <c r="BP11" s="81">
        <v>7.1770334928229665E-2</v>
      </c>
      <c r="BQ11" s="81">
        <v>8.6592178770949726E-2</v>
      </c>
      <c r="BR11" s="81">
        <v>4.9019607843137254E-2</v>
      </c>
      <c r="BS11" s="82">
        <v>6.6635382449554206E-2</v>
      </c>
      <c r="BT11" s="80">
        <v>0</v>
      </c>
      <c r="BU11" s="81">
        <v>0</v>
      </c>
      <c r="BV11" s="81">
        <v>0</v>
      </c>
      <c r="BW11" s="81">
        <v>0</v>
      </c>
      <c r="BX11" s="81">
        <v>5.5865921787709499E-3</v>
      </c>
      <c r="BY11" s="81">
        <v>0</v>
      </c>
      <c r="BZ11" s="82">
        <v>9.3852651337400278E-4</v>
      </c>
      <c r="CA11" s="80">
        <v>0</v>
      </c>
      <c r="CB11" s="81">
        <v>0</v>
      </c>
      <c r="CC11" s="81">
        <v>0</v>
      </c>
      <c r="CD11" s="81">
        <v>0</v>
      </c>
      <c r="CE11" s="81">
        <v>0</v>
      </c>
      <c r="CF11" s="81">
        <v>2.4509803921568627E-3</v>
      </c>
      <c r="CG11" s="82">
        <v>4.6926325668700139E-4</v>
      </c>
      <c r="CH11" s="104">
        <v>6</v>
      </c>
      <c r="CI11" s="113">
        <v>0</v>
      </c>
      <c r="CJ11" s="114">
        <v>0</v>
      </c>
      <c r="CK11" s="104">
        <v>0</v>
      </c>
      <c r="CL11" s="113">
        <v>0</v>
      </c>
      <c r="CM11" s="114">
        <v>0</v>
      </c>
      <c r="CN11" s="104">
        <v>3</v>
      </c>
      <c r="CO11" s="82">
        <v>0.5</v>
      </c>
      <c r="CP11" s="104">
        <v>3</v>
      </c>
      <c r="CQ11" s="82">
        <v>0.5</v>
      </c>
      <c r="CR11" s="104">
        <v>2</v>
      </c>
      <c r="CS11" s="82">
        <v>0.33333333333333331</v>
      </c>
      <c r="CT11" s="104">
        <v>4</v>
      </c>
      <c r="CU11" s="82">
        <v>0.66666666666666663</v>
      </c>
      <c r="CV11" s="104">
        <v>0</v>
      </c>
      <c r="CW11" s="82">
        <v>0</v>
      </c>
      <c r="CX11" s="104">
        <v>6</v>
      </c>
      <c r="CY11" s="82">
        <v>1</v>
      </c>
      <c r="CZ11" s="104">
        <v>1</v>
      </c>
      <c r="DA11" s="82">
        <v>0.16666666666666666</v>
      </c>
      <c r="DB11" s="104">
        <v>5</v>
      </c>
      <c r="DC11" s="82">
        <v>0.83333333333333337</v>
      </c>
      <c r="DD11" s="104">
        <v>6</v>
      </c>
      <c r="DE11" s="82">
        <v>1</v>
      </c>
      <c r="DF11" s="104">
        <v>0</v>
      </c>
      <c r="DG11" s="82">
        <v>0</v>
      </c>
      <c r="DH11" s="104">
        <v>3</v>
      </c>
      <c r="DI11" s="82">
        <v>0.5</v>
      </c>
      <c r="DJ11" s="104">
        <v>3</v>
      </c>
      <c r="DK11" s="82">
        <v>0.5</v>
      </c>
      <c r="DL11" s="104">
        <v>0</v>
      </c>
      <c r="DM11" s="82">
        <v>0</v>
      </c>
      <c r="DN11" s="104">
        <v>6</v>
      </c>
      <c r="DO11" s="82">
        <v>1</v>
      </c>
    </row>
    <row r="12" spans="1:119" ht="22.5" customHeight="1">
      <c r="A12" s="73" t="s">
        <v>141</v>
      </c>
      <c r="B12" s="73">
        <v>7</v>
      </c>
      <c r="C12" s="80">
        <v>2.3809523809523808E-2</v>
      </c>
      <c r="D12" s="81">
        <v>1.3605442176870748E-2</v>
      </c>
      <c r="E12" s="81">
        <v>5.0314465408805034E-2</v>
      </c>
      <c r="F12" s="81">
        <v>3.7037037037037035E-2</v>
      </c>
      <c r="G12" s="81">
        <v>6.8493150684931503E-2</v>
      </c>
      <c r="H12" s="81">
        <v>0.10465116279069768</v>
      </c>
      <c r="I12" s="82">
        <v>5.1535087719298246E-2</v>
      </c>
      <c r="J12" s="80">
        <v>0.33333333333333331</v>
      </c>
      <c r="K12" s="81">
        <v>0.5</v>
      </c>
      <c r="L12" s="81">
        <v>0.5</v>
      </c>
      <c r="M12" s="81">
        <v>0.66666666666666663</v>
      </c>
      <c r="N12" s="81">
        <v>0.7</v>
      </c>
      <c r="O12" s="81">
        <v>0.22222222222222221</v>
      </c>
      <c r="P12" s="82">
        <v>0.44680851063829785</v>
      </c>
      <c r="Q12" s="93">
        <v>2.3809523809523808E-2</v>
      </c>
      <c r="R12" s="94">
        <v>1.3605442176870748E-2</v>
      </c>
      <c r="S12" s="94">
        <v>6.9182389937106917E-2</v>
      </c>
      <c r="T12" s="94">
        <v>5.5555555555555552E-2</v>
      </c>
      <c r="U12" s="94">
        <v>9.5890410958904104E-2</v>
      </c>
      <c r="V12" s="94">
        <v>0.19767441860465115</v>
      </c>
      <c r="W12" s="95">
        <v>8.0043859649122806E-2</v>
      </c>
      <c r="X12" s="104">
        <v>154</v>
      </c>
      <c r="Y12" s="81">
        <v>0.89534883720930236</v>
      </c>
      <c r="Z12" s="81">
        <v>4.6511627906976744E-2</v>
      </c>
      <c r="AA12" s="81">
        <v>4.0697674418604654E-2</v>
      </c>
      <c r="AB12" s="81">
        <v>5.8139534883720929E-3</v>
      </c>
      <c r="AC12" s="81">
        <v>5.8139534883720929E-3</v>
      </c>
      <c r="AD12" s="81">
        <v>5.8139534883720929E-3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2">
        <v>5.8139534883720929E-3</v>
      </c>
      <c r="AK12" s="80">
        <v>3.1746031746031744E-2</v>
      </c>
      <c r="AL12" s="81">
        <v>2.7210884353741496E-2</v>
      </c>
      <c r="AM12" s="81">
        <v>5.6603773584905662E-2</v>
      </c>
      <c r="AN12" s="81">
        <v>4.9382716049382713E-2</v>
      </c>
      <c r="AO12" s="81">
        <v>6.8493150684931503E-2</v>
      </c>
      <c r="AP12" s="81">
        <v>9.3023255813953487E-2</v>
      </c>
      <c r="AQ12" s="82">
        <v>5.5921052631578948E-2</v>
      </c>
      <c r="AR12" s="80">
        <v>1.5873015873015872E-2</v>
      </c>
      <c r="AS12" s="81">
        <v>0.12925170068027211</v>
      </c>
      <c r="AT12" s="81">
        <v>0.22012578616352202</v>
      </c>
      <c r="AU12" s="81">
        <v>0.15432098765432098</v>
      </c>
      <c r="AV12" s="81">
        <v>0.19863013698630136</v>
      </c>
      <c r="AW12" s="81">
        <v>0.14534883720930233</v>
      </c>
      <c r="AX12" s="82">
        <v>0.14802631578947367</v>
      </c>
      <c r="AY12" s="80">
        <v>0</v>
      </c>
      <c r="AZ12" s="81">
        <v>1.3605442176870748E-2</v>
      </c>
      <c r="BA12" s="81">
        <v>1.8867924528301886E-2</v>
      </c>
      <c r="BB12" s="81">
        <v>3.0864197530864196E-2</v>
      </c>
      <c r="BC12" s="81">
        <v>4.7945205479452052E-2</v>
      </c>
      <c r="BD12" s="81">
        <v>4.6511627906976744E-2</v>
      </c>
      <c r="BE12" s="82">
        <v>2.7412280701754384E-2</v>
      </c>
      <c r="BF12" s="80">
        <v>0.15873015873015872</v>
      </c>
      <c r="BG12" s="81">
        <v>0.19727891156462585</v>
      </c>
      <c r="BH12" s="81">
        <v>0.20125786163522014</v>
      </c>
      <c r="BI12" s="81">
        <v>0.20370370370370369</v>
      </c>
      <c r="BJ12" s="81">
        <v>0.15753424657534246</v>
      </c>
      <c r="BK12" s="81">
        <v>0.21511627906976744</v>
      </c>
      <c r="BL12" s="82">
        <v>0.19078947368421054</v>
      </c>
      <c r="BM12" s="80">
        <v>6.3492063492063489E-2</v>
      </c>
      <c r="BN12" s="81">
        <v>9.5238095238095233E-2</v>
      </c>
      <c r="BO12" s="81">
        <v>7.5471698113207544E-2</v>
      </c>
      <c r="BP12" s="81">
        <v>5.5555555555555552E-2</v>
      </c>
      <c r="BQ12" s="81">
        <v>9.5890410958904104E-2</v>
      </c>
      <c r="BR12" s="81">
        <v>0.11627906976744186</v>
      </c>
      <c r="BS12" s="82">
        <v>8.4429824561403508E-2</v>
      </c>
      <c r="BT12" s="80">
        <v>0</v>
      </c>
      <c r="BU12" s="81">
        <v>6.8027210884353739E-3</v>
      </c>
      <c r="BV12" s="81">
        <v>6.2893081761006293E-3</v>
      </c>
      <c r="BW12" s="81">
        <v>0</v>
      </c>
      <c r="BX12" s="81">
        <v>0</v>
      </c>
      <c r="BY12" s="81">
        <v>0</v>
      </c>
      <c r="BZ12" s="82">
        <v>2.1929824561403508E-3</v>
      </c>
      <c r="CA12" s="80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5.8139534883720929E-3</v>
      </c>
      <c r="CG12" s="82">
        <v>1.0964912280701754E-3</v>
      </c>
      <c r="CH12" s="104">
        <v>6</v>
      </c>
      <c r="CI12" s="113">
        <v>0</v>
      </c>
      <c r="CJ12" s="114">
        <v>0</v>
      </c>
      <c r="CK12" s="104">
        <v>0</v>
      </c>
      <c r="CL12" s="113">
        <v>0</v>
      </c>
      <c r="CM12" s="114">
        <v>0</v>
      </c>
      <c r="CN12" s="104">
        <v>2</v>
      </c>
      <c r="CO12" s="82">
        <v>0.2857142857142857</v>
      </c>
      <c r="CP12" s="104">
        <v>5</v>
      </c>
      <c r="CQ12" s="82">
        <v>0.7142857142857143</v>
      </c>
      <c r="CR12" s="104">
        <v>6</v>
      </c>
      <c r="CS12" s="82">
        <v>0.8571428571428571</v>
      </c>
      <c r="CT12" s="104">
        <v>1</v>
      </c>
      <c r="CU12" s="82">
        <v>0.14285714285714285</v>
      </c>
      <c r="CV12" s="104">
        <v>1</v>
      </c>
      <c r="CW12" s="82">
        <v>0.14285714285714285</v>
      </c>
      <c r="CX12" s="104">
        <v>6</v>
      </c>
      <c r="CY12" s="82">
        <v>0.8571428571428571</v>
      </c>
      <c r="CZ12" s="104">
        <v>0</v>
      </c>
      <c r="DA12" s="82">
        <v>0</v>
      </c>
      <c r="DB12" s="104">
        <v>7</v>
      </c>
      <c r="DC12" s="82">
        <v>1</v>
      </c>
      <c r="DD12" s="104">
        <v>6</v>
      </c>
      <c r="DE12" s="82">
        <v>0.8571428571428571</v>
      </c>
      <c r="DF12" s="104">
        <v>1</v>
      </c>
      <c r="DG12" s="82">
        <v>0.14285714285714285</v>
      </c>
      <c r="DH12" s="104">
        <v>1</v>
      </c>
      <c r="DI12" s="82">
        <v>0.14285714285714285</v>
      </c>
      <c r="DJ12" s="104">
        <v>6</v>
      </c>
      <c r="DK12" s="82">
        <v>0.8571428571428571</v>
      </c>
      <c r="DL12" s="104">
        <v>2</v>
      </c>
      <c r="DM12" s="82">
        <v>0.2857142857142857</v>
      </c>
      <c r="DN12" s="104">
        <v>5</v>
      </c>
      <c r="DO12" s="82">
        <v>0.7142857142857143</v>
      </c>
    </row>
    <row r="13" spans="1:119" ht="22.5" customHeight="1">
      <c r="A13" s="73" t="s">
        <v>142</v>
      </c>
      <c r="B13" s="73">
        <v>4</v>
      </c>
      <c r="C13" s="80">
        <v>9.5693779904306216E-3</v>
      </c>
      <c r="D13" s="81">
        <v>3.1358885017421602E-2</v>
      </c>
      <c r="E13" s="81">
        <v>3.5971223021582732E-2</v>
      </c>
      <c r="F13" s="81">
        <v>3.2608695652173912E-2</v>
      </c>
      <c r="G13" s="81">
        <v>0.10204081632653061</v>
      </c>
      <c r="H13" s="81">
        <v>6.4981949458483748E-2</v>
      </c>
      <c r="I13" s="82">
        <v>4.8118445404071564E-2</v>
      </c>
      <c r="J13" s="80">
        <v>0</v>
      </c>
      <c r="K13" s="81">
        <v>0.1111111111111111</v>
      </c>
      <c r="L13" s="81">
        <v>0.4</v>
      </c>
      <c r="M13" s="81">
        <v>0.22222222222222221</v>
      </c>
      <c r="N13" s="81">
        <v>0.5</v>
      </c>
      <c r="O13" s="81">
        <v>0.27777777777777779</v>
      </c>
      <c r="P13" s="82">
        <v>0.34615384615384615</v>
      </c>
      <c r="Q13" s="93">
        <v>9.5693779904306216E-3</v>
      </c>
      <c r="R13" s="94">
        <v>4.1811846689895474E-2</v>
      </c>
      <c r="S13" s="94">
        <v>4.6762589928057555E-2</v>
      </c>
      <c r="T13" s="94">
        <v>4.710144927536232E-2</v>
      </c>
      <c r="U13" s="94">
        <v>0.17006802721088435</v>
      </c>
      <c r="V13" s="94">
        <v>0.1263537906137184</v>
      </c>
      <c r="W13" s="95">
        <v>7.7112893275755712E-2</v>
      </c>
      <c r="X13" s="104">
        <v>259</v>
      </c>
      <c r="Y13" s="81">
        <v>0.93501805054151621</v>
      </c>
      <c r="Z13" s="81">
        <v>5.0541516245487361E-2</v>
      </c>
      <c r="AA13" s="81">
        <v>7.2202166064981952E-3</v>
      </c>
      <c r="AB13" s="81">
        <v>0</v>
      </c>
      <c r="AC13" s="81">
        <v>0</v>
      </c>
      <c r="AD13" s="81">
        <v>3.6101083032490976E-3</v>
      </c>
      <c r="AE13" s="81">
        <v>0</v>
      </c>
      <c r="AF13" s="81">
        <v>0</v>
      </c>
      <c r="AG13" s="81">
        <v>0</v>
      </c>
      <c r="AH13" s="81">
        <v>0</v>
      </c>
      <c r="AI13" s="81">
        <v>3.6101083032490976E-3</v>
      </c>
      <c r="AJ13" s="82">
        <v>7.2202166064981952E-3</v>
      </c>
      <c r="AK13" s="80">
        <v>7.6555023923444973E-2</v>
      </c>
      <c r="AL13" s="81">
        <v>6.2717770034843204E-2</v>
      </c>
      <c r="AM13" s="81">
        <v>0.12949640287769784</v>
      </c>
      <c r="AN13" s="81">
        <v>0.16666666666666666</v>
      </c>
      <c r="AO13" s="81">
        <v>0.21768707482993196</v>
      </c>
      <c r="AP13" s="81">
        <v>0.20577617328519857</v>
      </c>
      <c r="AQ13" s="82">
        <v>0.14620604565083281</v>
      </c>
      <c r="AR13" s="80">
        <v>0</v>
      </c>
      <c r="AS13" s="81">
        <v>0</v>
      </c>
      <c r="AT13" s="81">
        <v>2.5179856115107913E-2</v>
      </c>
      <c r="AU13" s="81">
        <v>2.8985507246376812E-2</v>
      </c>
      <c r="AV13" s="81">
        <v>0.15306122448979592</v>
      </c>
      <c r="AW13" s="81">
        <v>0.13718411552346571</v>
      </c>
      <c r="AX13" s="82">
        <v>6.0456508328192472E-2</v>
      </c>
      <c r="AY13" s="80">
        <v>1.9138755980861243E-2</v>
      </c>
      <c r="AZ13" s="81">
        <v>0</v>
      </c>
      <c r="BA13" s="81">
        <v>1.0791366906474821E-2</v>
      </c>
      <c r="BB13" s="81">
        <v>0</v>
      </c>
      <c r="BC13" s="81">
        <v>3.7414965986394558E-2</v>
      </c>
      <c r="BD13" s="81">
        <v>1.8050541516245487E-2</v>
      </c>
      <c r="BE13" s="82">
        <v>1.4188772362739049E-2</v>
      </c>
      <c r="BF13" s="80">
        <v>0.10047846889952153</v>
      </c>
      <c r="BG13" s="81">
        <v>0.14982578397212543</v>
      </c>
      <c r="BH13" s="81">
        <v>0.12949640287769784</v>
      </c>
      <c r="BI13" s="81">
        <v>0.17753623188405798</v>
      </c>
      <c r="BJ13" s="81">
        <v>0.14625850340136054</v>
      </c>
      <c r="BK13" s="81">
        <v>0.14801444043321299</v>
      </c>
      <c r="BL13" s="82">
        <v>0.14373843306600864</v>
      </c>
      <c r="BM13" s="80">
        <v>2.8708133971291867E-2</v>
      </c>
      <c r="BN13" s="81">
        <v>2.0905923344947737E-2</v>
      </c>
      <c r="BO13" s="81">
        <v>5.3956834532374098E-2</v>
      </c>
      <c r="BP13" s="81">
        <v>9.420289855072464E-2</v>
      </c>
      <c r="BQ13" s="81">
        <v>0.1326530612244898</v>
      </c>
      <c r="BR13" s="81">
        <v>0.1407942238267148</v>
      </c>
      <c r="BS13" s="82">
        <v>8.0814312152991979E-2</v>
      </c>
      <c r="BT13" s="80">
        <v>0</v>
      </c>
      <c r="BU13" s="81">
        <v>0</v>
      </c>
      <c r="BV13" s="81">
        <v>0</v>
      </c>
      <c r="BW13" s="81">
        <v>0</v>
      </c>
      <c r="BX13" s="81">
        <v>0</v>
      </c>
      <c r="BY13" s="81">
        <v>3.6101083032490976E-3</v>
      </c>
      <c r="BZ13" s="82">
        <v>6.1690314620604567E-4</v>
      </c>
      <c r="CA13" s="80">
        <v>0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2">
        <v>0</v>
      </c>
      <c r="CH13" s="104">
        <v>4</v>
      </c>
      <c r="CI13" s="113">
        <v>0</v>
      </c>
      <c r="CJ13" s="114">
        <v>0</v>
      </c>
      <c r="CK13" s="104">
        <v>2</v>
      </c>
      <c r="CL13" s="113">
        <v>0</v>
      </c>
      <c r="CM13" s="114">
        <v>0</v>
      </c>
      <c r="CN13" s="104">
        <v>2</v>
      </c>
      <c r="CO13" s="82">
        <v>0.5</v>
      </c>
      <c r="CP13" s="104">
        <v>2</v>
      </c>
      <c r="CQ13" s="82">
        <v>0.5</v>
      </c>
      <c r="CR13" s="104">
        <v>4</v>
      </c>
      <c r="CS13" s="82">
        <v>1</v>
      </c>
      <c r="CT13" s="104">
        <v>0</v>
      </c>
      <c r="CU13" s="82">
        <v>0</v>
      </c>
      <c r="CV13" s="104">
        <v>0</v>
      </c>
      <c r="CW13" s="82">
        <v>0</v>
      </c>
      <c r="CX13" s="104">
        <v>4</v>
      </c>
      <c r="CY13" s="82">
        <v>1</v>
      </c>
      <c r="CZ13" s="104">
        <v>3</v>
      </c>
      <c r="DA13" s="82">
        <v>0.75</v>
      </c>
      <c r="DB13" s="104">
        <v>1</v>
      </c>
      <c r="DC13" s="82">
        <v>0.25</v>
      </c>
      <c r="DD13" s="104">
        <v>4</v>
      </c>
      <c r="DE13" s="82">
        <v>1</v>
      </c>
      <c r="DF13" s="104">
        <v>0</v>
      </c>
      <c r="DG13" s="82">
        <v>0</v>
      </c>
      <c r="DH13" s="104">
        <v>3</v>
      </c>
      <c r="DI13" s="82">
        <v>0.75</v>
      </c>
      <c r="DJ13" s="104">
        <v>1</v>
      </c>
      <c r="DK13" s="82">
        <v>0.25</v>
      </c>
      <c r="DL13" s="104">
        <v>4</v>
      </c>
      <c r="DM13" s="82">
        <v>1</v>
      </c>
      <c r="DN13" s="104">
        <v>0</v>
      </c>
      <c r="DO13" s="82">
        <v>0</v>
      </c>
    </row>
    <row r="14" spans="1:119" ht="22.5" customHeight="1">
      <c r="A14" s="73" t="s">
        <v>143</v>
      </c>
      <c r="B14" s="73">
        <v>7</v>
      </c>
      <c r="C14" s="80">
        <v>1.7421602787456445E-2</v>
      </c>
      <c r="D14" s="81">
        <v>2.8753993610223641E-2</v>
      </c>
      <c r="E14" s="81">
        <v>0.11331444759206799</v>
      </c>
      <c r="F14" s="81">
        <v>9.5108695652173919E-2</v>
      </c>
      <c r="G14" s="81">
        <v>0.17867435158501441</v>
      </c>
      <c r="H14" s="81">
        <v>0.13075060532687652</v>
      </c>
      <c r="I14" s="82">
        <v>9.8510331571359924E-2</v>
      </c>
      <c r="J14" s="80">
        <v>0.4</v>
      </c>
      <c r="K14" s="81">
        <v>0.33333333333333331</v>
      </c>
      <c r="L14" s="81">
        <v>0.27500000000000002</v>
      </c>
      <c r="M14" s="81">
        <v>0.31428571428571428</v>
      </c>
      <c r="N14" s="81">
        <v>0.46774193548387094</v>
      </c>
      <c r="O14" s="81">
        <v>0.57407407407407407</v>
      </c>
      <c r="P14" s="82">
        <v>0.42439024390243901</v>
      </c>
      <c r="Q14" s="93">
        <v>1.7421602787456445E-2</v>
      </c>
      <c r="R14" s="94">
        <v>4.472843450479233E-2</v>
      </c>
      <c r="S14" s="94">
        <v>0.18696883852691218</v>
      </c>
      <c r="T14" s="94">
        <v>0.15760869565217392</v>
      </c>
      <c r="U14" s="94">
        <v>0.345821325648415</v>
      </c>
      <c r="V14" s="94">
        <v>0.26634382566585957</v>
      </c>
      <c r="W14" s="95">
        <v>0.17924074963959635</v>
      </c>
      <c r="X14" s="104">
        <v>359</v>
      </c>
      <c r="Y14" s="81">
        <v>0.86924939467312345</v>
      </c>
      <c r="Z14" s="81">
        <v>6.7796610169491525E-2</v>
      </c>
      <c r="AA14" s="81">
        <v>3.6319612590799029E-2</v>
      </c>
      <c r="AB14" s="81">
        <v>7.2639225181598066E-3</v>
      </c>
      <c r="AC14" s="81">
        <v>7.2639225181598066E-3</v>
      </c>
      <c r="AD14" s="81">
        <v>7.2639225181598066E-3</v>
      </c>
      <c r="AE14" s="81">
        <v>0</v>
      </c>
      <c r="AF14" s="81">
        <v>2.4213075060532689E-3</v>
      </c>
      <c r="AG14" s="81">
        <v>0</v>
      </c>
      <c r="AH14" s="81">
        <v>2.4213075060532689E-3</v>
      </c>
      <c r="AI14" s="81">
        <v>0</v>
      </c>
      <c r="AJ14" s="82">
        <v>1.2106537530266344E-2</v>
      </c>
      <c r="AK14" s="80">
        <v>1.7421602787456445E-2</v>
      </c>
      <c r="AL14" s="81">
        <v>6.070287539936102E-2</v>
      </c>
      <c r="AM14" s="81">
        <v>9.6317280453257784E-2</v>
      </c>
      <c r="AN14" s="81">
        <v>8.1521739130434784E-2</v>
      </c>
      <c r="AO14" s="81">
        <v>0.14697406340057637</v>
      </c>
      <c r="AP14" s="81">
        <v>8.9588377723970949E-2</v>
      </c>
      <c r="AQ14" s="82">
        <v>8.4574723690533399E-2</v>
      </c>
      <c r="AR14" s="80">
        <v>3.484320557491289E-2</v>
      </c>
      <c r="AS14" s="81">
        <v>9.5846645367412137E-3</v>
      </c>
      <c r="AT14" s="81">
        <v>4.8158640226628892E-2</v>
      </c>
      <c r="AU14" s="81">
        <v>2.4456521739130436E-2</v>
      </c>
      <c r="AV14" s="81">
        <v>5.7636887608069162E-2</v>
      </c>
      <c r="AW14" s="81">
        <v>3.8740920096852302E-2</v>
      </c>
      <c r="AX14" s="82">
        <v>3.6040365209034121E-2</v>
      </c>
      <c r="AY14" s="80">
        <v>6.9686411149825784E-3</v>
      </c>
      <c r="AZ14" s="81">
        <v>0</v>
      </c>
      <c r="BA14" s="81">
        <v>0</v>
      </c>
      <c r="BB14" s="81">
        <v>0</v>
      </c>
      <c r="BC14" s="81">
        <v>5.763688760806916E-3</v>
      </c>
      <c r="BD14" s="81">
        <v>4.8426150121065378E-3</v>
      </c>
      <c r="BE14" s="82">
        <v>2.8832292167227293E-3</v>
      </c>
      <c r="BF14" s="80">
        <v>5.2264808362369339E-2</v>
      </c>
      <c r="BG14" s="81">
        <v>0.12779552715654952</v>
      </c>
      <c r="BH14" s="81">
        <v>8.4985835694050993E-2</v>
      </c>
      <c r="BI14" s="81">
        <v>0.14402173913043478</v>
      </c>
      <c r="BJ14" s="81">
        <v>9.7982708933717577E-2</v>
      </c>
      <c r="BK14" s="81">
        <v>0.10895883777239709</v>
      </c>
      <c r="BL14" s="82">
        <v>0.10427679000480539</v>
      </c>
      <c r="BM14" s="80">
        <v>1.7421602787456445E-2</v>
      </c>
      <c r="BN14" s="81">
        <v>2.8753993610223641E-2</v>
      </c>
      <c r="BO14" s="81">
        <v>6.2322946175637391E-2</v>
      </c>
      <c r="BP14" s="81">
        <v>5.434782608695652E-2</v>
      </c>
      <c r="BQ14" s="81">
        <v>6.6282420749279536E-2</v>
      </c>
      <c r="BR14" s="81">
        <v>5.569007263922518E-2</v>
      </c>
      <c r="BS14" s="82">
        <v>4.9014896684286401E-2</v>
      </c>
      <c r="BT14" s="80">
        <v>3.4843205574912892E-3</v>
      </c>
      <c r="BU14" s="81">
        <v>6.3897763578274758E-3</v>
      </c>
      <c r="BV14" s="81">
        <v>1.1331444759206799E-2</v>
      </c>
      <c r="BW14" s="81">
        <v>0</v>
      </c>
      <c r="BX14" s="81">
        <v>2.881844380403458E-3</v>
      </c>
      <c r="BY14" s="81">
        <v>9.6852300242130755E-3</v>
      </c>
      <c r="BZ14" s="82">
        <v>5.7664584334454587E-3</v>
      </c>
      <c r="CA14" s="80">
        <v>0</v>
      </c>
      <c r="CB14" s="81">
        <v>0</v>
      </c>
      <c r="CC14" s="81">
        <v>0</v>
      </c>
      <c r="CD14" s="81">
        <v>0</v>
      </c>
      <c r="CE14" s="81">
        <v>2.881844380403458E-3</v>
      </c>
      <c r="CF14" s="81">
        <v>0</v>
      </c>
      <c r="CG14" s="82">
        <v>4.8053820278712159E-4</v>
      </c>
      <c r="CH14" s="104">
        <v>4</v>
      </c>
      <c r="CI14" s="113">
        <v>0</v>
      </c>
      <c r="CJ14" s="114">
        <v>0</v>
      </c>
      <c r="CK14" s="104">
        <v>0</v>
      </c>
      <c r="CL14" s="113">
        <v>0</v>
      </c>
      <c r="CM14" s="114">
        <v>0</v>
      </c>
      <c r="CN14" s="104">
        <v>7</v>
      </c>
      <c r="CO14" s="82">
        <v>1</v>
      </c>
      <c r="CP14" s="104">
        <v>0</v>
      </c>
      <c r="CQ14" s="82">
        <v>0</v>
      </c>
      <c r="CR14" s="104">
        <v>7</v>
      </c>
      <c r="CS14" s="82">
        <v>1</v>
      </c>
      <c r="CT14" s="104">
        <v>0</v>
      </c>
      <c r="CU14" s="82">
        <v>0</v>
      </c>
      <c r="CV14" s="104">
        <v>7</v>
      </c>
      <c r="CW14" s="82">
        <v>1</v>
      </c>
      <c r="CX14" s="104">
        <v>0</v>
      </c>
      <c r="CY14" s="82">
        <v>0</v>
      </c>
      <c r="CZ14" s="104">
        <v>5</v>
      </c>
      <c r="DA14" s="82">
        <v>0.7142857142857143</v>
      </c>
      <c r="DB14" s="104">
        <v>2</v>
      </c>
      <c r="DC14" s="82">
        <v>0.2857142857142857</v>
      </c>
      <c r="DD14" s="104">
        <v>7</v>
      </c>
      <c r="DE14" s="82">
        <v>1</v>
      </c>
      <c r="DF14" s="104">
        <v>0</v>
      </c>
      <c r="DG14" s="82">
        <v>0</v>
      </c>
      <c r="DH14" s="104">
        <v>2</v>
      </c>
      <c r="DI14" s="82">
        <v>0.2857142857142857</v>
      </c>
      <c r="DJ14" s="104">
        <v>5</v>
      </c>
      <c r="DK14" s="82">
        <v>0.7142857142857143</v>
      </c>
      <c r="DL14" s="104">
        <v>2</v>
      </c>
      <c r="DM14" s="82">
        <v>0.2857142857142857</v>
      </c>
      <c r="DN14" s="104">
        <v>5</v>
      </c>
      <c r="DO14" s="82">
        <v>0.7142857142857143</v>
      </c>
    </row>
    <row r="15" spans="1:119" ht="22.5" customHeight="1">
      <c r="A15" s="73" t="s">
        <v>144</v>
      </c>
      <c r="B15" s="73">
        <v>6</v>
      </c>
      <c r="C15" s="80">
        <v>2.2988505747126436E-2</v>
      </c>
      <c r="D15" s="81">
        <v>9.6153846153846159E-3</v>
      </c>
      <c r="E15" s="81">
        <v>4.2735042735042736E-2</v>
      </c>
      <c r="F15" s="81">
        <v>8.2089552238805971E-2</v>
      </c>
      <c r="G15" s="81">
        <v>0.1271186440677966</v>
      </c>
      <c r="H15" s="81">
        <v>0.14788732394366197</v>
      </c>
      <c r="I15" s="82">
        <v>7.8347578347578342E-2</v>
      </c>
      <c r="J15" s="80">
        <v>1</v>
      </c>
      <c r="K15" s="81">
        <v>0</v>
      </c>
      <c r="L15" s="81">
        <v>0.2</v>
      </c>
      <c r="M15" s="81">
        <v>0.81818181818181823</v>
      </c>
      <c r="N15" s="81">
        <v>0.53333333333333333</v>
      </c>
      <c r="O15" s="81">
        <v>0.76190476190476186</v>
      </c>
      <c r="P15" s="82">
        <v>0.65454545454545454</v>
      </c>
      <c r="Q15" s="93">
        <v>2.2988505747126436E-2</v>
      </c>
      <c r="R15" s="94">
        <v>9.6153846153846159E-3</v>
      </c>
      <c r="S15" s="94">
        <v>5.9829059829059832E-2</v>
      </c>
      <c r="T15" s="94">
        <v>0.17164179104477612</v>
      </c>
      <c r="U15" s="94">
        <v>0.20338983050847459</v>
      </c>
      <c r="V15" s="94">
        <v>0.28873239436619719</v>
      </c>
      <c r="W15" s="95">
        <v>0.1396011396011396</v>
      </c>
      <c r="X15" s="104">
        <v>121</v>
      </c>
      <c r="Y15" s="81">
        <v>0.852112676056338</v>
      </c>
      <c r="Z15" s="81">
        <v>7.0422535211267609E-2</v>
      </c>
      <c r="AA15" s="81">
        <v>3.5211267605633804E-2</v>
      </c>
      <c r="AB15" s="81">
        <v>2.1126760563380281E-2</v>
      </c>
      <c r="AC15" s="81">
        <v>2.1126760563380281E-2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2">
        <v>0</v>
      </c>
      <c r="AK15" s="80">
        <v>1.1494252873563218E-2</v>
      </c>
      <c r="AL15" s="81">
        <v>8.6538461538461536E-2</v>
      </c>
      <c r="AM15" s="81">
        <v>0.15384615384615385</v>
      </c>
      <c r="AN15" s="81">
        <v>7.4626865671641784E-2</v>
      </c>
      <c r="AO15" s="81">
        <v>0.11864406779661017</v>
      </c>
      <c r="AP15" s="81">
        <v>0.21830985915492956</v>
      </c>
      <c r="AQ15" s="82">
        <v>0.11823361823361823</v>
      </c>
      <c r="AR15" s="80">
        <v>1.1494252873563218E-2</v>
      </c>
      <c r="AS15" s="81">
        <v>7.6923076923076927E-2</v>
      </c>
      <c r="AT15" s="81">
        <v>1.7094017094017096E-2</v>
      </c>
      <c r="AU15" s="81">
        <v>9.7014925373134331E-2</v>
      </c>
      <c r="AV15" s="81">
        <v>0.2288135593220339</v>
      </c>
      <c r="AW15" s="81">
        <v>0.44366197183098594</v>
      </c>
      <c r="AX15" s="82">
        <v>0.1623931623931624</v>
      </c>
      <c r="AY15" s="80">
        <v>1.1494252873563218E-2</v>
      </c>
      <c r="AZ15" s="81">
        <v>9.6153846153846159E-3</v>
      </c>
      <c r="BA15" s="81">
        <v>0</v>
      </c>
      <c r="BB15" s="81">
        <v>0</v>
      </c>
      <c r="BC15" s="81">
        <v>0</v>
      </c>
      <c r="BD15" s="81">
        <v>1.4084507042253521E-2</v>
      </c>
      <c r="BE15" s="82">
        <v>5.6980056980056983E-3</v>
      </c>
      <c r="BF15" s="80">
        <v>0.18390804597701149</v>
      </c>
      <c r="BG15" s="81">
        <v>0.16346153846153846</v>
      </c>
      <c r="BH15" s="81">
        <v>0.17948717948717949</v>
      </c>
      <c r="BI15" s="81">
        <v>0.21641791044776118</v>
      </c>
      <c r="BJ15" s="81">
        <v>0.16949152542372881</v>
      </c>
      <c r="BK15" s="81">
        <v>0.38732394366197181</v>
      </c>
      <c r="BL15" s="82">
        <v>0.22507122507122507</v>
      </c>
      <c r="BM15" s="80">
        <v>3.4482758620689655E-2</v>
      </c>
      <c r="BN15" s="81">
        <v>0.11538461538461539</v>
      </c>
      <c r="BO15" s="81">
        <v>0.13675213675213677</v>
      </c>
      <c r="BP15" s="81">
        <v>3.7313432835820892E-2</v>
      </c>
      <c r="BQ15" s="81">
        <v>6.7796610169491525E-2</v>
      </c>
      <c r="BR15" s="81">
        <v>7.0422535211267609E-2</v>
      </c>
      <c r="BS15" s="82">
        <v>7.6923076923076927E-2</v>
      </c>
      <c r="BT15" s="80">
        <v>0</v>
      </c>
      <c r="BU15" s="81">
        <v>0</v>
      </c>
      <c r="BV15" s="81">
        <v>0</v>
      </c>
      <c r="BW15" s="81">
        <v>7.462686567164179E-3</v>
      </c>
      <c r="BX15" s="81">
        <v>8.4745762711864406E-3</v>
      </c>
      <c r="BY15" s="81">
        <v>7.0422535211267607E-3</v>
      </c>
      <c r="BZ15" s="82">
        <v>4.2735042735042739E-3</v>
      </c>
      <c r="CA15" s="80">
        <v>0</v>
      </c>
      <c r="CB15" s="81">
        <v>0</v>
      </c>
      <c r="CC15" s="81">
        <v>0</v>
      </c>
      <c r="CD15" s="81">
        <v>0</v>
      </c>
      <c r="CE15" s="81">
        <v>0</v>
      </c>
      <c r="CF15" s="81">
        <v>0</v>
      </c>
      <c r="CG15" s="82">
        <v>0</v>
      </c>
      <c r="CH15" s="104">
        <v>4</v>
      </c>
      <c r="CI15" s="113">
        <v>0</v>
      </c>
      <c r="CJ15" s="114">
        <v>0</v>
      </c>
      <c r="CK15" s="104">
        <v>0</v>
      </c>
      <c r="CL15" s="113">
        <v>0</v>
      </c>
      <c r="CM15" s="114">
        <v>0</v>
      </c>
      <c r="CN15" s="104">
        <v>4</v>
      </c>
      <c r="CO15" s="82">
        <v>0.66666666666666663</v>
      </c>
      <c r="CP15" s="104">
        <v>2</v>
      </c>
      <c r="CQ15" s="82">
        <v>0.33333333333333331</v>
      </c>
      <c r="CR15" s="104">
        <v>5</v>
      </c>
      <c r="CS15" s="82">
        <v>0.83333333333333337</v>
      </c>
      <c r="CT15" s="104">
        <v>1</v>
      </c>
      <c r="CU15" s="82">
        <v>0.16666666666666666</v>
      </c>
      <c r="CV15" s="104">
        <v>6</v>
      </c>
      <c r="CW15" s="82">
        <v>1</v>
      </c>
      <c r="CX15" s="104">
        <v>0</v>
      </c>
      <c r="CY15" s="82">
        <v>0</v>
      </c>
      <c r="CZ15" s="104">
        <v>4</v>
      </c>
      <c r="DA15" s="82">
        <v>0.66666666666666663</v>
      </c>
      <c r="DB15" s="104">
        <v>2</v>
      </c>
      <c r="DC15" s="82">
        <v>0.33333333333333331</v>
      </c>
      <c r="DD15" s="104">
        <v>6</v>
      </c>
      <c r="DE15" s="82">
        <v>1</v>
      </c>
      <c r="DF15" s="104">
        <v>0</v>
      </c>
      <c r="DG15" s="82">
        <v>0</v>
      </c>
      <c r="DH15" s="104">
        <v>1</v>
      </c>
      <c r="DI15" s="82">
        <v>0.16666666666666666</v>
      </c>
      <c r="DJ15" s="104">
        <v>5</v>
      </c>
      <c r="DK15" s="82">
        <v>0.83333333333333337</v>
      </c>
      <c r="DL15" s="104">
        <v>4</v>
      </c>
      <c r="DM15" s="82">
        <v>0.66666666666666663</v>
      </c>
      <c r="DN15" s="104">
        <v>2</v>
      </c>
      <c r="DO15" s="82">
        <v>0.33333333333333331</v>
      </c>
    </row>
    <row r="16" spans="1:119" ht="22.5" customHeight="1">
      <c r="A16" s="73" t="s">
        <v>145</v>
      </c>
      <c r="B16" s="73">
        <v>14</v>
      </c>
      <c r="C16" s="80">
        <v>1.0189228529839884E-2</v>
      </c>
      <c r="D16" s="81">
        <v>1.953125E-2</v>
      </c>
      <c r="E16" s="81">
        <v>5.3075995174909532E-2</v>
      </c>
      <c r="F16" s="81">
        <v>6.7836257309941514E-2</v>
      </c>
      <c r="G16" s="81">
        <v>0.10844748858447488</v>
      </c>
      <c r="H16" s="81">
        <v>0.1118421052631579</v>
      </c>
      <c r="I16" s="82">
        <v>6.5151207631418712E-2</v>
      </c>
      <c r="J16" s="80">
        <v>0.7142857142857143</v>
      </c>
      <c r="K16" s="81">
        <v>0.73333333333333328</v>
      </c>
      <c r="L16" s="81">
        <v>0.68181818181818177</v>
      </c>
      <c r="M16" s="81">
        <v>0.67241379310344829</v>
      </c>
      <c r="N16" s="81">
        <v>0.67368421052631577</v>
      </c>
      <c r="O16" s="81">
        <v>0.66666666666666663</v>
      </c>
      <c r="P16" s="82">
        <v>0.67601246105919</v>
      </c>
      <c r="Q16" s="93">
        <v>1.3100436681222707E-2</v>
      </c>
      <c r="R16" s="94">
        <v>2.6041666666666668E-2</v>
      </c>
      <c r="S16" s="94">
        <v>7.478890229191798E-2</v>
      </c>
      <c r="T16" s="94">
        <v>0.10877192982456141</v>
      </c>
      <c r="U16" s="94">
        <v>0.18036529680365296</v>
      </c>
      <c r="V16" s="94">
        <v>0.19517543859649122</v>
      </c>
      <c r="W16" s="95">
        <v>0.10554089709762533</v>
      </c>
      <c r="X16" s="104">
        <v>810</v>
      </c>
      <c r="Y16" s="81">
        <v>0.88815789473684215</v>
      </c>
      <c r="Z16" s="81">
        <v>6.1403508771929821E-2</v>
      </c>
      <c r="AA16" s="81">
        <v>2.9605263157894735E-2</v>
      </c>
      <c r="AB16" s="81">
        <v>1.2061403508771929E-2</v>
      </c>
      <c r="AC16" s="81">
        <v>5.4824561403508769E-3</v>
      </c>
      <c r="AD16" s="81">
        <v>3.2894736842105261E-3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2">
        <v>3.2894736842105261E-3</v>
      </c>
      <c r="AK16" s="80">
        <v>1.4556040756914119E-2</v>
      </c>
      <c r="AL16" s="81">
        <v>2.9947916666666668E-2</v>
      </c>
      <c r="AM16" s="81">
        <v>4.9457177322074788E-2</v>
      </c>
      <c r="AN16" s="81">
        <v>5.0292397660818715E-2</v>
      </c>
      <c r="AO16" s="81">
        <v>6.5068493150684928E-2</v>
      </c>
      <c r="AP16" s="81">
        <v>6.3596491228070179E-2</v>
      </c>
      <c r="AQ16" s="82">
        <v>4.7087477166632842E-2</v>
      </c>
      <c r="AR16" s="80">
        <v>1.455604075691412E-3</v>
      </c>
      <c r="AS16" s="81">
        <v>1.3020833333333333E-3</v>
      </c>
      <c r="AT16" s="81">
        <v>1.9300361881785282E-2</v>
      </c>
      <c r="AU16" s="81">
        <v>2.2222222222222223E-2</v>
      </c>
      <c r="AV16" s="81">
        <v>2.3972602739726026E-2</v>
      </c>
      <c r="AW16" s="81">
        <v>2.850877192982456E-2</v>
      </c>
      <c r="AX16" s="82">
        <v>1.7048914146539477E-2</v>
      </c>
      <c r="AY16" s="80">
        <v>0</v>
      </c>
      <c r="AZ16" s="81">
        <v>3.90625E-3</v>
      </c>
      <c r="BA16" s="81">
        <v>1.2062726176115801E-3</v>
      </c>
      <c r="BB16" s="81">
        <v>1.2865497076023392E-2</v>
      </c>
      <c r="BC16" s="81">
        <v>1.4840182648401826E-2</v>
      </c>
      <c r="BD16" s="81">
        <v>1.5350877192982455E-2</v>
      </c>
      <c r="BE16" s="82">
        <v>8.5244570732697384E-3</v>
      </c>
      <c r="BF16" s="80">
        <v>2.4745269286754003E-2</v>
      </c>
      <c r="BG16" s="81">
        <v>3.7760416666666664E-2</v>
      </c>
      <c r="BH16" s="81">
        <v>5.3075995174909532E-2</v>
      </c>
      <c r="BI16" s="81">
        <v>3.9766081871345033E-2</v>
      </c>
      <c r="BJ16" s="81">
        <v>6.8493150684931503E-2</v>
      </c>
      <c r="BK16" s="81">
        <v>5.1535087719298246E-2</v>
      </c>
      <c r="BL16" s="82">
        <v>4.6884513902983559E-2</v>
      </c>
      <c r="BM16" s="80">
        <v>2.1834061135371178E-2</v>
      </c>
      <c r="BN16" s="81">
        <v>2.34375E-2</v>
      </c>
      <c r="BO16" s="81">
        <v>2.0506634499396863E-2</v>
      </c>
      <c r="BP16" s="81">
        <v>4.3274853801169591E-2</v>
      </c>
      <c r="BQ16" s="81">
        <v>2.3972602739726026E-2</v>
      </c>
      <c r="BR16" s="81">
        <v>3.2894736842105261E-2</v>
      </c>
      <c r="BS16" s="82">
        <v>2.8008930383600569E-2</v>
      </c>
      <c r="BT16" s="80">
        <v>0</v>
      </c>
      <c r="BU16" s="81">
        <v>0</v>
      </c>
      <c r="BV16" s="81">
        <v>2.4125452352231603E-3</v>
      </c>
      <c r="BW16" s="81">
        <v>2.3391812865497076E-3</v>
      </c>
      <c r="BX16" s="81">
        <v>1.1415525114155251E-3</v>
      </c>
      <c r="BY16" s="81">
        <v>3.2894736842105261E-3</v>
      </c>
      <c r="BZ16" s="82">
        <v>1.6237061091942358E-3</v>
      </c>
      <c r="CA16" s="80">
        <v>0</v>
      </c>
      <c r="CB16" s="81">
        <v>1.3020833333333333E-3</v>
      </c>
      <c r="CC16" s="81">
        <v>1.2062726176115801E-3</v>
      </c>
      <c r="CD16" s="81">
        <v>0</v>
      </c>
      <c r="CE16" s="81">
        <v>0</v>
      </c>
      <c r="CF16" s="81">
        <v>0</v>
      </c>
      <c r="CG16" s="82">
        <v>4.0592652729855896E-4</v>
      </c>
      <c r="CH16" s="104">
        <v>13</v>
      </c>
      <c r="CI16" s="113">
        <v>0</v>
      </c>
      <c r="CJ16" s="114">
        <v>0</v>
      </c>
      <c r="CK16" s="104">
        <v>0</v>
      </c>
      <c r="CL16" s="113">
        <v>0</v>
      </c>
      <c r="CM16" s="114">
        <v>0</v>
      </c>
      <c r="CN16" s="104">
        <v>8</v>
      </c>
      <c r="CO16" s="82">
        <v>0.5714285714285714</v>
      </c>
      <c r="CP16" s="104">
        <v>6</v>
      </c>
      <c r="CQ16" s="82">
        <v>0.42857142857142855</v>
      </c>
      <c r="CR16" s="104">
        <v>12</v>
      </c>
      <c r="CS16" s="82">
        <v>0.8571428571428571</v>
      </c>
      <c r="CT16" s="104">
        <v>2</v>
      </c>
      <c r="CU16" s="82">
        <v>0.14285714285714285</v>
      </c>
      <c r="CV16" s="104">
        <v>14</v>
      </c>
      <c r="CW16" s="82">
        <v>1</v>
      </c>
      <c r="CX16" s="104">
        <v>0</v>
      </c>
      <c r="CY16" s="82">
        <v>0</v>
      </c>
      <c r="CZ16" s="104">
        <v>8</v>
      </c>
      <c r="DA16" s="82">
        <v>0.5714285714285714</v>
      </c>
      <c r="DB16" s="104">
        <v>6</v>
      </c>
      <c r="DC16" s="82">
        <v>0.42857142857142855</v>
      </c>
      <c r="DD16" s="104">
        <v>14</v>
      </c>
      <c r="DE16" s="82">
        <v>1</v>
      </c>
      <c r="DF16" s="104">
        <v>0</v>
      </c>
      <c r="DG16" s="82">
        <v>0</v>
      </c>
      <c r="DH16" s="104">
        <v>9</v>
      </c>
      <c r="DI16" s="82">
        <v>0.6428571428571429</v>
      </c>
      <c r="DJ16" s="104">
        <v>5</v>
      </c>
      <c r="DK16" s="82">
        <v>0.35714285714285715</v>
      </c>
      <c r="DL16" s="104">
        <v>3</v>
      </c>
      <c r="DM16" s="82">
        <v>0.21428571428571427</v>
      </c>
      <c r="DN16" s="104">
        <v>11</v>
      </c>
      <c r="DO16" s="82">
        <v>0.7857142857142857</v>
      </c>
    </row>
    <row r="17" spans="1:119" ht="22.5" customHeight="1">
      <c r="A17" s="73" t="s">
        <v>146</v>
      </c>
      <c r="B17" s="73">
        <v>22</v>
      </c>
      <c r="C17" s="80">
        <v>1.82370820668693E-2</v>
      </c>
      <c r="D17" s="81">
        <v>1.7683465959328029E-2</v>
      </c>
      <c r="E17" s="81">
        <v>6.0189165950128978E-2</v>
      </c>
      <c r="F17" s="81">
        <v>7.3394495412844041E-2</v>
      </c>
      <c r="G17" s="81">
        <v>0.10101801096319499</v>
      </c>
      <c r="H17" s="81">
        <v>0.14169381107491857</v>
      </c>
      <c r="I17" s="82">
        <v>7.1438797423049386E-2</v>
      </c>
      <c r="J17" s="80">
        <v>0.3888888888888889</v>
      </c>
      <c r="K17" s="81">
        <v>0.6</v>
      </c>
      <c r="L17" s="81">
        <v>0.48571428571428571</v>
      </c>
      <c r="M17" s="81">
        <v>0.53409090909090906</v>
      </c>
      <c r="N17" s="81">
        <v>0.5736434108527132</v>
      </c>
      <c r="O17" s="81">
        <v>0.54022988505747127</v>
      </c>
      <c r="P17" s="82">
        <v>0.53707414829659317</v>
      </c>
      <c r="Q17" s="93">
        <v>2.7355623100303952E-2</v>
      </c>
      <c r="R17" s="94">
        <v>2.6525198938992044E-2</v>
      </c>
      <c r="S17" s="94">
        <v>9.544282029234738E-2</v>
      </c>
      <c r="T17" s="94">
        <v>0.11259382819015847</v>
      </c>
      <c r="U17" s="94">
        <v>0.16836335160532498</v>
      </c>
      <c r="V17" s="94">
        <v>0.28257328990228014</v>
      </c>
      <c r="W17" s="95">
        <v>0.12383679312813171</v>
      </c>
      <c r="X17" s="104">
        <v>1054</v>
      </c>
      <c r="Y17" s="81">
        <v>0.85830618892508148</v>
      </c>
      <c r="Z17" s="81">
        <v>7.2475570032573294E-2</v>
      </c>
      <c r="AA17" s="81">
        <v>3.9902280130293157E-2</v>
      </c>
      <c r="AB17" s="81">
        <v>1.5472312703583062E-2</v>
      </c>
      <c r="AC17" s="81">
        <v>5.7003257328990227E-3</v>
      </c>
      <c r="AD17" s="81">
        <v>1.6286644951140066E-3</v>
      </c>
      <c r="AE17" s="81">
        <v>2.4429967426710096E-3</v>
      </c>
      <c r="AF17" s="81">
        <v>8.1433224755700329E-4</v>
      </c>
      <c r="AG17" s="81">
        <v>1.6286644951140066E-3</v>
      </c>
      <c r="AH17" s="81">
        <v>0</v>
      </c>
      <c r="AI17" s="81">
        <v>1.6286644951140066E-3</v>
      </c>
      <c r="AJ17" s="82">
        <v>8.1433224755700327E-3</v>
      </c>
      <c r="AK17" s="80">
        <v>2.6342451874366769E-2</v>
      </c>
      <c r="AL17" s="81">
        <v>3.8019451812555262E-2</v>
      </c>
      <c r="AM17" s="81">
        <v>5.2450558899398106E-2</v>
      </c>
      <c r="AN17" s="81">
        <v>7.0058381984987483E-2</v>
      </c>
      <c r="AO17" s="81">
        <v>8.6139389193422081E-2</v>
      </c>
      <c r="AP17" s="81">
        <v>8.7133550488599346E-2</v>
      </c>
      <c r="AQ17" s="82">
        <v>6.1703650680028629E-2</v>
      </c>
      <c r="AR17" s="80">
        <v>3.8500506585612972E-2</v>
      </c>
      <c r="AS17" s="81">
        <v>6.7197170645446502E-2</v>
      </c>
      <c r="AT17" s="81">
        <v>0.11607910576096303</v>
      </c>
      <c r="AU17" s="81">
        <v>9.1743119266055051E-2</v>
      </c>
      <c r="AV17" s="81">
        <v>0.11119812059514488</v>
      </c>
      <c r="AW17" s="81">
        <v>8.143322475570032E-2</v>
      </c>
      <c r="AX17" s="82">
        <v>8.6041517537580534E-2</v>
      </c>
      <c r="AY17" s="80">
        <v>4.0526849037487338E-3</v>
      </c>
      <c r="AZ17" s="81">
        <v>7.073386383731211E-3</v>
      </c>
      <c r="BA17" s="81">
        <v>5.1590713671539126E-3</v>
      </c>
      <c r="BB17" s="81">
        <v>1.3344453711426188E-2</v>
      </c>
      <c r="BC17" s="81">
        <v>1.0180109631949883E-2</v>
      </c>
      <c r="BD17" s="81">
        <v>1.7100977198697069E-2</v>
      </c>
      <c r="BE17" s="82">
        <v>9.7351467430207596E-3</v>
      </c>
      <c r="BF17" s="80">
        <v>5.4711246200607903E-2</v>
      </c>
      <c r="BG17" s="81">
        <v>8.2228116710875335E-2</v>
      </c>
      <c r="BH17" s="81">
        <v>0.12897678417884781</v>
      </c>
      <c r="BI17" s="81">
        <v>0.10925771476230192</v>
      </c>
      <c r="BJ17" s="81">
        <v>0.11119812059514488</v>
      </c>
      <c r="BK17" s="81">
        <v>0.11644951140065146</v>
      </c>
      <c r="BL17" s="82">
        <v>0.10207587687902649</v>
      </c>
      <c r="BM17" s="80">
        <v>1.9250253292806486E-2</v>
      </c>
      <c r="BN17" s="81">
        <v>2.7409372236958444E-2</v>
      </c>
      <c r="BO17" s="81">
        <v>4.0412725709372314E-2</v>
      </c>
      <c r="BP17" s="81">
        <v>5.5045871559633031E-2</v>
      </c>
      <c r="BQ17" s="81">
        <v>3.8371182458888022E-2</v>
      </c>
      <c r="BR17" s="81">
        <v>2.6058631921824105E-2</v>
      </c>
      <c r="BS17" s="82">
        <v>3.4931997136721543E-2</v>
      </c>
      <c r="BT17" s="80">
        <v>0</v>
      </c>
      <c r="BU17" s="81">
        <v>0</v>
      </c>
      <c r="BV17" s="81">
        <v>0</v>
      </c>
      <c r="BW17" s="81">
        <v>0</v>
      </c>
      <c r="BX17" s="81">
        <v>0</v>
      </c>
      <c r="BY17" s="81">
        <v>1.6286644951140066E-3</v>
      </c>
      <c r="BZ17" s="82">
        <v>2.8632784538296351E-4</v>
      </c>
      <c r="CA17" s="80">
        <v>0</v>
      </c>
      <c r="CB17" s="81">
        <v>0</v>
      </c>
      <c r="CC17" s="81">
        <v>0</v>
      </c>
      <c r="CD17" s="81">
        <v>0</v>
      </c>
      <c r="CE17" s="81">
        <v>7.8308535630383712E-4</v>
      </c>
      <c r="CF17" s="81">
        <v>0</v>
      </c>
      <c r="CG17" s="82">
        <v>1.4316392269148176E-4</v>
      </c>
      <c r="CH17" s="104">
        <v>21</v>
      </c>
      <c r="CI17" s="113">
        <v>0</v>
      </c>
      <c r="CJ17" s="114">
        <v>0</v>
      </c>
      <c r="CK17" s="104">
        <v>2</v>
      </c>
      <c r="CL17" s="113">
        <v>0</v>
      </c>
      <c r="CM17" s="114">
        <v>0</v>
      </c>
      <c r="CN17" s="104">
        <v>8</v>
      </c>
      <c r="CO17" s="82">
        <v>0.36363636363636365</v>
      </c>
      <c r="CP17" s="104">
        <v>14</v>
      </c>
      <c r="CQ17" s="82">
        <v>0.63636363636363635</v>
      </c>
      <c r="CR17" s="104">
        <v>20</v>
      </c>
      <c r="CS17" s="82">
        <v>0.90909090909090906</v>
      </c>
      <c r="CT17" s="104">
        <v>2</v>
      </c>
      <c r="CU17" s="82">
        <v>9.0909090909090912E-2</v>
      </c>
      <c r="CV17" s="104">
        <v>22</v>
      </c>
      <c r="CW17" s="82">
        <v>1</v>
      </c>
      <c r="CX17" s="104">
        <v>0</v>
      </c>
      <c r="CY17" s="82">
        <v>0</v>
      </c>
      <c r="CZ17" s="104">
        <v>1</v>
      </c>
      <c r="DA17" s="82">
        <v>4.5454545454545456E-2</v>
      </c>
      <c r="DB17" s="104">
        <v>21</v>
      </c>
      <c r="DC17" s="82">
        <v>0.95454545454545459</v>
      </c>
      <c r="DD17" s="104">
        <v>22</v>
      </c>
      <c r="DE17" s="82">
        <v>1</v>
      </c>
      <c r="DF17" s="104">
        <v>0</v>
      </c>
      <c r="DG17" s="82">
        <v>0</v>
      </c>
      <c r="DH17" s="104">
        <v>17</v>
      </c>
      <c r="DI17" s="82">
        <v>0.77272727272727271</v>
      </c>
      <c r="DJ17" s="104">
        <v>5</v>
      </c>
      <c r="DK17" s="82">
        <v>0.22727272727272727</v>
      </c>
      <c r="DL17" s="104">
        <v>17</v>
      </c>
      <c r="DM17" s="82">
        <v>0.77272727272727271</v>
      </c>
      <c r="DN17" s="104">
        <v>5</v>
      </c>
      <c r="DO17" s="82">
        <v>0.22727272727272727</v>
      </c>
    </row>
    <row r="18" spans="1:119" ht="22.5" customHeight="1">
      <c r="A18" s="73" t="s">
        <v>147</v>
      </c>
      <c r="B18" s="73">
        <v>10</v>
      </c>
      <c r="C18" s="80">
        <v>3.4965034965034968E-2</v>
      </c>
      <c r="D18" s="81">
        <v>2.1314387211367674E-2</v>
      </c>
      <c r="E18" s="81">
        <v>7.2413793103448282E-2</v>
      </c>
      <c r="F18" s="81">
        <v>7.1906354515050161E-2</v>
      </c>
      <c r="G18" s="81">
        <v>0.16555183946488294</v>
      </c>
      <c r="H18" s="81">
        <v>0.14896988906497624</v>
      </c>
      <c r="I18" s="82">
        <v>8.9732274198293618E-2</v>
      </c>
      <c r="J18" s="80">
        <v>0.73333333333333328</v>
      </c>
      <c r="K18" s="81">
        <v>0.66666666666666663</v>
      </c>
      <c r="L18" s="81">
        <v>0.38095238095238093</v>
      </c>
      <c r="M18" s="81">
        <v>0.58139534883720934</v>
      </c>
      <c r="N18" s="81">
        <v>0.5757575757575758</v>
      </c>
      <c r="O18" s="81">
        <v>0.58510638297872342</v>
      </c>
      <c r="P18" s="82">
        <v>0.56393442622950818</v>
      </c>
      <c r="Q18" s="93">
        <v>5.3613053613053616E-2</v>
      </c>
      <c r="R18" s="94">
        <v>2.8419182948490232E-2</v>
      </c>
      <c r="S18" s="94">
        <v>0.1310344827586207</v>
      </c>
      <c r="T18" s="94">
        <v>0.13210702341137123</v>
      </c>
      <c r="U18" s="94">
        <v>0.3294314381270903</v>
      </c>
      <c r="V18" s="94">
        <v>0.31695721077654515</v>
      </c>
      <c r="W18" s="95">
        <v>0.17387466902030008</v>
      </c>
      <c r="X18" s="104">
        <v>537</v>
      </c>
      <c r="Y18" s="81">
        <v>0.85103011093502379</v>
      </c>
      <c r="Z18" s="81">
        <v>7.448494453248812E-2</v>
      </c>
      <c r="AA18" s="81">
        <v>2.8526148969889066E-2</v>
      </c>
      <c r="AB18" s="81">
        <v>1.7432646592709985E-2</v>
      </c>
      <c r="AC18" s="81">
        <v>1.9017432646592711E-2</v>
      </c>
      <c r="AD18" s="81">
        <v>6.3391442155309036E-3</v>
      </c>
      <c r="AE18" s="81">
        <v>1.5847860538827259E-3</v>
      </c>
      <c r="AF18" s="81">
        <v>0</v>
      </c>
      <c r="AG18" s="81">
        <v>0</v>
      </c>
      <c r="AH18" s="81">
        <v>0</v>
      </c>
      <c r="AI18" s="81">
        <v>1.5847860538827259E-3</v>
      </c>
      <c r="AJ18" s="82">
        <v>9.5087163232963554E-3</v>
      </c>
      <c r="AK18" s="80">
        <v>2.564102564102564E-2</v>
      </c>
      <c r="AL18" s="81">
        <v>4.6181172291296625E-2</v>
      </c>
      <c r="AM18" s="81">
        <v>7.2413793103448282E-2</v>
      </c>
      <c r="AN18" s="81">
        <v>9.1973244147157185E-2</v>
      </c>
      <c r="AO18" s="81">
        <v>9.1973244147157185E-2</v>
      </c>
      <c r="AP18" s="81">
        <v>8.874801901743265E-2</v>
      </c>
      <c r="AQ18" s="82">
        <v>7.208002353633422E-2</v>
      </c>
      <c r="AR18" s="80">
        <v>4.4289044289044288E-2</v>
      </c>
      <c r="AS18" s="81">
        <v>0.12078152753108348</v>
      </c>
      <c r="AT18" s="81">
        <v>6.8965517241379309E-2</v>
      </c>
      <c r="AU18" s="81">
        <v>0.11538461538461539</v>
      </c>
      <c r="AV18" s="81">
        <v>7.5250836120401343E-2</v>
      </c>
      <c r="AW18" s="81">
        <v>0.11251980982567353</v>
      </c>
      <c r="AX18" s="82">
        <v>9.1791703442188885E-2</v>
      </c>
      <c r="AY18" s="80">
        <v>1.8648018648018648E-2</v>
      </c>
      <c r="AZ18" s="81">
        <v>7.104795737122558E-3</v>
      </c>
      <c r="BA18" s="81">
        <v>2.9310344827586206E-2</v>
      </c>
      <c r="BB18" s="81">
        <v>1.1705685618729096E-2</v>
      </c>
      <c r="BC18" s="81">
        <v>5.5183946488294312E-2</v>
      </c>
      <c r="BD18" s="81">
        <v>2.0602218700475437E-2</v>
      </c>
      <c r="BE18" s="82">
        <v>2.4124742571344514E-2</v>
      </c>
      <c r="BF18" s="80">
        <v>7.9254079254079249E-2</v>
      </c>
      <c r="BG18" s="81">
        <v>9.5914742451154528E-2</v>
      </c>
      <c r="BH18" s="81">
        <v>5.5172413793103448E-2</v>
      </c>
      <c r="BI18" s="81">
        <v>0.1020066889632107</v>
      </c>
      <c r="BJ18" s="81">
        <v>8.193979933110368E-2</v>
      </c>
      <c r="BK18" s="81">
        <v>9.1917591125198095E-2</v>
      </c>
      <c r="BL18" s="82">
        <v>8.4730803177405126E-2</v>
      </c>
      <c r="BM18" s="80">
        <v>2.3310023310023312E-2</v>
      </c>
      <c r="BN18" s="81">
        <v>3.0195381882770871E-2</v>
      </c>
      <c r="BO18" s="81">
        <v>2.5862068965517241E-2</v>
      </c>
      <c r="BP18" s="81">
        <v>3.8461538461538464E-2</v>
      </c>
      <c r="BQ18" s="81">
        <v>1.6722408026755852E-2</v>
      </c>
      <c r="BR18" s="81">
        <v>3.8034865293185421E-2</v>
      </c>
      <c r="BS18" s="82">
        <v>2.9126213592233011E-2</v>
      </c>
      <c r="BT18" s="80">
        <v>2.331002331002331E-3</v>
      </c>
      <c r="BU18" s="81">
        <v>0</v>
      </c>
      <c r="BV18" s="81">
        <v>0</v>
      </c>
      <c r="BW18" s="81">
        <v>0</v>
      </c>
      <c r="BX18" s="81">
        <v>1.6722408026755853E-3</v>
      </c>
      <c r="BY18" s="81">
        <v>0</v>
      </c>
      <c r="BZ18" s="82">
        <v>5.8840835539864661E-4</v>
      </c>
      <c r="CA18" s="80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2">
        <v>0</v>
      </c>
      <c r="CH18" s="104">
        <v>8</v>
      </c>
      <c r="CI18" s="113">
        <v>1</v>
      </c>
      <c r="CJ18" s="114">
        <v>0</v>
      </c>
      <c r="CK18" s="104">
        <v>6</v>
      </c>
      <c r="CL18" s="113">
        <v>1</v>
      </c>
      <c r="CM18" s="114">
        <v>0</v>
      </c>
      <c r="CN18" s="104">
        <v>1</v>
      </c>
      <c r="CO18" s="82">
        <v>0.1</v>
      </c>
      <c r="CP18" s="104">
        <v>9</v>
      </c>
      <c r="CQ18" s="82">
        <v>0.9</v>
      </c>
      <c r="CR18" s="104">
        <v>10</v>
      </c>
      <c r="CS18" s="82">
        <v>1</v>
      </c>
      <c r="CT18" s="104">
        <v>0</v>
      </c>
      <c r="CU18" s="82">
        <v>0</v>
      </c>
      <c r="CV18" s="104">
        <v>10</v>
      </c>
      <c r="CW18" s="82">
        <v>1</v>
      </c>
      <c r="CX18" s="104">
        <v>0</v>
      </c>
      <c r="CY18" s="82">
        <v>0</v>
      </c>
      <c r="CZ18" s="104">
        <v>2</v>
      </c>
      <c r="DA18" s="82">
        <v>0.2</v>
      </c>
      <c r="DB18" s="104">
        <v>8</v>
      </c>
      <c r="DC18" s="82">
        <v>0.8</v>
      </c>
      <c r="DD18" s="104">
        <v>6</v>
      </c>
      <c r="DE18" s="82">
        <v>0.6</v>
      </c>
      <c r="DF18" s="104">
        <v>4</v>
      </c>
      <c r="DG18" s="82">
        <v>0.4</v>
      </c>
      <c r="DH18" s="104">
        <v>6</v>
      </c>
      <c r="DI18" s="82">
        <v>0.6</v>
      </c>
      <c r="DJ18" s="104">
        <v>4</v>
      </c>
      <c r="DK18" s="82">
        <v>0.4</v>
      </c>
      <c r="DL18" s="104">
        <v>6</v>
      </c>
      <c r="DM18" s="82">
        <v>0.6</v>
      </c>
      <c r="DN18" s="104">
        <v>4</v>
      </c>
      <c r="DO18" s="82">
        <v>0.4</v>
      </c>
    </row>
    <row r="19" spans="1:119" ht="22.5" customHeight="1">
      <c r="A19" s="73" t="s">
        <v>148</v>
      </c>
      <c r="B19" s="73">
        <v>9</v>
      </c>
      <c r="C19" s="80">
        <v>0</v>
      </c>
      <c r="D19" s="81">
        <v>2.4096385542168676E-2</v>
      </c>
      <c r="E19" s="81">
        <v>5.6433408577878104E-2</v>
      </c>
      <c r="F19" s="81">
        <v>9.9290780141843976E-2</v>
      </c>
      <c r="G19" s="81">
        <v>8.7058823529411758E-2</v>
      </c>
      <c r="H19" s="81">
        <v>0.10503282275711159</v>
      </c>
      <c r="I19" s="82">
        <v>6.4877853424108928E-2</v>
      </c>
      <c r="J19" s="80" t="s">
        <v>179</v>
      </c>
      <c r="K19" s="81">
        <v>0.7</v>
      </c>
      <c r="L19" s="81">
        <v>0.6</v>
      </c>
      <c r="M19" s="81">
        <v>0.52380952380952384</v>
      </c>
      <c r="N19" s="81">
        <v>0.64864864864864868</v>
      </c>
      <c r="O19" s="81">
        <v>0.70833333333333337</v>
      </c>
      <c r="P19" s="82">
        <v>0.62962962962962965</v>
      </c>
      <c r="Q19" s="93">
        <v>0</v>
      </c>
      <c r="R19" s="94">
        <v>3.614457831325301E-2</v>
      </c>
      <c r="S19" s="94">
        <v>8.35214446952596E-2</v>
      </c>
      <c r="T19" s="94">
        <v>0.18439716312056736</v>
      </c>
      <c r="U19" s="94">
        <v>0.13176470588235295</v>
      </c>
      <c r="V19" s="94">
        <v>0.20131291028446391</v>
      </c>
      <c r="W19" s="95">
        <v>0.11133360032038446</v>
      </c>
      <c r="X19" s="104">
        <v>409</v>
      </c>
      <c r="Y19" s="81">
        <v>0.89496717724288843</v>
      </c>
      <c r="Z19" s="81">
        <v>4.3763676148796497E-2</v>
      </c>
      <c r="AA19" s="81">
        <v>4.1575492341356671E-2</v>
      </c>
      <c r="AB19" s="81">
        <v>6.5645514223194746E-3</v>
      </c>
      <c r="AC19" s="81">
        <v>1.0940919037199124E-2</v>
      </c>
      <c r="AD19" s="81">
        <v>2.1881838074398249E-3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2">
        <v>2.1881838074398249E-3</v>
      </c>
      <c r="AK19" s="80">
        <v>2.0958083832335328E-2</v>
      </c>
      <c r="AL19" s="81">
        <v>3.614457831325301E-2</v>
      </c>
      <c r="AM19" s="81">
        <v>8.1264108352144468E-2</v>
      </c>
      <c r="AN19" s="81">
        <v>9.4562647754137114E-2</v>
      </c>
      <c r="AO19" s="81">
        <v>9.4117647058823528E-2</v>
      </c>
      <c r="AP19" s="81">
        <v>8.7527352297592995E-2</v>
      </c>
      <c r="AQ19" s="82">
        <v>7.1285542651181422E-2</v>
      </c>
      <c r="AR19" s="80">
        <v>0</v>
      </c>
      <c r="AS19" s="81">
        <v>6.0240963855421686E-2</v>
      </c>
      <c r="AT19" s="81">
        <v>4.9661399548532728E-2</v>
      </c>
      <c r="AU19" s="81">
        <v>8.2742316784869971E-2</v>
      </c>
      <c r="AV19" s="81">
        <v>7.0588235294117646E-2</v>
      </c>
      <c r="AW19" s="81">
        <v>7.6586433260393869E-2</v>
      </c>
      <c r="AX19" s="82">
        <v>5.8870644773728477E-2</v>
      </c>
      <c r="AY19" s="80">
        <v>2.9940119760479044E-3</v>
      </c>
      <c r="AZ19" s="81">
        <v>4.8192771084337354E-3</v>
      </c>
      <c r="BA19" s="81">
        <v>4.5146726862302479E-3</v>
      </c>
      <c r="BB19" s="81">
        <v>7.0921985815602835E-3</v>
      </c>
      <c r="BC19" s="81">
        <v>0</v>
      </c>
      <c r="BD19" s="81">
        <v>6.5645514223194746E-3</v>
      </c>
      <c r="BE19" s="82">
        <v>4.4052863436123352E-3</v>
      </c>
      <c r="BF19" s="80">
        <v>5.6886227544910177E-2</v>
      </c>
      <c r="BG19" s="81">
        <v>0.10843373493975904</v>
      </c>
      <c r="BH19" s="81">
        <v>0.14446952595936793</v>
      </c>
      <c r="BI19" s="81">
        <v>0.20567375886524822</v>
      </c>
      <c r="BJ19" s="81">
        <v>0.14117647058823529</v>
      </c>
      <c r="BK19" s="81">
        <v>9.4091903719912467E-2</v>
      </c>
      <c r="BL19" s="82">
        <v>0.12735282338806567</v>
      </c>
      <c r="BM19" s="80">
        <v>1.7964071856287425E-2</v>
      </c>
      <c r="BN19" s="81">
        <v>4.8192771084337352E-2</v>
      </c>
      <c r="BO19" s="81">
        <v>5.8690744920993229E-2</v>
      </c>
      <c r="BP19" s="81">
        <v>4.7281323877068557E-2</v>
      </c>
      <c r="BQ19" s="81">
        <v>2.5882352941176471E-2</v>
      </c>
      <c r="BR19" s="81">
        <v>4.5951859956236324E-2</v>
      </c>
      <c r="BS19" s="82">
        <v>4.1649979975971169E-2</v>
      </c>
      <c r="BT19" s="80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2">
        <v>0</v>
      </c>
      <c r="CA19" s="80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2">
        <v>0</v>
      </c>
      <c r="CH19" s="104">
        <v>8</v>
      </c>
      <c r="CI19" s="113">
        <v>1</v>
      </c>
      <c r="CJ19" s="114">
        <v>0</v>
      </c>
      <c r="CK19" s="104">
        <v>0</v>
      </c>
      <c r="CL19" s="113">
        <v>0</v>
      </c>
      <c r="CM19" s="114">
        <v>0</v>
      </c>
      <c r="CN19" s="104">
        <v>0</v>
      </c>
      <c r="CO19" s="82">
        <v>0</v>
      </c>
      <c r="CP19" s="104">
        <v>9</v>
      </c>
      <c r="CQ19" s="82">
        <v>1</v>
      </c>
      <c r="CR19" s="104">
        <v>8</v>
      </c>
      <c r="CS19" s="82">
        <v>0.88888888888888884</v>
      </c>
      <c r="CT19" s="104">
        <v>1</v>
      </c>
      <c r="CU19" s="82">
        <v>0.1111111111111111</v>
      </c>
      <c r="CV19" s="104">
        <v>9</v>
      </c>
      <c r="CW19" s="82">
        <v>1</v>
      </c>
      <c r="CX19" s="104">
        <v>0</v>
      </c>
      <c r="CY19" s="82">
        <v>0</v>
      </c>
      <c r="CZ19" s="104">
        <v>2</v>
      </c>
      <c r="DA19" s="82">
        <v>0.22222222222222221</v>
      </c>
      <c r="DB19" s="104">
        <v>7</v>
      </c>
      <c r="DC19" s="82">
        <v>0.77777777777777779</v>
      </c>
      <c r="DD19" s="104">
        <v>9</v>
      </c>
      <c r="DE19" s="82">
        <v>1</v>
      </c>
      <c r="DF19" s="104">
        <v>0</v>
      </c>
      <c r="DG19" s="82">
        <v>0</v>
      </c>
      <c r="DH19" s="104">
        <v>4</v>
      </c>
      <c r="DI19" s="82">
        <v>0.44444444444444442</v>
      </c>
      <c r="DJ19" s="104">
        <v>5</v>
      </c>
      <c r="DK19" s="82">
        <v>0.55555555555555558</v>
      </c>
      <c r="DL19" s="104">
        <v>8</v>
      </c>
      <c r="DM19" s="82">
        <v>0.88888888888888884</v>
      </c>
      <c r="DN19" s="104">
        <v>1</v>
      </c>
      <c r="DO19" s="82">
        <v>0.1111111111111111</v>
      </c>
    </row>
    <row r="20" spans="1:119" ht="22.5" customHeight="1">
      <c r="A20" s="73" t="s">
        <v>149</v>
      </c>
      <c r="B20" s="73">
        <v>3</v>
      </c>
      <c r="C20" s="80">
        <v>1.8018018018018018E-2</v>
      </c>
      <c r="D20" s="81">
        <v>3.2258064516129031E-2</v>
      </c>
      <c r="E20" s="81">
        <v>6.097560975609756E-2</v>
      </c>
      <c r="F20" s="81">
        <v>9.8305084745762716E-2</v>
      </c>
      <c r="G20" s="81">
        <v>0.18726591760299627</v>
      </c>
      <c r="H20" s="81">
        <v>0.22968197879858657</v>
      </c>
      <c r="I20" s="82">
        <v>0.10954516335682254</v>
      </c>
      <c r="J20" s="80">
        <v>0.25</v>
      </c>
      <c r="K20" s="81">
        <v>0.375</v>
      </c>
      <c r="L20" s="81">
        <v>0.6</v>
      </c>
      <c r="M20" s="81">
        <v>0.58620689655172409</v>
      </c>
      <c r="N20" s="81">
        <v>0.72</v>
      </c>
      <c r="O20" s="81">
        <v>0.55384615384615388</v>
      </c>
      <c r="P20" s="82">
        <v>0.59649122807017541</v>
      </c>
      <c r="Q20" s="93">
        <v>1.8018018018018018E-2</v>
      </c>
      <c r="R20" s="94">
        <v>4.4354838709677422E-2</v>
      </c>
      <c r="S20" s="94">
        <v>0.10569105691056911</v>
      </c>
      <c r="T20" s="94">
        <v>0.15593220338983052</v>
      </c>
      <c r="U20" s="94">
        <v>0.36329588014981273</v>
      </c>
      <c r="V20" s="94">
        <v>0.54770318021201414</v>
      </c>
      <c r="W20" s="95">
        <v>0.21716848174247277</v>
      </c>
      <c r="X20" s="104">
        <v>218</v>
      </c>
      <c r="Y20" s="81">
        <v>0.77031802120141346</v>
      </c>
      <c r="Z20" s="81">
        <v>8.4805653710247356E-2</v>
      </c>
      <c r="AA20" s="81">
        <v>5.3003533568904596E-2</v>
      </c>
      <c r="AB20" s="81">
        <v>5.3003533568904596E-2</v>
      </c>
      <c r="AC20" s="81">
        <v>2.4734982332155476E-2</v>
      </c>
      <c r="AD20" s="81">
        <v>3.5335689045936395E-3</v>
      </c>
      <c r="AE20" s="81">
        <v>3.5335689045936395E-3</v>
      </c>
      <c r="AF20" s="81">
        <v>3.5335689045936395E-3</v>
      </c>
      <c r="AG20" s="81">
        <v>0</v>
      </c>
      <c r="AH20" s="81">
        <v>0</v>
      </c>
      <c r="AI20" s="81">
        <v>3.5335689045936395E-3</v>
      </c>
      <c r="AJ20" s="82">
        <v>1.4134275618374558E-2</v>
      </c>
      <c r="AK20" s="80">
        <v>4.5045045045045045E-3</v>
      </c>
      <c r="AL20" s="81">
        <v>2.0161290322580645E-2</v>
      </c>
      <c r="AM20" s="81">
        <v>5.6910569105691054E-2</v>
      </c>
      <c r="AN20" s="81">
        <v>6.4406779661016947E-2</v>
      </c>
      <c r="AO20" s="81">
        <v>0.10112359550561797</v>
      </c>
      <c r="AP20" s="81">
        <v>6.0070671378091869E-2</v>
      </c>
      <c r="AQ20" s="82">
        <v>5.3171044202434334E-2</v>
      </c>
      <c r="AR20" s="80">
        <v>9.0090090090090089E-3</v>
      </c>
      <c r="AS20" s="81">
        <v>7.2580645161290328E-2</v>
      </c>
      <c r="AT20" s="81">
        <v>0.13008130081300814</v>
      </c>
      <c r="AU20" s="81">
        <v>0.15932203389830507</v>
      </c>
      <c r="AV20" s="81">
        <v>0.14981273408239701</v>
      </c>
      <c r="AW20" s="81">
        <v>0.25441696113074203</v>
      </c>
      <c r="AX20" s="82">
        <v>0.13516976297245356</v>
      </c>
      <c r="AY20" s="80">
        <v>9.0090090090090089E-3</v>
      </c>
      <c r="AZ20" s="81">
        <v>8.0645161290322578E-3</v>
      </c>
      <c r="BA20" s="81">
        <v>2.032520325203252E-2</v>
      </c>
      <c r="BB20" s="81">
        <v>3.3898305084745763E-2</v>
      </c>
      <c r="BC20" s="81">
        <v>2.247191011235955E-2</v>
      </c>
      <c r="BD20" s="81">
        <v>2.4734982332155476E-2</v>
      </c>
      <c r="BE20" s="82">
        <v>2.0499679692504803E-2</v>
      </c>
      <c r="BF20" s="80">
        <v>4.0540540540540543E-2</v>
      </c>
      <c r="BG20" s="81">
        <v>0.11693548387096774</v>
      </c>
      <c r="BH20" s="81">
        <v>0.13008130081300814</v>
      </c>
      <c r="BI20" s="81">
        <v>0.10169491525423729</v>
      </c>
      <c r="BJ20" s="81">
        <v>0.11235955056179775</v>
      </c>
      <c r="BK20" s="81">
        <v>0.1166077738515901</v>
      </c>
      <c r="BL20" s="82">
        <v>0.10442024343369635</v>
      </c>
      <c r="BM20" s="80">
        <v>9.0090090090090089E-3</v>
      </c>
      <c r="BN20" s="81">
        <v>1.6129032258064516E-2</v>
      </c>
      <c r="BO20" s="81">
        <v>4.4715447154471545E-2</v>
      </c>
      <c r="BP20" s="81">
        <v>6.4406779661016947E-2</v>
      </c>
      <c r="BQ20" s="81">
        <v>5.9925093632958802E-2</v>
      </c>
      <c r="BR20" s="81">
        <v>8.8339222614840993E-2</v>
      </c>
      <c r="BS20" s="82">
        <v>4.9327354260089683E-2</v>
      </c>
      <c r="BT20" s="80">
        <v>4.5045045045045045E-3</v>
      </c>
      <c r="BU20" s="81">
        <v>0</v>
      </c>
      <c r="BV20" s="81">
        <v>0</v>
      </c>
      <c r="BW20" s="81">
        <v>0</v>
      </c>
      <c r="BX20" s="81">
        <v>1.1235955056179775E-2</v>
      </c>
      <c r="BY20" s="81">
        <v>7.0671378091872791E-3</v>
      </c>
      <c r="BZ20" s="82">
        <v>3.8436899423446511E-3</v>
      </c>
      <c r="CA20" s="80">
        <v>0</v>
      </c>
      <c r="CB20" s="81">
        <v>0</v>
      </c>
      <c r="CC20" s="81">
        <v>0</v>
      </c>
      <c r="CD20" s="81">
        <v>0</v>
      </c>
      <c r="CE20" s="81">
        <v>3.7453183520599251E-3</v>
      </c>
      <c r="CF20" s="81">
        <v>0</v>
      </c>
      <c r="CG20" s="82">
        <v>6.406149903907751E-4</v>
      </c>
      <c r="CH20" s="104">
        <v>3</v>
      </c>
      <c r="CI20" s="113">
        <v>0</v>
      </c>
      <c r="CJ20" s="114">
        <v>0</v>
      </c>
      <c r="CK20" s="104">
        <v>1</v>
      </c>
      <c r="CL20" s="113">
        <v>0</v>
      </c>
      <c r="CM20" s="114">
        <v>0</v>
      </c>
      <c r="CN20" s="104">
        <v>0</v>
      </c>
      <c r="CO20" s="82">
        <v>0</v>
      </c>
      <c r="CP20" s="104">
        <v>3</v>
      </c>
      <c r="CQ20" s="82">
        <v>1</v>
      </c>
      <c r="CR20" s="104">
        <v>3</v>
      </c>
      <c r="CS20" s="82">
        <v>1</v>
      </c>
      <c r="CT20" s="104">
        <v>0</v>
      </c>
      <c r="CU20" s="82">
        <v>0</v>
      </c>
      <c r="CV20" s="104">
        <v>3</v>
      </c>
      <c r="CW20" s="82">
        <v>1</v>
      </c>
      <c r="CX20" s="104">
        <v>0</v>
      </c>
      <c r="CY20" s="82">
        <v>0</v>
      </c>
      <c r="CZ20" s="104">
        <v>0</v>
      </c>
      <c r="DA20" s="82">
        <v>0</v>
      </c>
      <c r="DB20" s="104">
        <v>3</v>
      </c>
      <c r="DC20" s="82">
        <v>1</v>
      </c>
      <c r="DD20" s="104">
        <v>3</v>
      </c>
      <c r="DE20" s="82">
        <v>1</v>
      </c>
      <c r="DF20" s="104">
        <v>0</v>
      </c>
      <c r="DG20" s="82">
        <v>0</v>
      </c>
      <c r="DH20" s="104">
        <v>2</v>
      </c>
      <c r="DI20" s="82">
        <v>0.66666666666666663</v>
      </c>
      <c r="DJ20" s="104">
        <v>1</v>
      </c>
      <c r="DK20" s="82">
        <v>0.33333333333333331</v>
      </c>
      <c r="DL20" s="104">
        <v>0</v>
      </c>
      <c r="DM20" s="82">
        <v>0</v>
      </c>
      <c r="DN20" s="104">
        <v>3</v>
      </c>
      <c r="DO20" s="82">
        <v>1</v>
      </c>
    </row>
    <row r="21" spans="1:119" ht="22.5" customHeight="1">
      <c r="A21" s="73" t="s">
        <v>150</v>
      </c>
      <c r="B21" s="73">
        <v>3</v>
      </c>
      <c r="C21" s="80">
        <v>1.8018018018018018E-2</v>
      </c>
      <c r="D21" s="81">
        <v>3.4090909090909088E-2</v>
      </c>
      <c r="E21" s="81">
        <v>5.1522248243559721E-2</v>
      </c>
      <c r="F21" s="81">
        <v>0.1191588785046729</v>
      </c>
      <c r="G21" s="81">
        <v>0.1244343891402715</v>
      </c>
      <c r="H21" s="81">
        <v>0.14449541284403669</v>
      </c>
      <c r="I21" s="82">
        <v>8.4596967278531526E-2</v>
      </c>
      <c r="J21" s="80">
        <v>0.83333333333333337</v>
      </c>
      <c r="K21" s="81">
        <v>0.8</v>
      </c>
      <c r="L21" s="81">
        <v>0.63636363636363635</v>
      </c>
      <c r="M21" s="81">
        <v>0.82352941176470584</v>
      </c>
      <c r="N21" s="81">
        <v>0.67272727272727273</v>
      </c>
      <c r="O21" s="81">
        <v>0.7142857142857143</v>
      </c>
      <c r="P21" s="82">
        <v>0.73113207547169812</v>
      </c>
      <c r="Q21" s="93">
        <v>2.7027027027027029E-2</v>
      </c>
      <c r="R21" s="94">
        <v>0.05</v>
      </c>
      <c r="S21" s="94">
        <v>8.4309133489461355E-2</v>
      </c>
      <c r="T21" s="94">
        <v>0.20327102803738317</v>
      </c>
      <c r="U21" s="94">
        <v>0.20814479638009051</v>
      </c>
      <c r="V21" s="94">
        <v>0.27293577981651373</v>
      </c>
      <c r="W21" s="95">
        <v>0.14565043894652832</v>
      </c>
      <c r="X21" s="104">
        <v>373</v>
      </c>
      <c r="Y21" s="81">
        <v>0.85550458715596334</v>
      </c>
      <c r="Z21" s="81">
        <v>8.2568807339449546E-2</v>
      </c>
      <c r="AA21" s="81">
        <v>3.2110091743119268E-2</v>
      </c>
      <c r="AB21" s="81">
        <v>1.3761467889908258E-2</v>
      </c>
      <c r="AC21" s="81">
        <v>1.1467889908256881E-2</v>
      </c>
      <c r="AD21" s="81">
        <v>2.2935779816513763E-3</v>
      </c>
      <c r="AE21" s="81">
        <v>0</v>
      </c>
      <c r="AF21" s="81">
        <v>0</v>
      </c>
      <c r="AG21" s="81">
        <v>0</v>
      </c>
      <c r="AH21" s="81">
        <v>0</v>
      </c>
      <c r="AI21" s="81">
        <v>2.2935779816513763E-3</v>
      </c>
      <c r="AJ21" s="82">
        <v>4.5871559633027525E-3</v>
      </c>
      <c r="AK21" s="80">
        <v>2.7027027027027029E-2</v>
      </c>
      <c r="AL21" s="81">
        <v>1.8181818181818181E-2</v>
      </c>
      <c r="AM21" s="81">
        <v>8.4309133489461355E-2</v>
      </c>
      <c r="AN21" s="81">
        <v>6.7757009345794386E-2</v>
      </c>
      <c r="AO21" s="81">
        <v>0.10407239819004525</v>
      </c>
      <c r="AP21" s="81">
        <v>6.6513761467889912E-2</v>
      </c>
      <c r="AQ21" s="82">
        <v>6.2649640861931366E-2</v>
      </c>
      <c r="AR21" s="80">
        <v>0</v>
      </c>
      <c r="AS21" s="81">
        <v>2.2727272727272726E-3</v>
      </c>
      <c r="AT21" s="81">
        <v>9.3676814988290398E-3</v>
      </c>
      <c r="AU21" s="81">
        <v>4.2056074766355138E-2</v>
      </c>
      <c r="AV21" s="81">
        <v>2.0361990950226245E-2</v>
      </c>
      <c r="AW21" s="81">
        <v>7.5688073394495417E-2</v>
      </c>
      <c r="AX21" s="82">
        <v>2.5937749401436554E-2</v>
      </c>
      <c r="AY21" s="80">
        <v>0</v>
      </c>
      <c r="AZ21" s="81">
        <v>0</v>
      </c>
      <c r="BA21" s="81">
        <v>0</v>
      </c>
      <c r="BB21" s="81">
        <v>0</v>
      </c>
      <c r="BC21" s="81">
        <v>2.2624434389140274E-3</v>
      </c>
      <c r="BD21" s="81">
        <v>4.5871559633027525E-3</v>
      </c>
      <c r="BE21" s="82">
        <v>1.1971268954509178E-3</v>
      </c>
      <c r="BF21" s="80">
        <v>4.8048048048048048E-2</v>
      </c>
      <c r="BG21" s="81">
        <v>7.2727272727272724E-2</v>
      </c>
      <c r="BH21" s="81">
        <v>0.13348946135831383</v>
      </c>
      <c r="BI21" s="81">
        <v>0.12383177570093458</v>
      </c>
      <c r="BJ21" s="81">
        <v>0.11990950226244344</v>
      </c>
      <c r="BK21" s="81">
        <v>0.11238532110091744</v>
      </c>
      <c r="BL21" s="82">
        <v>0.10375099760574621</v>
      </c>
      <c r="BM21" s="80">
        <v>6.006006006006006E-3</v>
      </c>
      <c r="BN21" s="81">
        <v>1.5909090909090907E-2</v>
      </c>
      <c r="BO21" s="81">
        <v>1.1709601873536301E-2</v>
      </c>
      <c r="BP21" s="81">
        <v>1.8691588785046728E-2</v>
      </c>
      <c r="BQ21" s="81">
        <v>1.5837104072398189E-2</v>
      </c>
      <c r="BR21" s="81">
        <v>2.0642201834862386E-2</v>
      </c>
      <c r="BS21" s="82">
        <v>1.5163607342378291E-2</v>
      </c>
      <c r="BT21" s="80">
        <v>0</v>
      </c>
      <c r="BU21" s="81">
        <v>0</v>
      </c>
      <c r="BV21" s="81">
        <v>2.34192037470726E-3</v>
      </c>
      <c r="BW21" s="81">
        <v>0</v>
      </c>
      <c r="BX21" s="81">
        <v>2.2624434389140274E-3</v>
      </c>
      <c r="BY21" s="81">
        <v>2.2935779816513763E-3</v>
      </c>
      <c r="BZ21" s="82">
        <v>1.1971268954509178E-3</v>
      </c>
      <c r="CA21" s="80">
        <v>0</v>
      </c>
      <c r="CB21" s="81">
        <v>0</v>
      </c>
      <c r="CC21" s="81">
        <v>0</v>
      </c>
      <c r="CD21" s="81">
        <v>0</v>
      </c>
      <c r="CE21" s="81">
        <v>0</v>
      </c>
      <c r="CF21" s="81">
        <v>0</v>
      </c>
      <c r="CG21" s="82">
        <v>0</v>
      </c>
      <c r="CH21" s="104">
        <v>3</v>
      </c>
      <c r="CI21" s="113">
        <v>0</v>
      </c>
      <c r="CJ21" s="114">
        <v>0</v>
      </c>
      <c r="CK21" s="104">
        <v>0</v>
      </c>
      <c r="CL21" s="113">
        <v>0</v>
      </c>
      <c r="CM21" s="114">
        <v>0</v>
      </c>
      <c r="CN21" s="104">
        <v>1</v>
      </c>
      <c r="CO21" s="82">
        <v>0.33333333333333331</v>
      </c>
      <c r="CP21" s="104">
        <v>2</v>
      </c>
      <c r="CQ21" s="82">
        <v>0.66666666666666663</v>
      </c>
      <c r="CR21" s="104">
        <v>3</v>
      </c>
      <c r="CS21" s="82">
        <v>1</v>
      </c>
      <c r="CT21" s="104">
        <v>0</v>
      </c>
      <c r="CU21" s="82">
        <v>0</v>
      </c>
      <c r="CV21" s="104">
        <v>3</v>
      </c>
      <c r="CW21" s="82">
        <v>1</v>
      </c>
      <c r="CX21" s="104">
        <v>0</v>
      </c>
      <c r="CY21" s="82">
        <v>0</v>
      </c>
      <c r="CZ21" s="104">
        <v>0</v>
      </c>
      <c r="DA21" s="82">
        <v>0</v>
      </c>
      <c r="DB21" s="104">
        <v>3</v>
      </c>
      <c r="DC21" s="82">
        <v>1</v>
      </c>
      <c r="DD21" s="104">
        <v>3</v>
      </c>
      <c r="DE21" s="82">
        <v>1</v>
      </c>
      <c r="DF21" s="104">
        <v>0</v>
      </c>
      <c r="DG21" s="82">
        <v>0</v>
      </c>
      <c r="DH21" s="104">
        <v>3</v>
      </c>
      <c r="DI21" s="82">
        <v>1</v>
      </c>
      <c r="DJ21" s="104">
        <v>0</v>
      </c>
      <c r="DK21" s="82">
        <v>0</v>
      </c>
      <c r="DL21" s="104">
        <v>3</v>
      </c>
      <c r="DM21" s="82">
        <v>1</v>
      </c>
      <c r="DN21" s="104">
        <v>0</v>
      </c>
      <c r="DO21" s="82">
        <v>0</v>
      </c>
    </row>
    <row r="22" spans="1:119" ht="22.5" customHeight="1">
      <c r="A22" s="73" t="s">
        <v>151</v>
      </c>
      <c r="B22" s="73">
        <v>5</v>
      </c>
      <c r="C22" s="80">
        <v>1.3888888888888888E-2</v>
      </c>
      <c r="D22" s="81">
        <v>4.9079754601226995E-2</v>
      </c>
      <c r="E22" s="81">
        <v>9.5890410958904104E-2</v>
      </c>
      <c r="F22" s="81">
        <v>7.5342465753424653E-2</v>
      </c>
      <c r="G22" s="81">
        <v>0.15555555555555556</v>
      </c>
      <c r="H22" s="81">
        <v>0.15436241610738255</v>
      </c>
      <c r="I22" s="82">
        <v>8.9467723669309177E-2</v>
      </c>
      <c r="J22" s="80">
        <v>1</v>
      </c>
      <c r="K22" s="81">
        <v>0.5</v>
      </c>
      <c r="L22" s="81">
        <v>0.5</v>
      </c>
      <c r="M22" s="81">
        <v>0.27272727272727271</v>
      </c>
      <c r="N22" s="81">
        <v>0.42857142857142855</v>
      </c>
      <c r="O22" s="81">
        <v>0.56521739130434778</v>
      </c>
      <c r="P22" s="82">
        <v>0.48101265822784811</v>
      </c>
      <c r="Q22" s="93">
        <v>2.0833333333333332E-2</v>
      </c>
      <c r="R22" s="94">
        <v>7.3619631901840496E-2</v>
      </c>
      <c r="S22" s="94">
        <v>0.14383561643835616</v>
      </c>
      <c r="T22" s="94">
        <v>0.18493150684931506</v>
      </c>
      <c r="U22" s="94">
        <v>0.36296296296296299</v>
      </c>
      <c r="V22" s="94">
        <v>0.43624161073825501</v>
      </c>
      <c r="W22" s="95">
        <v>0.20045300113250283</v>
      </c>
      <c r="X22" s="104">
        <v>126</v>
      </c>
      <c r="Y22" s="81">
        <v>0.84563758389261745</v>
      </c>
      <c r="Z22" s="81">
        <v>4.6979865771812082E-2</v>
      </c>
      <c r="AA22" s="81">
        <v>4.6979865771812082E-2</v>
      </c>
      <c r="AB22" s="81">
        <v>2.0134228187919462E-2</v>
      </c>
      <c r="AC22" s="81">
        <v>2.0134228187919462E-2</v>
      </c>
      <c r="AD22" s="81">
        <v>6.7114093959731542E-3</v>
      </c>
      <c r="AE22" s="81">
        <v>0</v>
      </c>
      <c r="AF22" s="81">
        <v>6.7114093959731542E-3</v>
      </c>
      <c r="AG22" s="81">
        <v>0</v>
      </c>
      <c r="AH22" s="81">
        <v>0</v>
      </c>
      <c r="AI22" s="81">
        <v>6.7114093959731542E-3</v>
      </c>
      <c r="AJ22" s="82">
        <v>2.0134228187919462E-2</v>
      </c>
      <c r="AK22" s="80">
        <v>1.3888888888888888E-2</v>
      </c>
      <c r="AL22" s="81">
        <v>2.4539877300613498E-2</v>
      </c>
      <c r="AM22" s="81">
        <v>1.3698630136986301E-2</v>
      </c>
      <c r="AN22" s="81">
        <v>5.4794520547945202E-2</v>
      </c>
      <c r="AO22" s="81">
        <v>3.7037037037037035E-2</v>
      </c>
      <c r="AP22" s="81">
        <v>4.6979865771812082E-2</v>
      </c>
      <c r="AQ22" s="82">
        <v>3.1710079275198186E-2</v>
      </c>
      <c r="AR22" s="80">
        <v>0</v>
      </c>
      <c r="AS22" s="81">
        <v>0</v>
      </c>
      <c r="AT22" s="81">
        <v>6.8493150684931503E-3</v>
      </c>
      <c r="AU22" s="81">
        <v>2.0547945205479451E-2</v>
      </c>
      <c r="AV22" s="81">
        <v>5.9259259259259262E-2</v>
      </c>
      <c r="AW22" s="81">
        <v>5.3691275167785234E-2</v>
      </c>
      <c r="AX22" s="82">
        <v>2.2650056625141562E-2</v>
      </c>
      <c r="AY22" s="80">
        <v>0</v>
      </c>
      <c r="AZ22" s="81">
        <v>1.2269938650306749E-2</v>
      </c>
      <c r="BA22" s="81">
        <v>0</v>
      </c>
      <c r="BB22" s="81">
        <v>6.8493150684931503E-3</v>
      </c>
      <c r="BC22" s="81">
        <v>1.4814814814814815E-2</v>
      </c>
      <c r="BD22" s="81">
        <v>1.3422818791946308E-2</v>
      </c>
      <c r="BE22" s="82">
        <v>7.9275198187995465E-3</v>
      </c>
      <c r="BF22" s="80">
        <v>4.1666666666666664E-2</v>
      </c>
      <c r="BG22" s="81">
        <v>6.7484662576687116E-2</v>
      </c>
      <c r="BH22" s="81">
        <v>7.5342465753424653E-2</v>
      </c>
      <c r="BI22" s="81">
        <v>0.11643835616438356</v>
      </c>
      <c r="BJ22" s="81">
        <v>8.1481481481481488E-2</v>
      </c>
      <c r="BK22" s="81">
        <v>8.7248322147651006E-2</v>
      </c>
      <c r="BL22" s="82">
        <v>7.8142695356738387E-2</v>
      </c>
      <c r="BM22" s="80">
        <v>2.0833333333333332E-2</v>
      </c>
      <c r="BN22" s="81">
        <v>0</v>
      </c>
      <c r="BO22" s="81">
        <v>2.7397260273972601E-2</v>
      </c>
      <c r="BP22" s="81">
        <v>2.0547945205479451E-2</v>
      </c>
      <c r="BQ22" s="81">
        <v>2.9629629629629631E-2</v>
      </c>
      <c r="BR22" s="81">
        <v>2.0134228187919462E-2</v>
      </c>
      <c r="BS22" s="82">
        <v>1.9252548131370329E-2</v>
      </c>
      <c r="BT22" s="80">
        <v>0</v>
      </c>
      <c r="BU22" s="81">
        <v>0</v>
      </c>
      <c r="BV22" s="81">
        <v>0</v>
      </c>
      <c r="BW22" s="81">
        <v>0</v>
      </c>
      <c r="BX22" s="81">
        <v>0</v>
      </c>
      <c r="BY22" s="81">
        <v>0</v>
      </c>
      <c r="BZ22" s="82">
        <v>0</v>
      </c>
      <c r="CA22" s="80">
        <v>0</v>
      </c>
      <c r="CB22" s="81">
        <v>0</v>
      </c>
      <c r="CC22" s="81">
        <v>0</v>
      </c>
      <c r="CD22" s="81">
        <v>0</v>
      </c>
      <c r="CE22" s="81">
        <v>0</v>
      </c>
      <c r="CF22" s="81">
        <v>0</v>
      </c>
      <c r="CG22" s="82">
        <v>0</v>
      </c>
      <c r="CH22" s="104">
        <v>1</v>
      </c>
      <c r="CI22" s="113">
        <v>0</v>
      </c>
      <c r="CJ22" s="114">
        <v>0</v>
      </c>
      <c r="CK22" s="104">
        <v>1</v>
      </c>
      <c r="CL22" s="113">
        <v>0</v>
      </c>
      <c r="CM22" s="114">
        <v>0</v>
      </c>
      <c r="CN22" s="104">
        <v>2</v>
      </c>
      <c r="CO22" s="82">
        <v>0.4</v>
      </c>
      <c r="CP22" s="104">
        <v>3</v>
      </c>
      <c r="CQ22" s="82">
        <v>0.6</v>
      </c>
      <c r="CR22" s="104">
        <v>4</v>
      </c>
      <c r="CS22" s="82">
        <v>0.8</v>
      </c>
      <c r="CT22" s="104">
        <v>1</v>
      </c>
      <c r="CU22" s="82">
        <v>0.2</v>
      </c>
      <c r="CV22" s="104">
        <v>5</v>
      </c>
      <c r="CW22" s="82">
        <v>1</v>
      </c>
      <c r="CX22" s="104">
        <v>0</v>
      </c>
      <c r="CY22" s="82">
        <v>0</v>
      </c>
      <c r="CZ22" s="104">
        <v>4</v>
      </c>
      <c r="DA22" s="82">
        <v>0.8</v>
      </c>
      <c r="DB22" s="104">
        <v>1</v>
      </c>
      <c r="DC22" s="82">
        <v>0.2</v>
      </c>
      <c r="DD22" s="104">
        <v>3</v>
      </c>
      <c r="DE22" s="82">
        <v>0.6</v>
      </c>
      <c r="DF22" s="104">
        <v>2</v>
      </c>
      <c r="DG22" s="82">
        <v>0.4</v>
      </c>
      <c r="DH22" s="104">
        <v>2</v>
      </c>
      <c r="DI22" s="82">
        <v>0.4</v>
      </c>
      <c r="DJ22" s="104">
        <v>3</v>
      </c>
      <c r="DK22" s="82">
        <v>0.6</v>
      </c>
      <c r="DL22" s="104">
        <v>4</v>
      </c>
      <c r="DM22" s="82">
        <v>0.8</v>
      </c>
      <c r="DN22" s="104">
        <v>1</v>
      </c>
      <c r="DO22" s="82">
        <v>0.2</v>
      </c>
    </row>
    <row r="23" spans="1:119" ht="22.5" customHeight="1">
      <c r="A23" s="73" t="s">
        <v>152</v>
      </c>
      <c r="B23" s="73">
        <v>25</v>
      </c>
      <c r="C23" s="80">
        <v>1.824817518248175E-2</v>
      </c>
      <c r="D23" s="81">
        <v>2.821486706456864E-2</v>
      </c>
      <c r="E23" s="81">
        <v>4.0296924708377521E-2</v>
      </c>
      <c r="F23" s="81">
        <v>7.0837642192347464E-2</v>
      </c>
      <c r="G23" s="81">
        <v>0.11403508771929824</v>
      </c>
      <c r="H23" s="81">
        <v>0.12837162837162838</v>
      </c>
      <c r="I23" s="82">
        <v>6.9989975394149279E-2</v>
      </c>
      <c r="J23" s="80">
        <v>0.36</v>
      </c>
      <c r="K23" s="81">
        <v>0.40384615384615385</v>
      </c>
      <c r="L23" s="81">
        <v>0.48684210526315791</v>
      </c>
      <c r="M23" s="81">
        <v>0.45985401459854014</v>
      </c>
      <c r="N23" s="81">
        <v>0.59276018099547512</v>
      </c>
      <c r="O23" s="81">
        <v>0.53696498054474706</v>
      </c>
      <c r="P23" s="82">
        <v>0.51953125</v>
      </c>
      <c r="Q23" s="93">
        <v>2.8467153284671531E-2</v>
      </c>
      <c r="R23" s="94">
        <v>4.1237113402061855E-2</v>
      </c>
      <c r="S23" s="94">
        <v>6.097560975609756E-2</v>
      </c>
      <c r="T23" s="94">
        <v>0.12306101344364012</v>
      </c>
      <c r="U23" s="94">
        <v>0.20330237358101136</v>
      </c>
      <c r="V23" s="94">
        <v>0.2762237762237762</v>
      </c>
      <c r="W23" s="95">
        <v>0.1289528843525016</v>
      </c>
      <c r="X23" s="104">
        <v>1745</v>
      </c>
      <c r="Y23" s="81">
        <v>0.87162837162837159</v>
      </c>
      <c r="Z23" s="81">
        <v>6.343656343656344E-2</v>
      </c>
      <c r="AA23" s="81">
        <v>2.6973026973026972E-2</v>
      </c>
      <c r="AB23" s="81">
        <v>1.3486513486513486E-2</v>
      </c>
      <c r="AC23" s="81">
        <v>1.6483516483516484E-2</v>
      </c>
      <c r="AD23" s="81">
        <v>3.4965034965034965E-3</v>
      </c>
      <c r="AE23" s="81">
        <v>9.99000999000999E-4</v>
      </c>
      <c r="AF23" s="81">
        <v>9.99000999000999E-4</v>
      </c>
      <c r="AG23" s="81">
        <v>1.4985014985014985E-3</v>
      </c>
      <c r="AH23" s="81">
        <v>0</v>
      </c>
      <c r="AI23" s="81">
        <v>9.99000999000999E-4</v>
      </c>
      <c r="AJ23" s="82">
        <v>7.992007992007992E-3</v>
      </c>
      <c r="AK23" s="80">
        <v>3.4306569343065696E-2</v>
      </c>
      <c r="AL23" s="81">
        <v>4.7205642973412912E-2</v>
      </c>
      <c r="AM23" s="81">
        <v>9.2258748674443267E-2</v>
      </c>
      <c r="AN23" s="81">
        <v>0.12150982419855222</v>
      </c>
      <c r="AO23" s="81">
        <v>0.14189886480908154</v>
      </c>
      <c r="AP23" s="81">
        <v>0.13686313686313686</v>
      </c>
      <c r="AQ23" s="82">
        <v>9.9516996263556007E-2</v>
      </c>
      <c r="AR23" s="80">
        <v>5.9854014598540145E-2</v>
      </c>
      <c r="AS23" s="81">
        <v>9.983722192078133E-2</v>
      </c>
      <c r="AT23" s="81">
        <v>0.10604453870625663</v>
      </c>
      <c r="AU23" s="81">
        <v>0.12926577042399173</v>
      </c>
      <c r="AV23" s="81">
        <v>0.1434468524251806</v>
      </c>
      <c r="AW23" s="81">
        <v>0.14085914085914086</v>
      </c>
      <c r="AX23" s="82">
        <v>0.11628542786840426</v>
      </c>
      <c r="AY23" s="80">
        <v>1.6788321167883213E-2</v>
      </c>
      <c r="AZ23" s="81">
        <v>3.3098209441128595E-2</v>
      </c>
      <c r="BA23" s="81">
        <v>2.863202545068929E-2</v>
      </c>
      <c r="BB23" s="81">
        <v>5.1189245087900723E-2</v>
      </c>
      <c r="BC23" s="81">
        <v>3.7151702786377708E-2</v>
      </c>
      <c r="BD23" s="81">
        <v>6.0939060939060936E-2</v>
      </c>
      <c r="BE23" s="82">
        <v>3.9278228378747837E-2</v>
      </c>
      <c r="BF23" s="80">
        <v>0.15255474452554746</v>
      </c>
      <c r="BG23" s="81">
        <v>0.15843733043950081</v>
      </c>
      <c r="BH23" s="81">
        <v>0.15694591728525981</v>
      </c>
      <c r="BI23" s="81">
        <v>0.14064115822130299</v>
      </c>
      <c r="BJ23" s="81">
        <v>0.12951496388028896</v>
      </c>
      <c r="BK23" s="81">
        <v>0.13286713286713286</v>
      </c>
      <c r="BL23" s="82">
        <v>0.14453658981135514</v>
      </c>
      <c r="BM23" s="80">
        <v>8.1021897810218985E-2</v>
      </c>
      <c r="BN23" s="81">
        <v>8.1931633206728166E-2</v>
      </c>
      <c r="BO23" s="81">
        <v>8.9077412513255572E-2</v>
      </c>
      <c r="BP23" s="81">
        <v>8.9451913133402269E-2</v>
      </c>
      <c r="BQ23" s="81">
        <v>8.3591331269349839E-2</v>
      </c>
      <c r="BR23" s="81">
        <v>9.64035964035964E-2</v>
      </c>
      <c r="BS23" s="82">
        <v>8.7305203681764337E-2</v>
      </c>
      <c r="BT23" s="80">
        <v>1.3868613138686132E-2</v>
      </c>
      <c r="BU23" s="81">
        <v>1.1394465545306565E-2</v>
      </c>
      <c r="BV23" s="81">
        <v>1.166489925768823E-2</v>
      </c>
      <c r="BW23" s="81">
        <v>8.2730093071354711E-3</v>
      </c>
      <c r="BX23" s="81">
        <v>1.1867905056759546E-2</v>
      </c>
      <c r="BY23" s="81">
        <v>9.4905094905094901E-3</v>
      </c>
      <c r="BZ23" s="82">
        <v>1.0935933655335824E-2</v>
      </c>
      <c r="CA23" s="80">
        <v>9.4890510948905105E-3</v>
      </c>
      <c r="CB23" s="81">
        <v>7.5963103635377106E-3</v>
      </c>
      <c r="CC23" s="81">
        <v>7.423117709437964E-3</v>
      </c>
      <c r="CD23" s="81">
        <v>1.0341261633919338E-2</v>
      </c>
      <c r="CE23" s="81">
        <v>7.7399380804953561E-3</v>
      </c>
      <c r="CF23" s="81">
        <v>1.098901098901099E-2</v>
      </c>
      <c r="CG23" s="82">
        <v>8.9310124851909225E-3</v>
      </c>
      <c r="CH23" s="104">
        <v>16</v>
      </c>
      <c r="CI23" s="113">
        <v>6</v>
      </c>
      <c r="CJ23" s="114">
        <v>1</v>
      </c>
      <c r="CK23" s="104">
        <v>2</v>
      </c>
      <c r="CL23" s="113">
        <v>0</v>
      </c>
      <c r="CM23" s="114">
        <v>0</v>
      </c>
      <c r="CN23" s="104">
        <v>24</v>
      </c>
      <c r="CO23" s="82">
        <v>0.96</v>
      </c>
      <c r="CP23" s="104">
        <v>1</v>
      </c>
      <c r="CQ23" s="82">
        <v>0.04</v>
      </c>
      <c r="CR23" s="104">
        <v>21</v>
      </c>
      <c r="CS23" s="82">
        <v>0.84</v>
      </c>
      <c r="CT23" s="104">
        <v>4</v>
      </c>
      <c r="CU23" s="82">
        <v>0.16</v>
      </c>
      <c r="CV23" s="104">
        <v>25</v>
      </c>
      <c r="CW23" s="82">
        <v>1</v>
      </c>
      <c r="CX23" s="104">
        <v>0</v>
      </c>
      <c r="CY23" s="82">
        <v>0</v>
      </c>
      <c r="CZ23" s="104">
        <v>21</v>
      </c>
      <c r="DA23" s="82">
        <v>0.84</v>
      </c>
      <c r="DB23" s="104">
        <v>4</v>
      </c>
      <c r="DC23" s="82">
        <v>0.16</v>
      </c>
      <c r="DD23" s="104">
        <v>25</v>
      </c>
      <c r="DE23" s="82">
        <v>1</v>
      </c>
      <c r="DF23" s="104">
        <v>0</v>
      </c>
      <c r="DG23" s="82">
        <v>0</v>
      </c>
      <c r="DH23" s="104">
        <v>19</v>
      </c>
      <c r="DI23" s="82">
        <v>0.76</v>
      </c>
      <c r="DJ23" s="104">
        <v>6</v>
      </c>
      <c r="DK23" s="82">
        <v>0.24</v>
      </c>
      <c r="DL23" s="104">
        <v>20</v>
      </c>
      <c r="DM23" s="82">
        <v>0.8</v>
      </c>
      <c r="DN23" s="104">
        <v>5</v>
      </c>
      <c r="DO23" s="82">
        <v>0.2</v>
      </c>
    </row>
    <row r="24" spans="1:119" ht="22.5" customHeight="1">
      <c r="A24" s="73" t="s">
        <v>153</v>
      </c>
      <c r="B24" s="73">
        <v>20</v>
      </c>
      <c r="C24" s="80">
        <v>1.2690355329949238E-2</v>
      </c>
      <c r="D24" s="81">
        <v>5.573080967402734E-2</v>
      </c>
      <c r="E24" s="81">
        <v>7.1578947368421048E-2</v>
      </c>
      <c r="F24" s="81">
        <v>0.1036468330134357</v>
      </c>
      <c r="G24" s="81">
        <v>0.14634146341463414</v>
      </c>
      <c r="H24" s="81">
        <v>0.17350746268656717</v>
      </c>
      <c r="I24" s="82">
        <v>9.932318104906937E-2</v>
      </c>
      <c r="J24" s="80">
        <v>0.6</v>
      </c>
      <c r="K24" s="81">
        <v>0.47169811320754718</v>
      </c>
      <c r="L24" s="81">
        <v>0.61764705882352944</v>
      </c>
      <c r="M24" s="81">
        <v>0.60185185185185186</v>
      </c>
      <c r="N24" s="81">
        <v>0.49382716049382713</v>
      </c>
      <c r="O24" s="81">
        <v>0.66129032258064513</v>
      </c>
      <c r="P24" s="82">
        <v>0.5809199318568995</v>
      </c>
      <c r="Q24" s="93">
        <v>1.7766497461928935E-2</v>
      </c>
      <c r="R24" s="94">
        <v>8.5173501577287064E-2</v>
      </c>
      <c r="S24" s="94">
        <v>0.10526315789473684</v>
      </c>
      <c r="T24" s="94">
        <v>0.16794625719769674</v>
      </c>
      <c r="U24" s="94">
        <v>0.26016260162601629</v>
      </c>
      <c r="V24" s="94">
        <v>0.36940298507462688</v>
      </c>
      <c r="W24" s="95">
        <v>0.17834179357021995</v>
      </c>
      <c r="X24" s="104">
        <v>886</v>
      </c>
      <c r="Y24" s="81">
        <v>0.82649253731343286</v>
      </c>
      <c r="Z24" s="81">
        <v>7.3694029850746273E-2</v>
      </c>
      <c r="AA24" s="81">
        <v>5.4104477611940295E-2</v>
      </c>
      <c r="AB24" s="81">
        <v>1.4925373134328358E-2</v>
      </c>
      <c r="AC24" s="81">
        <v>2.0522388059701493E-2</v>
      </c>
      <c r="AD24" s="81">
        <v>5.597014925373134E-3</v>
      </c>
      <c r="AE24" s="81">
        <v>2.798507462686567E-3</v>
      </c>
      <c r="AF24" s="81">
        <v>0</v>
      </c>
      <c r="AG24" s="81">
        <v>9.3283582089552237E-4</v>
      </c>
      <c r="AH24" s="81">
        <v>9.3283582089552237E-4</v>
      </c>
      <c r="AI24" s="81">
        <v>0</v>
      </c>
      <c r="AJ24" s="82">
        <v>1.0261194029850746E-2</v>
      </c>
      <c r="AK24" s="80">
        <v>1.3959390862944163E-2</v>
      </c>
      <c r="AL24" s="81">
        <v>2.8391167192429023E-2</v>
      </c>
      <c r="AM24" s="81">
        <v>3.5789473684210524E-2</v>
      </c>
      <c r="AN24" s="81">
        <v>5.6621880998080618E-2</v>
      </c>
      <c r="AO24" s="81">
        <v>7.6784101174345074E-2</v>
      </c>
      <c r="AP24" s="81">
        <v>7.742537313432836E-2</v>
      </c>
      <c r="AQ24" s="82">
        <v>5.0592216582064295E-2</v>
      </c>
      <c r="AR24" s="80">
        <v>1.1421319796954314E-2</v>
      </c>
      <c r="AS24" s="81">
        <v>2.2082018927444796E-2</v>
      </c>
      <c r="AT24" s="81">
        <v>3.0526315789473683E-2</v>
      </c>
      <c r="AU24" s="81">
        <v>4.7984644913627639E-2</v>
      </c>
      <c r="AV24" s="81">
        <v>7.4977416440831071E-2</v>
      </c>
      <c r="AW24" s="81">
        <v>6.5298507462686561E-2</v>
      </c>
      <c r="AX24" s="82">
        <v>4.4331641285956007E-2</v>
      </c>
      <c r="AY24" s="80">
        <v>0</v>
      </c>
      <c r="AZ24" s="81">
        <v>4.206098843322818E-3</v>
      </c>
      <c r="BA24" s="81">
        <v>1.0526315789473684E-2</v>
      </c>
      <c r="BB24" s="81">
        <v>8.6372360844529754E-3</v>
      </c>
      <c r="BC24" s="81">
        <v>1.8970189701897018E-2</v>
      </c>
      <c r="BD24" s="81">
        <v>1.6791044776119403E-2</v>
      </c>
      <c r="BE24" s="82">
        <v>1.0490693739424704E-2</v>
      </c>
      <c r="BF24" s="80">
        <v>1.5228426395939087E-2</v>
      </c>
      <c r="BG24" s="81">
        <v>2.4185068349106203E-2</v>
      </c>
      <c r="BH24" s="81">
        <v>4.9473684210526316E-2</v>
      </c>
      <c r="BI24" s="81">
        <v>3.2629558541266791E-2</v>
      </c>
      <c r="BJ24" s="81">
        <v>5.6910569105691054E-2</v>
      </c>
      <c r="BK24" s="81">
        <v>4.3843283582089554E-2</v>
      </c>
      <c r="BL24" s="82">
        <v>3.8240270727580371E-2</v>
      </c>
      <c r="BM24" s="80">
        <v>2.4111675126903553E-2</v>
      </c>
      <c r="BN24" s="81">
        <v>3.0494216614090432E-2</v>
      </c>
      <c r="BO24" s="81">
        <v>2.5263157894736842E-2</v>
      </c>
      <c r="BP24" s="81">
        <v>2.3992322456813819E-2</v>
      </c>
      <c r="BQ24" s="81">
        <v>2.2583559168925023E-2</v>
      </c>
      <c r="BR24" s="81">
        <v>2.5186567164179104E-2</v>
      </c>
      <c r="BS24" s="82">
        <v>2.5211505922165822E-2</v>
      </c>
      <c r="BT24" s="80">
        <v>0</v>
      </c>
      <c r="BU24" s="81">
        <v>0</v>
      </c>
      <c r="BV24" s="81">
        <v>0</v>
      </c>
      <c r="BW24" s="81">
        <v>1.9193857965451055E-3</v>
      </c>
      <c r="BX24" s="81">
        <v>0</v>
      </c>
      <c r="BY24" s="81">
        <v>1.8656716417910447E-3</v>
      </c>
      <c r="BZ24" s="82">
        <v>6.7681895093062606E-4</v>
      </c>
      <c r="CA24" s="80">
        <v>0</v>
      </c>
      <c r="CB24" s="81">
        <v>0</v>
      </c>
      <c r="CC24" s="81">
        <v>0</v>
      </c>
      <c r="CD24" s="81">
        <v>0</v>
      </c>
      <c r="CE24" s="81">
        <v>0</v>
      </c>
      <c r="CF24" s="81">
        <v>9.3283582089552237E-4</v>
      </c>
      <c r="CG24" s="82">
        <v>1.6920473773265651E-4</v>
      </c>
      <c r="CH24" s="104">
        <v>19</v>
      </c>
      <c r="CI24" s="113">
        <v>0</v>
      </c>
      <c r="CJ24" s="114">
        <v>0</v>
      </c>
      <c r="CK24" s="104">
        <v>0</v>
      </c>
      <c r="CL24" s="113">
        <v>0</v>
      </c>
      <c r="CM24" s="114">
        <v>0</v>
      </c>
      <c r="CN24" s="104">
        <v>9</v>
      </c>
      <c r="CO24" s="82">
        <v>0.45</v>
      </c>
      <c r="CP24" s="104">
        <v>11</v>
      </c>
      <c r="CQ24" s="82">
        <v>0.55000000000000004</v>
      </c>
      <c r="CR24" s="104">
        <v>16</v>
      </c>
      <c r="CS24" s="82">
        <v>0.8</v>
      </c>
      <c r="CT24" s="104">
        <v>4</v>
      </c>
      <c r="CU24" s="82">
        <v>0.2</v>
      </c>
      <c r="CV24" s="104">
        <v>20</v>
      </c>
      <c r="CW24" s="82">
        <v>1</v>
      </c>
      <c r="CX24" s="104">
        <v>0</v>
      </c>
      <c r="CY24" s="82">
        <v>0</v>
      </c>
      <c r="CZ24" s="104">
        <v>8</v>
      </c>
      <c r="DA24" s="82">
        <v>0.4</v>
      </c>
      <c r="DB24" s="104">
        <v>12</v>
      </c>
      <c r="DC24" s="82">
        <v>0.6</v>
      </c>
      <c r="DD24" s="104">
        <v>20</v>
      </c>
      <c r="DE24" s="82">
        <v>1</v>
      </c>
      <c r="DF24" s="104">
        <v>0</v>
      </c>
      <c r="DG24" s="82">
        <v>0</v>
      </c>
      <c r="DH24" s="104">
        <v>7</v>
      </c>
      <c r="DI24" s="82">
        <v>0.35</v>
      </c>
      <c r="DJ24" s="104">
        <v>13</v>
      </c>
      <c r="DK24" s="82">
        <v>0.65</v>
      </c>
      <c r="DL24" s="104">
        <v>4</v>
      </c>
      <c r="DM24" s="82">
        <v>0.2</v>
      </c>
      <c r="DN24" s="104">
        <v>16</v>
      </c>
      <c r="DO24" s="82">
        <v>0.8</v>
      </c>
    </row>
    <row r="25" spans="1:119" ht="22.5" customHeight="1">
      <c r="A25" s="73" t="s">
        <v>154</v>
      </c>
      <c r="B25" s="73">
        <v>83</v>
      </c>
      <c r="C25" s="80">
        <v>2.9121540312876053E-2</v>
      </c>
      <c r="D25" s="81">
        <v>5.4806070826306917E-2</v>
      </c>
      <c r="E25" s="81">
        <v>7.9950546053987229E-2</v>
      </c>
      <c r="F25" s="81">
        <v>5.8109452736318408E-2</v>
      </c>
      <c r="G25" s="81">
        <v>8.5205424003238217E-2</v>
      </c>
      <c r="H25" s="81">
        <v>0.1080821654828182</v>
      </c>
      <c r="I25" s="82">
        <v>7.0695198257683139E-2</v>
      </c>
      <c r="J25" s="80">
        <v>0.47933884297520662</v>
      </c>
      <c r="K25" s="81">
        <v>0.68076923076923079</v>
      </c>
      <c r="L25" s="81">
        <v>0.71391752577319589</v>
      </c>
      <c r="M25" s="81">
        <v>0.51027397260273977</v>
      </c>
      <c r="N25" s="81">
        <v>0.57244655581947745</v>
      </c>
      <c r="O25" s="81">
        <v>0.51332149200710475</v>
      </c>
      <c r="P25" s="82">
        <v>0.58239608801955989</v>
      </c>
      <c r="Q25" s="93">
        <v>4.7412755716004812E-2</v>
      </c>
      <c r="R25" s="94">
        <v>0.12837268128161888</v>
      </c>
      <c r="S25" s="94">
        <v>0.19122192458273232</v>
      </c>
      <c r="T25" s="94">
        <v>9.8706467661691541E-2</v>
      </c>
      <c r="U25" s="94">
        <v>0.14754098360655737</v>
      </c>
      <c r="V25" s="94">
        <v>0.2079093875983874</v>
      </c>
      <c r="W25" s="95">
        <v>0.13973104711860893</v>
      </c>
      <c r="X25" s="104">
        <v>4646</v>
      </c>
      <c r="Y25" s="81">
        <v>0.89191783451718176</v>
      </c>
      <c r="Z25" s="81">
        <v>5.6824726435016321E-2</v>
      </c>
      <c r="AA25" s="81">
        <v>2.7452486081781531E-2</v>
      </c>
      <c r="AB25" s="81">
        <v>1.1326550201574198E-2</v>
      </c>
      <c r="AC25" s="81">
        <v>7.6790170858130162E-3</v>
      </c>
      <c r="AD25" s="81">
        <v>1.7277788443079286E-3</v>
      </c>
      <c r="AE25" s="81">
        <v>1.5358034171626032E-3</v>
      </c>
      <c r="AF25" s="81">
        <v>1.9197542714532539E-4</v>
      </c>
      <c r="AG25" s="81">
        <v>7.6790170858130158E-4</v>
      </c>
      <c r="AH25" s="81">
        <v>1.9197542714532539E-4</v>
      </c>
      <c r="AI25" s="81">
        <v>3.8395085429065079E-4</v>
      </c>
      <c r="AJ25" s="82">
        <v>4.7993856786331347E-3</v>
      </c>
      <c r="AK25" s="80">
        <v>2.5752105896510228E-2</v>
      </c>
      <c r="AL25" s="81">
        <v>4.173693086003373E-2</v>
      </c>
      <c r="AM25" s="81">
        <v>5.1926643313414386E-2</v>
      </c>
      <c r="AN25" s="81">
        <v>5.4726368159203981E-2</v>
      </c>
      <c r="AO25" s="81">
        <v>6.1728395061728392E-2</v>
      </c>
      <c r="AP25" s="81">
        <v>6.2008062967940106E-2</v>
      </c>
      <c r="AQ25" s="82">
        <v>5.0471877484702873E-2</v>
      </c>
      <c r="AR25" s="80">
        <v>2.4548736462093861E-2</v>
      </c>
      <c r="AS25" s="81">
        <v>3.8996627318718384E-2</v>
      </c>
      <c r="AT25" s="81">
        <v>5.8108386565011334E-2</v>
      </c>
      <c r="AU25" s="81">
        <v>5.5124378109452733E-2</v>
      </c>
      <c r="AV25" s="81">
        <v>6.9216757741347903E-2</v>
      </c>
      <c r="AW25" s="81">
        <v>8.0437703973891342E-2</v>
      </c>
      <c r="AX25" s="82">
        <v>5.5553635012272271E-2</v>
      </c>
      <c r="AY25" s="80">
        <v>5.0541516245487363E-3</v>
      </c>
      <c r="AZ25" s="81">
        <v>1.1804384485666104E-2</v>
      </c>
      <c r="BA25" s="81">
        <v>1.9781578405110242E-2</v>
      </c>
      <c r="BB25" s="81">
        <v>1.8109452736318407E-2</v>
      </c>
      <c r="BC25" s="81">
        <v>2.6715239829993929E-2</v>
      </c>
      <c r="BD25" s="81">
        <v>2.5340756383182953E-2</v>
      </c>
      <c r="BE25" s="82">
        <v>1.8252843364330903E-2</v>
      </c>
      <c r="BF25" s="80">
        <v>6.233453670276775E-2</v>
      </c>
      <c r="BG25" s="81">
        <v>8.8954468802698139E-2</v>
      </c>
      <c r="BH25" s="81">
        <v>8.8811044714609516E-2</v>
      </c>
      <c r="BI25" s="81">
        <v>9.3333333333333338E-2</v>
      </c>
      <c r="BJ25" s="81">
        <v>7.8526614045739726E-2</v>
      </c>
      <c r="BK25" s="81">
        <v>8.8884622768285654E-2</v>
      </c>
      <c r="BL25" s="82">
        <v>8.4073702769039305E-2</v>
      </c>
      <c r="BM25" s="80">
        <v>2.0457280385078221E-2</v>
      </c>
      <c r="BN25" s="81">
        <v>3.5413153456998317E-2</v>
      </c>
      <c r="BO25" s="81">
        <v>3.4205645992169791E-2</v>
      </c>
      <c r="BP25" s="81">
        <v>3.5820895522388062E-2</v>
      </c>
      <c r="BQ25" s="81">
        <v>3.8858530661809353E-2</v>
      </c>
      <c r="BR25" s="81">
        <v>3.5323478594739874E-2</v>
      </c>
      <c r="BS25" s="82">
        <v>3.3705534621633768E-2</v>
      </c>
      <c r="BT25" s="80">
        <v>9.1456077015643795E-3</v>
      </c>
      <c r="BU25" s="81">
        <v>9.9072512647554803E-3</v>
      </c>
      <c r="BV25" s="81">
        <v>9.06655676900886E-3</v>
      </c>
      <c r="BW25" s="81">
        <v>1.0547263681592039E-2</v>
      </c>
      <c r="BX25" s="81">
        <v>1.8214936247723133E-3</v>
      </c>
      <c r="BY25" s="81">
        <v>1.3438279900172777E-3</v>
      </c>
      <c r="BZ25" s="82">
        <v>6.8448162616240879E-3</v>
      </c>
      <c r="CA25" s="80">
        <v>0</v>
      </c>
      <c r="CB25" s="81">
        <v>2.1079258010118043E-4</v>
      </c>
      <c r="CC25" s="81">
        <v>6.1817432515969505E-4</v>
      </c>
      <c r="CD25" s="81">
        <v>0</v>
      </c>
      <c r="CE25" s="81">
        <v>8.0955272212102818E-4</v>
      </c>
      <c r="CF25" s="81">
        <v>1.9197542714532539E-4</v>
      </c>
      <c r="CG25" s="82">
        <v>3.1112801189200402E-4</v>
      </c>
      <c r="CH25" s="104">
        <v>72</v>
      </c>
      <c r="CI25" s="113">
        <v>1</v>
      </c>
      <c r="CJ25" s="114">
        <v>0</v>
      </c>
      <c r="CK25" s="104">
        <v>2</v>
      </c>
      <c r="CL25" s="113">
        <v>0</v>
      </c>
      <c r="CM25" s="114">
        <v>0</v>
      </c>
      <c r="CN25" s="104">
        <v>36</v>
      </c>
      <c r="CO25" s="82">
        <v>0.43373493975903615</v>
      </c>
      <c r="CP25" s="104">
        <v>47</v>
      </c>
      <c r="CQ25" s="82">
        <v>0.5662650602409639</v>
      </c>
      <c r="CR25" s="104">
        <v>76</v>
      </c>
      <c r="CS25" s="82">
        <v>0.91566265060240959</v>
      </c>
      <c r="CT25" s="104">
        <v>7</v>
      </c>
      <c r="CU25" s="82">
        <v>8.4337349397590355E-2</v>
      </c>
      <c r="CV25" s="104">
        <v>77</v>
      </c>
      <c r="CW25" s="82">
        <v>0.92771084337349397</v>
      </c>
      <c r="CX25" s="104">
        <v>6</v>
      </c>
      <c r="CY25" s="82">
        <v>7.2289156626506021E-2</v>
      </c>
      <c r="CZ25" s="104">
        <v>57</v>
      </c>
      <c r="DA25" s="82">
        <v>0.68674698795180722</v>
      </c>
      <c r="DB25" s="104">
        <v>26</v>
      </c>
      <c r="DC25" s="82">
        <v>0.31325301204819278</v>
      </c>
      <c r="DD25" s="104">
        <v>55</v>
      </c>
      <c r="DE25" s="82">
        <v>0.66265060240963858</v>
      </c>
      <c r="DF25" s="104">
        <v>28</v>
      </c>
      <c r="DG25" s="82">
        <v>0.33734939759036142</v>
      </c>
      <c r="DH25" s="104">
        <v>59</v>
      </c>
      <c r="DI25" s="82">
        <v>0.71084337349397586</v>
      </c>
      <c r="DJ25" s="104">
        <v>24</v>
      </c>
      <c r="DK25" s="82">
        <v>0.28915662650602408</v>
      </c>
      <c r="DL25" s="104">
        <v>69</v>
      </c>
      <c r="DM25" s="82">
        <v>0.83132530120481929</v>
      </c>
      <c r="DN25" s="104">
        <v>14</v>
      </c>
      <c r="DO25" s="82">
        <v>0.16867469879518071</v>
      </c>
    </row>
    <row r="26" spans="1:119" ht="22.5" customHeight="1">
      <c r="A26" s="73" t="s">
        <v>155</v>
      </c>
      <c r="B26" s="73">
        <v>13</v>
      </c>
      <c r="C26" s="80">
        <v>2.9726516052318668E-2</v>
      </c>
      <c r="D26" s="81">
        <v>4.2926829268292686E-2</v>
      </c>
      <c r="E26" s="81">
        <v>9.2592592592592587E-2</v>
      </c>
      <c r="F26" s="81">
        <v>9.8659003831417624E-2</v>
      </c>
      <c r="G26" s="81">
        <v>0.16738567730802417</v>
      </c>
      <c r="H26" s="81">
        <v>0.1721170395869191</v>
      </c>
      <c r="I26" s="82">
        <v>0.10564168131692504</v>
      </c>
      <c r="J26" s="80">
        <v>0.56000000000000005</v>
      </c>
      <c r="K26" s="81">
        <v>0.5</v>
      </c>
      <c r="L26" s="81">
        <v>0.63157894736842102</v>
      </c>
      <c r="M26" s="81">
        <v>0.58252427184466016</v>
      </c>
      <c r="N26" s="81">
        <v>0.58762886597938147</v>
      </c>
      <c r="O26" s="81">
        <v>0.57999999999999996</v>
      </c>
      <c r="P26" s="82">
        <v>0.58396369137670201</v>
      </c>
      <c r="Q26" s="93">
        <v>4.2806183115338882E-2</v>
      </c>
      <c r="R26" s="94">
        <v>6.8292682926829273E-2</v>
      </c>
      <c r="S26" s="94">
        <v>0.1705653021442495</v>
      </c>
      <c r="T26" s="94">
        <v>0.18295019157088122</v>
      </c>
      <c r="U26" s="94">
        <v>0.34339948231233824</v>
      </c>
      <c r="V26" s="94">
        <v>0.37349397590361444</v>
      </c>
      <c r="W26" s="95">
        <v>0.20840658462521974</v>
      </c>
      <c r="X26" s="104">
        <v>962</v>
      </c>
      <c r="Y26" s="81">
        <v>0.82788296041308085</v>
      </c>
      <c r="Z26" s="81">
        <v>7.5731497418244406E-2</v>
      </c>
      <c r="AA26" s="81">
        <v>3.7005163511187607E-2</v>
      </c>
      <c r="AB26" s="81">
        <v>3.2702237521514632E-2</v>
      </c>
      <c r="AC26" s="81">
        <v>1.7211703958691909E-2</v>
      </c>
      <c r="AD26" s="81">
        <v>5.1635111876075735E-3</v>
      </c>
      <c r="AE26" s="81">
        <v>8.6058519793459555E-4</v>
      </c>
      <c r="AF26" s="81">
        <v>2.5817555938037868E-3</v>
      </c>
      <c r="AG26" s="81">
        <v>0</v>
      </c>
      <c r="AH26" s="81">
        <v>8.6058519793459555E-4</v>
      </c>
      <c r="AI26" s="81">
        <v>0</v>
      </c>
      <c r="AJ26" s="82">
        <v>9.4664371772805508E-3</v>
      </c>
      <c r="AK26" s="80">
        <v>6.1831153388822828E-2</v>
      </c>
      <c r="AL26" s="81">
        <v>5.2682926829268291E-2</v>
      </c>
      <c r="AM26" s="81">
        <v>8.8693957115009742E-2</v>
      </c>
      <c r="AN26" s="81">
        <v>8.5249042145593867E-2</v>
      </c>
      <c r="AO26" s="81">
        <v>8.4555651423641076E-2</v>
      </c>
      <c r="AP26" s="81">
        <v>8.6919104991394144E-2</v>
      </c>
      <c r="AQ26" s="82">
        <v>7.7513185232539555E-2</v>
      </c>
      <c r="AR26" s="80">
        <v>5.9453032104637336E-2</v>
      </c>
      <c r="AS26" s="81">
        <v>9.0731707317073168E-2</v>
      </c>
      <c r="AT26" s="81">
        <v>0.13937621832358674</v>
      </c>
      <c r="AU26" s="81">
        <v>8.4291187739463605E-2</v>
      </c>
      <c r="AV26" s="81">
        <v>9.6635030198446936E-2</v>
      </c>
      <c r="AW26" s="81">
        <v>6.9707401032702232E-2</v>
      </c>
      <c r="AX26" s="82">
        <v>9.0618507271855525E-2</v>
      </c>
      <c r="AY26" s="80">
        <v>1.1890606420927466E-3</v>
      </c>
      <c r="AZ26" s="81">
        <v>1.7560975609756099E-2</v>
      </c>
      <c r="BA26" s="81">
        <v>1.8518518518518517E-2</v>
      </c>
      <c r="BB26" s="81">
        <v>2.0114942528735632E-2</v>
      </c>
      <c r="BC26" s="81">
        <v>2.2433132010353754E-2</v>
      </c>
      <c r="BD26" s="81">
        <v>3.8726333907056799E-2</v>
      </c>
      <c r="BE26" s="82">
        <v>2.077673006233019E-2</v>
      </c>
      <c r="BF26" s="80">
        <v>0.13436385255648037</v>
      </c>
      <c r="BG26" s="81">
        <v>0.11414634146341464</v>
      </c>
      <c r="BH26" s="81">
        <v>0.1530214424951267</v>
      </c>
      <c r="BI26" s="81">
        <v>0.10057471264367816</v>
      </c>
      <c r="BJ26" s="81">
        <v>0.11130284728213978</v>
      </c>
      <c r="BK26" s="81">
        <v>0.12220309810671257</v>
      </c>
      <c r="BL26" s="82">
        <v>0.12194342336583026</v>
      </c>
      <c r="BM26" s="80">
        <v>3.56718192627824E-2</v>
      </c>
      <c r="BN26" s="81">
        <v>9.0731707317073168E-2</v>
      </c>
      <c r="BO26" s="81">
        <v>9.5516569200779722E-2</v>
      </c>
      <c r="BP26" s="81">
        <v>8.7164750957854406E-2</v>
      </c>
      <c r="BQ26" s="81">
        <v>9.0595340811044006E-2</v>
      </c>
      <c r="BR26" s="81">
        <v>0.10154905335628227</v>
      </c>
      <c r="BS26" s="82">
        <v>8.5504235256512712E-2</v>
      </c>
      <c r="BT26" s="80">
        <v>1.070154577883472E-2</v>
      </c>
      <c r="BU26" s="81">
        <v>0</v>
      </c>
      <c r="BV26" s="81">
        <v>2.9239766081871343E-3</v>
      </c>
      <c r="BW26" s="81">
        <v>9.5785440613026815E-4</v>
      </c>
      <c r="BX26" s="81">
        <v>1.0353753235547885E-2</v>
      </c>
      <c r="BY26" s="81">
        <v>6.024096385542169E-3</v>
      </c>
      <c r="BZ26" s="82">
        <v>5.114272015342816E-3</v>
      </c>
      <c r="CA26" s="80">
        <v>0</v>
      </c>
      <c r="CB26" s="81">
        <v>0</v>
      </c>
      <c r="CC26" s="81">
        <v>1.9493177387914229E-3</v>
      </c>
      <c r="CD26" s="81">
        <v>0</v>
      </c>
      <c r="CE26" s="81">
        <v>8.6281276962899055E-4</v>
      </c>
      <c r="CF26" s="81">
        <v>0</v>
      </c>
      <c r="CG26" s="82">
        <v>4.7946300143838903E-4</v>
      </c>
      <c r="CH26" s="104">
        <v>11</v>
      </c>
      <c r="CI26" s="113">
        <v>0</v>
      </c>
      <c r="CJ26" s="114">
        <v>1</v>
      </c>
      <c r="CK26" s="104">
        <v>0</v>
      </c>
      <c r="CL26" s="113">
        <v>0</v>
      </c>
      <c r="CM26" s="114">
        <v>0</v>
      </c>
      <c r="CN26" s="104">
        <v>9</v>
      </c>
      <c r="CO26" s="82">
        <v>0.69230769230769229</v>
      </c>
      <c r="CP26" s="104">
        <v>4</v>
      </c>
      <c r="CQ26" s="82">
        <v>0.30769230769230771</v>
      </c>
      <c r="CR26" s="104">
        <v>12</v>
      </c>
      <c r="CS26" s="82">
        <v>0.92307692307692313</v>
      </c>
      <c r="CT26" s="104">
        <v>1</v>
      </c>
      <c r="CU26" s="82">
        <v>7.6923076923076927E-2</v>
      </c>
      <c r="CV26" s="104">
        <v>13</v>
      </c>
      <c r="CW26" s="82">
        <v>1</v>
      </c>
      <c r="CX26" s="104">
        <v>0</v>
      </c>
      <c r="CY26" s="82">
        <v>0</v>
      </c>
      <c r="CZ26" s="104">
        <v>12</v>
      </c>
      <c r="DA26" s="82">
        <v>0.92307692307692313</v>
      </c>
      <c r="DB26" s="104">
        <v>1</v>
      </c>
      <c r="DC26" s="82">
        <v>7.6923076923076927E-2</v>
      </c>
      <c r="DD26" s="104">
        <v>13</v>
      </c>
      <c r="DE26" s="82">
        <v>1</v>
      </c>
      <c r="DF26" s="104">
        <v>0</v>
      </c>
      <c r="DG26" s="82">
        <v>0</v>
      </c>
      <c r="DH26" s="104">
        <v>12</v>
      </c>
      <c r="DI26" s="82">
        <v>0.92307692307692313</v>
      </c>
      <c r="DJ26" s="104">
        <v>1</v>
      </c>
      <c r="DK26" s="82">
        <v>7.6923076923076927E-2</v>
      </c>
      <c r="DL26" s="104">
        <v>12</v>
      </c>
      <c r="DM26" s="82">
        <v>0.92307692307692313</v>
      </c>
      <c r="DN26" s="104">
        <v>1</v>
      </c>
      <c r="DO26" s="82">
        <v>7.6923076923076927E-2</v>
      </c>
    </row>
    <row r="27" spans="1:119" ht="22.5" customHeight="1">
      <c r="A27" s="73" t="s">
        <v>156</v>
      </c>
      <c r="B27" s="73">
        <v>17</v>
      </c>
      <c r="C27" s="80">
        <v>5.2294557097118465E-2</v>
      </c>
      <c r="D27" s="81">
        <v>4.5144804088586031E-2</v>
      </c>
      <c r="E27" s="81">
        <v>4.753673292999136E-2</v>
      </c>
      <c r="F27" s="81">
        <v>7.9340141398271793E-2</v>
      </c>
      <c r="G27" s="81">
        <v>0.11508553654743391</v>
      </c>
      <c r="H27" s="81">
        <v>0.12159174649963155</v>
      </c>
      <c r="I27" s="82">
        <v>7.9482182628062364E-2</v>
      </c>
      <c r="J27" s="80">
        <v>0.46938775510204084</v>
      </c>
      <c r="K27" s="81">
        <v>0.69811320754716977</v>
      </c>
      <c r="L27" s="81">
        <v>0.49090909090909091</v>
      </c>
      <c r="M27" s="81">
        <v>0.60396039603960394</v>
      </c>
      <c r="N27" s="81">
        <v>0.6283783783783784</v>
      </c>
      <c r="O27" s="81">
        <v>0.61818181818181817</v>
      </c>
      <c r="P27" s="82">
        <v>0.6007005253940455</v>
      </c>
      <c r="Q27" s="93">
        <v>8.537886872998933E-2</v>
      </c>
      <c r="R27" s="94">
        <v>7.06984667802385E-2</v>
      </c>
      <c r="S27" s="94">
        <v>7.9515989628349174E-2</v>
      </c>
      <c r="T27" s="94">
        <v>0.15082482325216026</v>
      </c>
      <c r="U27" s="94">
        <v>0.21928460342146189</v>
      </c>
      <c r="V27" s="94">
        <v>0.26308032424465733</v>
      </c>
      <c r="W27" s="95">
        <v>0.15116926503340758</v>
      </c>
      <c r="X27" s="104">
        <v>1192</v>
      </c>
      <c r="Y27" s="81">
        <v>0.87840825350036844</v>
      </c>
      <c r="Z27" s="81">
        <v>6.0427413411938101E-2</v>
      </c>
      <c r="AA27" s="81">
        <v>3.021370670596905E-2</v>
      </c>
      <c r="AB27" s="81">
        <v>1.1790714812085483E-2</v>
      </c>
      <c r="AC27" s="81">
        <v>1.2527634487840826E-2</v>
      </c>
      <c r="AD27" s="81">
        <v>7.3691967575534268E-4</v>
      </c>
      <c r="AE27" s="81">
        <v>1.4738393515106854E-3</v>
      </c>
      <c r="AF27" s="81">
        <v>7.3691967575534268E-4</v>
      </c>
      <c r="AG27" s="81">
        <v>7.3691967575534268E-4</v>
      </c>
      <c r="AH27" s="81">
        <v>0</v>
      </c>
      <c r="AI27" s="81">
        <v>2.9476787030213707E-3</v>
      </c>
      <c r="AJ27" s="82">
        <v>6.6322770817980837E-3</v>
      </c>
      <c r="AK27" s="80">
        <v>3.9487726787620067E-2</v>
      </c>
      <c r="AL27" s="81">
        <v>2.5553662691652469E-2</v>
      </c>
      <c r="AM27" s="81">
        <v>5.0129645635263613E-2</v>
      </c>
      <c r="AN27" s="81">
        <v>5.7344854673998427E-2</v>
      </c>
      <c r="AO27" s="81">
        <v>9.0979782270606532E-2</v>
      </c>
      <c r="AP27" s="81">
        <v>8.7693441414885775E-2</v>
      </c>
      <c r="AQ27" s="82">
        <v>6.0412026726057909E-2</v>
      </c>
      <c r="AR27" s="80">
        <v>8.8580576307363934E-2</v>
      </c>
      <c r="AS27" s="81">
        <v>0.13458262350936967</v>
      </c>
      <c r="AT27" s="81">
        <v>0.16421780466724287</v>
      </c>
      <c r="AU27" s="81">
        <v>0.16967792615868027</v>
      </c>
      <c r="AV27" s="81">
        <v>0.25038880248833595</v>
      </c>
      <c r="AW27" s="81">
        <v>0.16801768607221812</v>
      </c>
      <c r="AX27" s="82">
        <v>0.16662026726057907</v>
      </c>
      <c r="AY27" s="80">
        <v>3.2017075773745998E-3</v>
      </c>
      <c r="AZ27" s="81">
        <v>7.6660988074957409E-3</v>
      </c>
      <c r="BA27" s="81">
        <v>2.3336214347450302E-2</v>
      </c>
      <c r="BB27" s="81">
        <v>3.0636292223095052E-2</v>
      </c>
      <c r="BC27" s="81">
        <v>2.6438569206842923E-2</v>
      </c>
      <c r="BD27" s="81">
        <v>4.2741341193809873E-2</v>
      </c>
      <c r="BE27" s="82">
        <v>2.366369710467706E-2</v>
      </c>
      <c r="BF27" s="80">
        <v>0.1056563500533618</v>
      </c>
      <c r="BG27" s="81">
        <v>0.14821124361158433</v>
      </c>
      <c r="BH27" s="81">
        <v>0.12100259291270528</v>
      </c>
      <c r="BI27" s="81">
        <v>0.10919088766692851</v>
      </c>
      <c r="BJ27" s="81">
        <v>0.13530326594090203</v>
      </c>
      <c r="BK27" s="81">
        <v>0.12527634487840825</v>
      </c>
      <c r="BL27" s="82">
        <v>0.12472160356347439</v>
      </c>
      <c r="BM27" s="80">
        <v>4.6958377801494131E-2</v>
      </c>
      <c r="BN27" s="81">
        <v>6.1328790459965928E-2</v>
      </c>
      <c r="BO27" s="81">
        <v>9.507346585998272E-2</v>
      </c>
      <c r="BP27" s="81">
        <v>0.10054988216810684</v>
      </c>
      <c r="BQ27" s="81">
        <v>0.12752721617418353</v>
      </c>
      <c r="BR27" s="81">
        <v>8.7693441414885775E-2</v>
      </c>
      <c r="BS27" s="82">
        <v>8.8669265033407565E-2</v>
      </c>
      <c r="BT27" s="80">
        <v>2.1344717182497333E-3</v>
      </c>
      <c r="BU27" s="81">
        <v>3.4071550255536627E-3</v>
      </c>
      <c r="BV27" s="81">
        <v>3.4572169403630079E-3</v>
      </c>
      <c r="BW27" s="81">
        <v>5.4988216810683424E-3</v>
      </c>
      <c r="BX27" s="81">
        <v>3.8880248833592537E-3</v>
      </c>
      <c r="BY27" s="81">
        <v>2.9476787030213707E-3</v>
      </c>
      <c r="BZ27" s="82">
        <v>3.619153674832962E-3</v>
      </c>
      <c r="CA27" s="80">
        <v>0</v>
      </c>
      <c r="CB27" s="81">
        <v>8.5178875638841568E-4</v>
      </c>
      <c r="CC27" s="81">
        <v>1.7286084701815039E-3</v>
      </c>
      <c r="CD27" s="81">
        <v>0</v>
      </c>
      <c r="CE27" s="81">
        <v>0</v>
      </c>
      <c r="CF27" s="81">
        <v>7.3691967575534268E-4</v>
      </c>
      <c r="CG27" s="82">
        <v>5.5679287305122492E-4</v>
      </c>
      <c r="CH27" s="104">
        <v>16</v>
      </c>
      <c r="CI27" s="113">
        <v>0</v>
      </c>
      <c r="CJ27" s="114">
        <v>0</v>
      </c>
      <c r="CK27" s="104">
        <v>0</v>
      </c>
      <c r="CL27" s="113">
        <v>0</v>
      </c>
      <c r="CM27" s="114">
        <v>0</v>
      </c>
      <c r="CN27" s="104">
        <v>15</v>
      </c>
      <c r="CO27" s="82">
        <v>0.88235294117647056</v>
      </c>
      <c r="CP27" s="104">
        <v>2</v>
      </c>
      <c r="CQ27" s="82">
        <v>0.11764705882352941</v>
      </c>
      <c r="CR27" s="104">
        <v>16</v>
      </c>
      <c r="CS27" s="82">
        <v>0.94117647058823528</v>
      </c>
      <c r="CT27" s="104">
        <v>1</v>
      </c>
      <c r="CU27" s="82">
        <v>5.8823529411764705E-2</v>
      </c>
      <c r="CV27" s="104">
        <v>16</v>
      </c>
      <c r="CW27" s="82">
        <v>0.94117647058823528</v>
      </c>
      <c r="CX27" s="104">
        <v>1</v>
      </c>
      <c r="CY27" s="82">
        <v>5.8823529411764705E-2</v>
      </c>
      <c r="CZ27" s="104">
        <v>9</v>
      </c>
      <c r="DA27" s="82">
        <v>0.52941176470588236</v>
      </c>
      <c r="DB27" s="104">
        <v>8</v>
      </c>
      <c r="DC27" s="82">
        <v>0.47058823529411764</v>
      </c>
      <c r="DD27" s="104">
        <v>17</v>
      </c>
      <c r="DE27" s="82">
        <v>1</v>
      </c>
      <c r="DF27" s="104">
        <v>0</v>
      </c>
      <c r="DG27" s="82">
        <v>0</v>
      </c>
      <c r="DH27" s="104">
        <v>11</v>
      </c>
      <c r="DI27" s="82">
        <v>0.6470588235294118</v>
      </c>
      <c r="DJ27" s="104">
        <v>6</v>
      </c>
      <c r="DK27" s="82">
        <v>0.35294117647058826</v>
      </c>
      <c r="DL27" s="104">
        <v>11</v>
      </c>
      <c r="DM27" s="82">
        <v>0.6470588235294118</v>
      </c>
      <c r="DN27" s="104">
        <v>6</v>
      </c>
      <c r="DO27" s="82">
        <v>0.35294117647058826</v>
      </c>
    </row>
    <row r="28" spans="1:119" ht="22.5" customHeight="1">
      <c r="A28" s="73" t="s">
        <v>157</v>
      </c>
      <c r="B28" s="73">
        <v>17</v>
      </c>
      <c r="C28" s="80">
        <v>3.0015797788309637E-2</v>
      </c>
      <c r="D28" s="81">
        <v>5.1546391752577317E-2</v>
      </c>
      <c r="E28" s="81">
        <v>6.4350064350064351E-2</v>
      </c>
      <c r="F28" s="81">
        <v>8.9097303634232128E-2</v>
      </c>
      <c r="G28" s="81">
        <v>0.11191335740072202</v>
      </c>
      <c r="H28" s="81">
        <v>0.13309352517985612</v>
      </c>
      <c r="I28" s="82">
        <v>8.2695578231292519E-2</v>
      </c>
      <c r="J28" s="80">
        <v>0.73684210526315785</v>
      </c>
      <c r="K28" s="81">
        <v>0.67500000000000004</v>
      </c>
      <c r="L28" s="81">
        <v>0.76</v>
      </c>
      <c r="M28" s="81">
        <v>0.57894736842105265</v>
      </c>
      <c r="N28" s="81">
        <v>0.58064516129032262</v>
      </c>
      <c r="O28" s="81">
        <v>0.59459459459459463</v>
      </c>
      <c r="P28" s="82">
        <v>0.62467866323907451</v>
      </c>
      <c r="Q28" s="93">
        <v>3.9494470774091628E-2</v>
      </c>
      <c r="R28" s="94">
        <v>8.7628865979381437E-2</v>
      </c>
      <c r="S28" s="94">
        <v>0.10939510939510939</v>
      </c>
      <c r="T28" s="94">
        <v>0.14654161781946073</v>
      </c>
      <c r="U28" s="94">
        <v>0.20457280385078219</v>
      </c>
      <c r="V28" s="94">
        <v>0.28417266187050361</v>
      </c>
      <c r="W28" s="95">
        <v>0.15093537414965985</v>
      </c>
      <c r="X28" s="104">
        <v>723</v>
      </c>
      <c r="Y28" s="81">
        <v>0.86690647482014394</v>
      </c>
      <c r="Z28" s="81">
        <v>7.1942446043165464E-2</v>
      </c>
      <c r="AA28" s="81">
        <v>3.4772182254196642E-2</v>
      </c>
      <c r="AB28" s="81">
        <v>9.5923261390887284E-3</v>
      </c>
      <c r="AC28" s="81">
        <v>4.7961630695443642E-3</v>
      </c>
      <c r="AD28" s="81">
        <v>3.5971223021582736E-3</v>
      </c>
      <c r="AE28" s="81">
        <v>0</v>
      </c>
      <c r="AF28" s="81">
        <v>1.199040767386091E-3</v>
      </c>
      <c r="AG28" s="81">
        <v>2.3980815347721821E-3</v>
      </c>
      <c r="AH28" s="81">
        <v>1.199040767386091E-3</v>
      </c>
      <c r="AI28" s="81">
        <v>3.5971223021582736E-3</v>
      </c>
      <c r="AJ28" s="82">
        <v>1.1990407673860911E-2</v>
      </c>
      <c r="AK28" s="80">
        <v>4.8973143759873619E-2</v>
      </c>
      <c r="AL28" s="81">
        <v>3.8659793814432991E-2</v>
      </c>
      <c r="AM28" s="81">
        <v>5.9202059202059204E-2</v>
      </c>
      <c r="AN28" s="81">
        <v>4.3376318874560373E-2</v>
      </c>
      <c r="AO28" s="81">
        <v>7.3405535499398308E-2</v>
      </c>
      <c r="AP28" s="81">
        <v>7.7937649880095924E-2</v>
      </c>
      <c r="AQ28" s="82">
        <v>5.7397959183673471E-2</v>
      </c>
      <c r="AR28" s="80">
        <v>2.5276461295418641E-2</v>
      </c>
      <c r="AS28" s="81">
        <v>3.4793814432989692E-2</v>
      </c>
      <c r="AT28" s="81">
        <v>5.6628056628056631E-2</v>
      </c>
      <c r="AU28" s="81">
        <v>6.6822977725674096E-2</v>
      </c>
      <c r="AV28" s="81">
        <v>8.0625752105896509E-2</v>
      </c>
      <c r="AW28" s="81">
        <v>8.3932853717026384E-2</v>
      </c>
      <c r="AX28" s="82">
        <v>5.9736394557823126E-2</v>
      </c>
      <c r="AY28" s="80">
        <v>1.5797788309636651E-3</v>
      </c>
      <c r="AZ28" s="81">
        <v>2.5773195876288659E-3</v>
      </c>
      <c r="BA28" s="81">
        <v>5.1480051480051478E-3</v>
      </c>
      <c r="BB28" s="81">
        <v>8.2063305978898014E-3</v>
      </c>
      <c r="BC28" s="81">
        <v>2.4067388688327317E-3</v>
      </c>
      <c r="BD28" s="81">
        <v>1.3189448441247002E-2</v>
      </c>
      <c r="BE28" s="82">
        <v>5.7397959183673472E-3</v>
      </c>
      <c r="BF28" s="80">
        <v>8.5308056872037921E-2</v>
      </c>
      <c r="BG28" s="81">
        <v>0.11211340206185567</v>
      </c>
      <c r="BH28" s="81">
        <v>9.0090090090090086E-2</v>
      </c>
      <c r="BI28" s="81">
        <v>8.792497069167643E-2</v>
      </c>
      <c r="BJ28" s="81">
        <v>0.1263537906137184</v>
      </c>
      <c r="BK28" s="81">
        <v>0.10551558752997602</v>
      </c>
      <c r="BL28" s="82">
        <v>0.101828231292517</v>
      </c>
      <c r="BM28" s="80">
        <v>3.6334913112164295E-2</v>
      </c>
      <c r="BN28" s="81">
        <v>8.247422680412371E-2</v>
      </c>
      <c r="BO28" s="81">
        <v>5.019305019305019E-2</v>
      </c>
      <c r="BP28" s="81">
        <v>7.9718640093786639E-2</v>
      </c>
      <c r="BQ28" s="81">
        <v>7.7015643802647415E-2</v>
      </c>
      <c r="BR28" s="81">
        <v>9.8321342925659472E-2</v>
      </c>
      <c r="BS28" s="82">
        <v>7.2278911564625847E-2</v>
      </c>
      <c r="BT28" s="80">
        <v>3.1595576619273301E-3</v>
      </c>
      <c r="BU28" s="81">
        <v>0</v>
      </c>
      <c r="BV28" s="81">
        <v>1.287001287001287E-3</v>
      </c>
      <c r="BW28" s="81">
        <v>1.1723329425556857E-3</v>
      </c>
      <c r="BX28" s="81">
        <v>0</v>
      </c>
      <c r="BY28" s="81">
        <v>2.3980815347721821E-3</v>
      </c>
      <c r="BZ28" s="82">
        <v>1.2755102040816326E-3</v>
      </c>
      <c r="CA28" s="80">
        <v>0</v>
      </c>
      <c r="CB28" s="81">
        <v>0</v>
      </c>
      <c r="CC28" s="81">
        <v>0</v>
      </c>
      <c r="CD28" s="81">
        <v>0</v>
      </c>
      <c r="CE28" s="81">
        <v>0</v>
      </c>
      <c r="CF28" s="81">
        <v>0</v>
      </c>
      <c r="CG28" s="82">
        <v>0</v>
      </c>
      <c r="CH28" s="104">
        <v>17</v>
      </c>
      <c r="CI28" s="113">
        <v>0</v>
      </c>
      <c r="CJ28" s="114">
        <v>0</v>
      </c>
      <c r="CK28" s="104">
        <v>0</v>
      </c>
      <c r="CL28" s="113">
        <v>0</v>
      </c>
      <c r="CM28" s="114">
        <v>0</v>
      </c>
      <c r="CN28" s="104">
        <v>15</v>
      </c>
      <c r="CO28" s="82">
        <v>0.88235294117647056</v>
      </c>
      <c r="CP28" s="104">
        <v>2</v>
      </c>
      <c r="CQ28" s="82">
        <v>0.11764705882352941</v>
      </c>
      <c r="CR28" s="104">
        <v>17</v>
      </c>
      <c r="CS28" s="82">
        <v>1</v>
      </c>
      <c r="CT28" s="104">
        <v>0</v>
      </c>
      <c r="CU28" s="82">
        <v>0</v>
      </c>
      <c r="CV28" s="104">
        <v>16</v>
      </c>
      <c r="CW28" s="82">
        <v>0.94117647058823528</v>
      </c>
      <c r="CX28" s="104">
        <v>1</v>
      </c>
      <c r="CY28" s="82">
        <v>5.8823529411764705E-2</v>
      </c>
      <c r="CZ28" s="104">
        <v>10</v>
      </c>
      <c r="DA28" s="82">
        <v>0.58823529411764708</v>
      </c>
      <c r="DB28" s="104">
        <v>7</v>
      </c>
      <c r="DC28" s="82">
        <v>0.41176470588235292</v>
      </c>
      <c r="DD28" s="104">
        <v>17</v>
      </c>
      <c r="DE28" s="82">
        <v>1</v>
      </c>
      <c r="DF28" s="104">
        <v>0</v>
      </c>
      <c r="DG28" s="82">
        <v>0</v>
      </c>
      <c r="DH28" s="104">
        <v>11</v>
      </c>
      <c r="DI28" s="82">
        <v>0.6470588235294118</v>
      </c>
      <c r="DJ28" s="104">
        <v>6</v>
      </c>
      <c r="DK28" s="82">
        <v>0.35294117647058826</v>
      </c>
      <c r="DL28" s="104">
        <v>3</v>
      </c>
      <c r="DM28" s="82">
        <v>0.17647058823529413</v>
      </c>
      <c r="DN28" s="104">
        <v>14</v>
      </c>
      <c r="DO28" s="82">
        <v>0.82352941176470584</v>
      </c>
    </row>
    <row r="29" spans="1:119" ht="22.5" customHeight="1">
      <c r="A29" s="73" t="s">
        <v>158</v>
      </c>
      <c r="B29" s="73">
        <v>4</v>
      </c>
      <c r="C29" s="80">
        <v>1.935483870967742E-2</v>
      </c>
      <c r="D29" s="81">
        <v>1.5151515151515152E-2</v>
      </c>
      <c r="E29" s="81">
        <v>6.6666666666666666E-2</v>
      </c>
      <c r="F29" s="81">
        <v>5.0458715596330278E-2</v>
      </c>
      <c r="G29" s="81">
        <v>0.10747663551401869</v>
      </c>
      <c r="H29" s="81">
        <v>0.14485981308411214</v>
      </c>
      <c r="I29" s="82">
        <v>7.0351758793969849E-2</v>
      </c>
      <c r="J29" s="80">
        <v>0</v>
      </c>
      <c r="K29" s="81">
        <v>0</v>
      </c>
      <c r="L29" s="81">
        <v>0.15384615384615385</v>
      </c>
      <c r="M29" s="81">
        <v>0.36363636363636365</v>
      </c>
      <c r="N29" s="81">
        <v>8.6956521739130432E-2</v>
      </c>
      <c r="O29" s="81">
        <v>0.35483870967741937</v>
      </c>
      <c r="P29" s="82">
        <v>0.22619047619047619</v>
      </c>
      <c r="Q29" s="93">
        <v>3.2258064516129031E-2</v>
      </c>
      <c r="R29" s="94">
        <v>2.0202020202020204E-2</v>
      </c>
      <c r="S29" s="94">
        <v>8.7179487179487175E-2</v>
      </c>
      <c r="T29" s="94">
        <v>0.11467889908256881</v>
      </c>
      <c r="U29" s="94">
        <v>0.2102803738317757</v>
      </c>
      <c r="V29" s="94">
        <v>0.27570093457943923</v>
      </c>
      <c r="W29" s="95">
        <v>0.12981574539363483</v>
      </c>
      <c r="X29" s="104">
        <v>183</v>
      </c>
      <c r="Y29" s="81">
        <v>0.85514018691588789</v>
      </c>
      <c r="Z29" s="81">
        <v>7.0093457943925228E-2</v>
      </c>
      <c r="AA29" s="81">
        <v>3.2710280373831772E-2</v>
      </c>
      <c r="AB29" s="81">
        <v>2.8037383177570093E-2</v>
      </c>
      <c r="AC29" s="81">
        <v>1.4018691588785047E-2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2">
        <v>0</v>
      </c>
      <c r="AK29" s="80">
        <v>0</v>
      </c>
      <c r="AL29" s="81">
        <v>1.0101010101010102E-2</v>
      </c>
      <c r="AM29" s="81">
        <v>2.0512820512820513E-2</v>
      </c>
      <c r="AN29" s="81">
        <v>1.834862385321101E-2</v>
      </c>
      <c r="AO29" s="81">
        <v>2.8037383177570093E-2</v>
      </c>
      <c r="AP29" s="81">
        <v>1.4018691588785047E-2</v>
      </c>
      <c r="AQ29" s="82">
        <v>1.5912897822445562E-2</v>
      </c>
      <c r="AR29" s="80">
        <v>0</v>
      </c>
      <c r="AS29" s="81">
        <v>5.0505050505050509E-3</v>
      </c>
      <c r="AT29" s="81">
        <v>0</v>
      </c>
      <c r="AU29" s="81">
        <v>9.1743119266055051E-3</v>
      </c>
      <c r="AV29" s="81">
        <v>4.6728971962616819E-3</v>
      </c>
      <c r="AW29" s="81">
        <v>1.8691588785046728E-2</v>
      </c>
      <c r="AX29" s="82">
        <v>6.7001675041876048E-3</v>
      </c>
      <c r="AY29" s="80">
        <v>6.4516129032258064E-3</v>
      </c>
      <c r="AZ29" s="81">
        <v>1.5151515151515152E-2</v>
      </c>
      <c r="BA29" s="81">
        <v>5.1282051282051282E-3</v>
      </c>
      <c r="BB29" s="81">
        <v>9.1743119266055051E-3</v>
      </c>
      <c r="BC29" s="81">
        <v>9.3457943925233638E-3</v>
      </c>
      <c r="BD29" s="81">
        <v>1.8691588785046728E-2</v>
      </c>
      <c r="BE29" s="82">
        <v>1.0887772194304857E-2</v>
      </c>
      <c r="BF29" s="80">
        <v>1.2903225806451613E-2</v>
      </c>
      <c r="BG29" s="81">
        <v>0</v>
      </c>
      <c r="BH29" s="81">
        <v>2.0512820512820513E-2</v>
      </c>
      <c r="BI29" s="81">
        <v>1.834862385321101E-2</v>
      </c>
      <c r="BJ29" s="81">
        <v>3.2710280373831772E-2</v>
      </c>
      <c r="BK29" s="81">
        <v>3.2710280373831772E-2</v>
      </c>
      <c r="BL29" s="82">
        <v>2.0100502512562814E-2</v>
      </c>
      <c r="BM29" s="80">
        <v>1.935483870967742E-2</v>
      </c>
      <c r="BN29" s="81">
        <v>1.5151515151515152E-2</v>
      </c>
      <c r="BO29" s="81">
        <v>2.0512820512820513E-2</v>
      </c>
      <c r="BP29" s="81">
        <v>1.3761467889908258E-2</v>
      </c>
      <c r="BQ29" s="81">
        <v>2.336448598130841E-2</v>
      </c>
      <c r="BR29" s="81">
        <v>1.8691588785046728E-2</v>
      </c>
      <c r="BS29" s="82">
        <v>1.8425460636515914E-2</v>
      </c>
      <c r="BT29" s="80">
        <v>0</v>
      </c>
      <c r="BU29" s="81">
        <v>0</v>
      </c>
      <c r="BV29" s="81">
        <v>0</v>
      </c>
      <c r="BW29" s="81">
        <v>0</v>
      </c>
      <c r="BX29" s="81">
        <v>4.6728971962616819E-3</v>
      </c>
      <c r="BY29" s="81">
        <v>0</v>
      </c>
      <c r="BZ29" s="82">
        <v>8.375209380234506E-4</v>
      </c>
      <c r="CA29" s="80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2">
        <v>0</v>
      </c>
      <c r="CH29" s="104">
        <v>4</v>
      </c>
      <c r="CI29" s="113">
        <v>0</v>
      </c>
      <c r="CJ29" s="114">
        <v>0</v>
      </c>
      <c r="CK29" s="104">
        <v>1</v>
      </c>
      <c r="CL29" s="113">
        <v>0</v>
      </c>
      <c r="CM29" s="114">
        <v>0</v>
      </c>
      <c r="CN29" s="104">
        <v>2</v>
      </c>
      <c r="CO29" s="82">
        <v>0.5</v>
      </c>
      <c r="CP29" s="104">
        <v>2</v>
      </c>
      <c r="CQ29" s="82">
        <v>0.5</v>
      </c>
      <c r="CR29" s="104">
        <v>4</v>
      </c>
      <c r="CS29" s="82">
        <v>1</v>
      </c>
      <c r="CT29" s="104">
        <v>0</v>
      </c>
      <c r="CU29" s="82">
        <v>0</v>
      </c>
      <c r="CV29" s="104">
        <v>0</v>
      </c>
      <c r="CW29" s="82">
        <v>0</v>
      </c>
      <c r="CX29" s="104">
        <v>4</v>
      </c>
      <c r="CY29" s="82">
        <v>1</v>
      </c>
      <c r="CZ29" s="104">
        <v>3</v>
      </c>
      <c r="DA29" s="82">
        <v>0.75</v>
      </c>
      <c r="DB29" s="104">
        <v>1</v>
      </c>
      <c r="DC29" s="82">
        <v>0.25</v>
      </c>
      <c r="DD29" s="104">
        <v>4</v>
      </c>
      <c r="DE29" s="82">
        <v>1</v>
      </c>
      <c r="DF29" s="104">
        <v>0</v>
      </c>
      <c r="DG29" s="82">
        <v>0</v>
      </c>
      <c r="DH29" s="104">
        <v>3</v>
      </c>
      <c r="DI29" s="82">
        <v>0.75</v>
      </c>
      <c r="DJ29" s="104">
        <v>1</v>
      </c>
      <c r="DK29" s="82">
        <v>0.25</v>
      </c>
      <c r="DL29" s="104">
        <v>3</v>
      </c>
      <c r="DM29" s="82">
        <v>0.75</v>
      </c>
      <c r="DN29" s="104">
        <v>1</v>
      </c>
      <c r="DO29" s="82">
        <v>0.25</v>
      </c>
    </row>
    <row r="30" spans="1:119" ht="22.5" customHeight="1">
      <c r="A30" s="73" t="s">
        <v>159</v>
      </c>
      <c r="B30" s="73">
        <v>9</v>
      </c>
      <c r="C30" s="80">
        <v>2.3904382470119521E-2</v>
      </c>
      <c r="D30" s="81">
        <v>1.4925373134328358E-2</v>
      </c>
      <c r="E30" s="81">
        <v>6.4417177914110432E-2</v>
      </c>
      <c r="F30" s="81">
        <v>5.8823529411764705E-2</v>
      </c>
      <c r="G30" s="81">
        <v>0.12082262210796915</v>
      </c>
      <c r="H30" s="81">
        <v>0.10187667560321716</v>
      </c>
      <c r="I30" s="82">
        <v>6.8023833167825218E-2</v>
      </c>
      <c r="J30" s="80">
        <v>0.5</v>
      </c>
      <c r="K30" s="81">
        <v>0.6</v>
      </c>
      <c r="L30" s="81">
        <v>0.7142857142857143</v>
      </c>
      <c r="M30" s="81">
        <v>0.45</v>
      </c>
      <c r="N30" s="81">
        <v>0.74468085106382975</v>
      </c>
      <c r="O30" s="81">
        <v>0.81578947368421051</v>
      </c>
      <c r="P30" s="82">
        <v>0.7007299270072993</v>
      </c>
      <c r="Q30" s="93">
        <v>3.1872509960159362E-2</v>
      </c>
      <c r="R30" s="94">
        <v>2.0895522388059702E-2</v>
      </c>
      <c r="S30" s="94">
        <v>0.10122699386503067</v>
      </c>
      <c r="T30" s="94">
        <v>8.8235294117647065E-2</v>
      </c>
      <c r="U30" s="94">
        <v>0.17223650385604114</v>
      </c>
      <c r="V30" s="94">
        <v>0.18498659517426275</v>
      </c>
      <c r="W30" s="95">
        <v>0.10625620655412116</v>
      </c>
      <c r="X30" s="104">
        <v>335</v>
      </c>
      <c r="Y30" s="81">
        <v>0.89812332439678288</v>
      </c>
      <c r="Z30" s="81">
        <v>5.3619302949061663E-2</v>
      </c>
      <c r="AA30" s="81">
        <v>2.6809651474530832E-2</v>
      </c>
      <c r="AB30" s="81">
        <v>8.0428954423592495E-3</v>
      </c>
      <c r="AC30" s="81">
        <v>1.3404825737265416E-2</v>
      </c>
      <c r="AD30" s="81">
        <v>0</v>
      </c>
      <c r="AE30" s="81">
        <v>0</v>
      </c>
      <c r="AF30" s="81">
        <v>0</v>
      </c>
      <c r="AG30" s="81">
        <v>0</v>
      </c>
      <c r="AH30" s="81">
        <v>0</v>
      </c>
      <c r="AI30" s="81">
        <v>0</v>
      </c>
      <c r="AJ30" s="82">
        <v>0</v>
      </c>
      <c r="AK30" s="80">
        <v>1.9920318725099601E-2</v>
      </c>
      <c r="AL30" s="81">
        <v>5.3731343283582089E-2</v>
      </c>
      <c r="AM30" s="81">
        <v>9.815950920245399E-2</v>
      </c>
      <c r="AN30" s="81">
        <v>7.0588235294117646E-2</v>
      </c>
      <c r="AO30" s="81">
        <v>0.12596401028277635</v>
      </c>
      <c r="AP30" s="81">
        <v>0.14745308310991956</v>
      </c>
      <c r="AQ30" s="82">
        <v>9.0863952333664344E-2</v>
      </c>
      <c r="AR30" s="80">
        <v>3.1872509960159362E-2</v>
      </c>
      <c r="AS30" s="81">
        <v>0.10149253731343283</v>
      </c>
      <c r="AT30" s="81">
        <v>0.1165644171779141</v>
      </c>
      <c r="AU30" s="81">
        <v>0.12647058823529411</v>
      </c>
      <c r="AV30" s="81">
        <v>0.13624678663239073</v>
      </c>
      <c r="AW30" s="81">
        <v>0.17158176943699732</v>
      </c>
      <c r="AX30" s="82">
        <v>0.11916583912611718</v>
      </c>
      <c r="AY30" s="80">
        <v>7.9681274900398405E-3</v>
      </c>
      <c r="AZ30" s="81">
        <v>1.1940298507462687E-2</v>
      </c>
      <c r="BA30" s="81">
        <v>3.6809815950920248E-2</v>
      </c>
      <c r="BB30" s="81">
        <v>2.3529411764705882E-2</v>
      </c>
      <c r="BC30" s="81">
        <v>4.3701799485861184E-2</v>
      </c>
      <c r="BD30" s="81">
        <v>6.7024128686327081E-2</v>
      </c>
      <c r="BE30" s="82">
        <v>3.3763654419066536E-2</v>
      </c>
      <c r="BF30" s="80">
        <v>8.7649402390438252E-2</v>
      </c>
      <c r="BG30" s="81">
        <v>0.15522388059701492</v>
      </c>
      <c r="BH30" s="81">
        <v>0.13496932515337423</v>
      </c>
      <c r="BI30" s="81">
        <v>0.17352941176470588</v>
      </c>
      <c r="BJ30" s="81">
        <v>0.17737789203084833</v>
      </c>
      <c r="BK30" s="81">
        <v>0.17962466487935658</v>
      </c>
      <c r="BL30" s="82">
        <v>0.15541211519364448</v>
      </c>
      <c r="BM30" s="80">
        <v>7.9681274900398405E-3</v>
      </c>
      <c r="BN30" s="81">
        <v>3.880597014925373E-2</v>
      </c>
      <c r="BO30" s="81">
        <v>3.9877300613496931E-2</v>
      </c>
      <c r="BP30" s="81">
        <v>5.2941176470588235E-2</v>
      </c>
      <c r="BQ30" s="81">
        <v>6.4267352185089971E-2</v>
      </c>
      <c r="BR30" s="81">
        <v>4.8257372654155493E-2</v>
      </c>
      <c r="BS30" s="82">
        <v>4.4190665342601784E-2</v>
      </c>
      <c r="BT30" s="80">
        <v>1.1952191235059761E-2</v>
      </c>
      <c r="BU30" s="81">
        <v>0</v>
      </c>
      <c r="BV30" s="81">
        <v>6.1349693251533744E-3</v>
      </c>
      <c r="BW30" s="81">
        <v>0</v>
      </c>
      <c r="BX30" s="81">
        <v>2.5706940874035988E-3</v>
      </c>
      <c r="BY30" s="81">
        <v>0</v>
      </c>
      <c r="BZ30" s="82">
        <v>2.9791459781529296E-3</v>
      </c>
      <c r="CA30" s="80">
        <v>0</v>
      </c>
      <c r="CB30" s="81">
        <v>0</v>
      </c>
      <c r="CC30" s="81">
        <v>3.0674846625766872E-3</v>
      </c>
      <c r="CD30" s="81">
        <v>0</v>
      </c>
      <c r="CE30" s="81">
        <v>0</v>
      </c>
      <c r="CF30" s="81">
        <v>0</v>
      </c>
      <c r="CG30" s="82">
        <v>4.965243296921549E-4</v>
      </c>
      <c r="CH30" s="104">
        <v>9</v>
      </c>
      <c r="CI30" s="113">
        <v>0</v>
      </c>
      <c r="CJ30" s="114">
        <v>0</v>
      </c>
      <c r="CK30" s="104">
        <v>1</v>
      </c>
      <c r="CL30" s="113">
        <v>0</v>
      </c>
      <c r="CM30" s="114">
        <v>0</v>
      </c>
      <c r="CN30" s="104">
        <v>8</v>
      </c>
      <c r="CO30" s="82">
        <v>0.88888888888888884</v>
      </c>
      <c r="CP30" s="104">
        <v>1</v>
      </c>
      <c r="CQ30" s="82">
        <v>0.1111111111111111</v>
      </c>
      <c r="CR30" s="104">
        <v>7</v>
      </c>
      <c r="CS30" s="82">
        <v>0.77777777777777779</v>
      </c>
      <c r="CT30" s="104">
        <v>2</v>
      </c>
      <c r="CU30" s="82">
        <v>0.22222222222222221</v>
      </c>
      <c r="CV30" s="104">
        <v>1</v>
      </c>
      <c r="CW30" s="82">
        <v>0.1111111111111111</v>
      </c>
      <c r="CX30" s="104">
        <v>8</v>
      </c>
      <c r="CY30" s="82">
        <v>0.88888888888888884</v>
      </c>
      <c r="CZ30" s="104">
        <v>4</v>
      </c>
      <c r="DA30" s="82">
        <v>0.44444444444444442</v>
      </c>
      <c r="DB30" s="104">
        <v>5</v>
      </c>
      <c r="DC30" s="82">
        <v>0.55555555555555558</v>
      </c>
      <c r="DD30" s="104">
        <v>9</v>
      </c>
      <c r="DE30" s="82">
        <v>1</v>
      </c>
      <c r="DF30" s="104">
        <v>0</v>
      </c>
      <c r="DG30" s="82">
        <v>0</v>
      </c>
      <c r="DH30" s="104">
        <v>5</v>
      </c>
      <c r="DI30" s="82">
        <v>0.55555555555555558</v>
      </c>
      <c r="DJ30" s="104">
        <v>4</v>
      </c>
      <c r="DK30" s="82">
        <v>0.44444444444444442</v>
      </c>
      <c r="DL30" s="104">
        <v>4</v>
      </c>
      <c r="DM30" s="82">
        <v>0.44444444444444442</v>
      </c>
      <c r="DN30" s="104">
        <v>5</v>
      </c>
      <c r="DO30" s="82">
        <v>0.55555555555555558</v>
      </c>
    </row>
    <row r="31" spans="1:119" ht="22.5" customHeight="1">
      <c r="A31" s="73" t="s">
        <v>160</v>
      </c>
      <c r="B31" s="73">
        <v>3</v>
      </c>
      <c r="C31" s="80">
        <v>1.1695906432748537E-2</v>
      </c>
      <c r="D31" s="81">
        <v>5.3811659192825115E-2</v>
      </c>
      <c r="E31" s="81">
        <v>6.5116279069767441E-2</v>
      </c>
      <c r="F31" s="81">
        <v>0.11403508771929824</v>
      </c>
      <c r="G31" s="81">
        <v>0.10504201680672269</v>
      </c>
      <c r="H31" s="81">
        <v>0.25390625</v>
      </c>
      <c r="I31" s="82">
        <v>0.10818933132982719</v>
      </c>
      <c r="J31" s="80">
        <v>1</v>
      </c>
      <c r="K31" s="81">
        <v>0.25</v>
      </c>
      <c r="L31" s="81">
        <v>0.6428571428571429</v>
      </c>
      <c r="M31" s="81">
        <v>0.46153846153846156</v>
      </c>
      <c r="N31" s="81">
        <v>0.76</v>
      </c>
      <c r="O31" s="81">
        <v>0.56923076923076921</v>
      </c>
      <c r="P31" s="82">
        <v>0.56944444444444442</v>
      </c>
      <c r="Q31" s="93">
        <v>1.1695906432748537E-2</v>
      </c>
      <c r="R31" s="94">
        <v>8.520179372197309E-2</v>
      </c>
      <c r="S31" s="94">
        <v>7.9069767441860464E-2</v>
      </c>
      <c r="T31" s="94">
        <v>0.19298245614035087</v>
      </c>
      <c r="U31" s="94">
        <v>0.14285714285714285</v>
      </c>
      <c r="V31" s="94">
        <v>0.50390625</v>
      </c>
      <c r="W31" s="95">
        <v>0.18407212622088656</v>
      </c>
      <c r="X31" s="104">
        <v>191</v>
      </c>
      <c r="Y31" s="81">
        <v>0.74609375</v>
      </c>
      <c r="Z31" s="81">
        <v>0.12109375</v>
      </c>
      <c r="AA31" s="81">
        <v>8.203125E-2</v>
      </c>
      <c r="AB31" s="81">
        <v>2.34375E-2</v>
      </c>
      <c r="AC31" s="81">
        <v>7.8125E-3</v>
      </c>
      <c r="AD31" s="81">
        <v>3.90625E-3</v>
      </c>
      <c r="AE31" s="81">
        <v>1.171875E-2</v>
      </c>
      <c r="AF31" s="81">
        <v>3.90625E-3</v>
      </c>
      <c r="AG31" s="81">
        <v>0</v>
      </c>
      <c r="AH31" s="81">
        <v>0</v>
      </c>
      <c r="AI31" s="81">
        <v>0</v>
      </c>
      <c r="AJ31" s="82">
        <v>1.953125E-2</v>
      </c>
      <c r="AK31" s="80">
        <v>1.1695906432748537E-2</v>
      </c>
      <c r="AL31" s="81">
        <v>7.623318385650224E-2</v>
      </c>
      <c r="AM31" s="81">
        <v>6.5116279069767441E-2</v>
      </c>
      <c r="AN31" s="81">
        <v>0.15350877192982457</v>
      </c>
      <c r="AO31" s="81">
        <v>8.4033613445378158E-2</v>
      </c>
      <c r="AP31" s="81">
        <v>0.1484375</v>
      </c>
      <c r="AQ31" s="82">
        <v>9.4665664913598804E-2</v>
      </c>
      <c r="AR31" s="80">
        <v>5.8479532163742687E-2</v>
      </c>
      <c r="AS31" s="81">
        <v>0.18834080717488788</v>
      </c>
      <c r="AT31" s="81">
        <v>0.15348837209302327</v>
      </c>
      <c r="AU31" s="81">
        <v>0.33333333333333331</v>
      </c>
      <c r="AV31" s="81">
        <v>0.18487394957983194</v>
      </c>
      <c r="AW31" s="81">
        <v>0.27734375</v>
      </c>
      <c r="AX31" s="82">
        <v>0.20736288504883546</v>
      </c>
      <c r="AY31" s="80">
        <v>0</v>
      </c>
      <c r="AZ31" s="81">
        <v>8.9686098654708519E-3</v>
      </c>
      <c r="BA31" s="81">
        <v>1.3953488372093023E-2</v>
      </c>
      <c r="BB31" s="81">
        <v>7.0175438596491224E-2</v>
      </c>
      <c r="BC31" s="81">
        <v>3.3613445378151259E-2</v>
      </c>
      <c r="BD31" s="81">
        <v>4.296875E-2</v>
      </c>
      <c r="BE31" s="82">
        <v>3.005259203606311E-2</v>
      </c>
      <c r="BF31" s="80">
        <v>3.5087719298245612E-2</v>
      </c>
      <c r="BG31" s="81">
        <v>0.25112107623318386</v>
      </c>
      <c r="BH31" s="81">
        <v>6.0465116279069767E-2</v>
      </c>
      <c r="BI31" s="81">
        <v>0.25877192982456143</v>
      </c>
      <c r="BJ31" s="81">
        <v>7.1428571428571425E-2</v>
      </c>
      <c r="BK31" s="81">
        <v>0.16796875</v>
      </c>
      <c r="BL31" s="82">
        <v>0.14575507137490609</v>
      </c>
      <c r="BM31" s="80">
        <v>2.3391812865497075E-2</v>
      </c>
      <c r="BN31" s="81">
        <v>7.1748878923766815E-2</v>
      </c>
      <c r="BO31" s="81">
        <v>4.6511627906976744E-2</v>
      </c>
      <c r="BP31" s="81">
        <v>8.3333333333333329E-2</v>
      </c>
      <c r="BQ31" s="81">
        <v>5.4621848739495799E-2</v>
      </c>
      <c r="BR31" s="81">
        <v>7.421875E-2</v>
      </c>
      <c r="BS31" s="82">
        <v>6.0856498873027798E-2</v>
      </c>
      <c r="BT31" s="80">
        <v>0</v>
      </c>
      <c r="BU31" s="81">
        <v>0</v>
      </c>
      <c r="BV31" s="81">
        <v>0</v>
      </c>
      <c r="BW31" s="81">
        <v>0</v>
      </c>
      <c r="BX31" s="81">
        <v>0</v>
      </c>
      <c r="BY31" s="81">
        <v>7.8125E-3</v>
      </c>
      <c r="BZ31" s="82">
        <v>1.5026296018031556E-3</v>
      </c>
      <c r="CA31" s="80">
        <v>0</v>
      </c>
      <c r="CB31" s="81">
        <v>0</v>
      </c>
      <c r="CC31" s="81">
        <v>0</v>
      </c>
      <c r="CD31" s="81">
        <v>0</v>
      </c>
      <c r="CE31" s="81">
        <v>0</v>
      </c>
      <c r="CF31" s="81">
        <v>0</v>
      </c>
      <c r="CG31" s="82">
        <v>0</v>
      </c>
      <c r="CH31" s="104">
        <v>3</v>
      </c>
      <c r="CI31" s="113">
        <v>0</v>
      </c>
      <c r="CJ31" s="114">
        <v>0</v>
      </c>
      <c r="CK31" s="104">
        <v>0</v>
      </c>
      <c r="CL31" s="113">
        <v>0</v>
      </c>
      <c r="CM31" s="114">
        <v>0</v>
      </c>
      <c r="CN31" s="104">
        <v>1</v>
      </c>
      <c r="CO31" s="82">
        <v>0.33333333333333331</v>
      </c>
      <c r="CP31" s="104">
        <v>2</v>
      </c>
      <c r="CQ31" s="82">
        <v>0.66666666666666663</v>
      </c>
      <c r="CR31" s="104">
        <v>1</v>
      </c>
      <c r="CS31" s="82">
        <v>0.33333333333333331</v>
      </c>
      <c r="CT31" s="104">
        <v>2</v>
      </c>
      <c r="CU31" s="82">
        <v>0.66666666666666663</v>
      </c>
      <c r="CV31" s="104">
        <v>1</v>
      </c>
      <c r="CW31" s="82">
        <v>0.33333333333333331</v>
      </c>
      <c r="CX31" s="104">
        <v>2</v>
      </c>
      <c r="CY31" s="82">
        <v>0.66666666666666663</v>
      </c>
      <c r="CZ31" s="104">
        <v>3</v>
      </c>
      <c r="DA31" s="82">
        <v>1</v>
      </c>
      <c r="DB31" s="104">
        <v>0</v>
      </c>
      <c r="DC31" s="82">
        <v>0</v>
      </c>
      <c r="DD31" s="104">
        <v>0</v>
      </c>
      <c r="DE31" s="82">
        <v>0</v>
      </c>
      <c r="DF31" s="104">
        <v>3</v>
      </c>
      <c r="DG31" s="82">
        <v>1</v>
      </c>
      <c r="DH31" s="104">
        <v>1</v>
      </c>
      <c r="DI31" s="82">
        <v>0.33333333333333331</v>
      </c>
      <c r="DJ31" s="104">
        <v>2</v>
      </c>
      <c r="DK31" s="82">
        <v>0.66666666666666663</v>
      </c>
      <c r="DL31" s="104">
        <v>1</v>
      </c>
      <c r="DM31" s="82">
        <v>0.33333333333333331</v>
      </c>
      <c r="DN31" s="104">
        <v>2</v>
      </c>
      <c r="DO31" s="82">
        <v>0.66666666666666663</v>
      </c>
    </row>
    <row r="32" spans="1:11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0</v>
      </c>
      <c r="F32" s="81">
        <v>4.1666666666666664E-2</v>
      </c>
      <c r="G32" s="81">
        <v>3.3333333333333333E-2</v>
      </c>
      <c r="H32" s="81">
        <v>5.4054054054054057E-2</v>
      </c>
      <c r="I32" s="82">
        <v>2.4390243902439025E-2</v>
      </c>
      <c r="J32" s="80" t="s">
        <v>179</v>
      </c>
      <c r="K32" s="81" t="s">
        <v>179</v>
      </c>
      <c r="L32" s="81" t="s">
        <v>179</v>
      </c>
      <c r="M32" s="81">
        <v>1</v>
      </c>
      <c r="N32" s="81">
        <v>0</v>
      </c>
      <c r="O32" s="81">
        <v>1</v>
      </c>
      <c r="P32" s="82">
        <v>0.75</v>
      </c>
      <c r="Q32" s="93">
        <v>0</v>
      </c>
      <c r="R32" s="94">
        <v>0</v>
      </c>
      <c r="S32" s="94">
        <v>0</v>
      </c>
      <c r="T32" s="94">
        <v>8.3333333333333329E-2</v>
      </c>
      <c r="U32" s="94">
        <v>0.1</v>
      </c>
      <c r="V32" s="94">
        <v>8.1081081081081086E-2</v>
      </c>
      <c r="W32" s="95">
        <v>4.878048780487805E-2</v>
      </c>
      <c r="X32" s="104">
        <v>35</v>
      </c>
      <c r="Y32" s="81">
        <v>0.94594594594594594</v>
      </c>
      <c r="Z32" s="81">
        <v>2.7027027027027029E-2</v>
      </c>
      <c r="AA32" s="81">
        <v>2.7027027027027029E-2</v>
      </c>
      <c r="AB32" s="81">
        <v>0</v>
      </c>
      <c r="AC32" s="81">
        <v>0</v>
      </c>
      <c r="AD32" s="81">
        <v>0</v>
      </c>
      <c r="AE32" s="81">
        <v>0</v>
      </c>
      <c r="AF32" s="81">
        <v>0</v>
      </c>
      <c r="AG32" s="81">
        <v>0</v>
      </c>
      <c r="AH32" s="81">
        <v>0</v>
      </c>
      <c r="AI32" s="81">
        <v>0</v>
      </c>
      <c r="AJ32" s="82">
        <v>0</v>
      </c>
      <c r="AK32" s="80">
        <v>0</v>
      </c>
      <c r="AL32" s="81">
        <v>0</v>
      </c>
      <c r="AM32" s="81">
        <v>3.5714285714285712E-2</v>
      </c>
      <c r="AN32" s="81">
        <v>0.125</v>
      </c>
      <c r="AO32" s="81">
        <v>6.6666666666666666E-2</v>
      </c>
      <c r="AP32" s="81">
        <v>5.4054054054054057E-2</v>
      </c>
      <c r="AQ32" s="82">
        <v>4.878048780487805E-2</v>
      </c>
      <c r="AR32" s="80">
        <v>0</v>
      </c>
      <c r="AS32" s="81">
        <v>0</v>
      </c>
      <c r="AT32" s="81">
        <v>3.5714285714285712E-2</v>
      </c>
      <c r="AU32" s="81">
        <v>0.125</v>
      </c>
      <c r="AV32" s="81">
        <v>0.1</v>
      </c>
      <c r="AW32" s="81">
        <v>5.4054054054054057E-2</v>
      </c>
      <c r="AX32" s="82">
        <v>5.4878048780487805E-2</v>
      </c>
      <c r="AY32" s="80">
        <v>0</v>
      </c>
      <c r="AZ32" s="81">
        <v>0</v>
      </c>
      <c r="BA32" s="81">
        <v>0</v>
      </c>
      <c r="BB32" s="81">
        <v>0</v>
      </c>
      <c r="BC32" s="81">
        <v>0</v>
      </c>
      <c r="BD32" s="81">
        <v>2.7027027027027029E-2</v>
      </c>
      <c r="BE32" s="82">
        <v>6.0975609756097563E-3</v>
      </c>
      <c r="BF32" s="80">
        <v>0</v>
      </c>
      <c r="BG32" s="81">
        <v>9.5238095238095233E-2</v>
      </c>
      <c r="BH32" s="81">
        <v>0.10714285714285714</v>
      </c>
      <c r="BI32" s="81">
        <v>8.3333333333333329E-2</v>
      </c>
      <c r="BJ32" s="81">
        <v>0.13333333333333333</v>
      </c>
      <c r="BK32" s="81">
        <v>0.10810810810810811</v>
      </c>
      <c r="BL32" s="82">
        <v>9.1463414634146339E-2</v>
      </c>
      <c r="BM32" s="80">
        <v>0</v>
      </c>
      <c r="BN32" s="81">
        <v>0</v>
      </c>
      <c r="BO32" s="81">
        <v>0</v>
      </c>
      <c r="BP32" s="81">
        <v>0</v>
      </c>
      <c r="BQ32" s="81">
        <v>0</v>
      </c>
      <c r="BR32" s="81">
        <v>0</v>
      </c>
      <c r="BS32" s="82">
        <v>0</v>
      </c>
      <c r="BT32" s="80">
        <v>0</v>
      </c>
      <c r="BU32" s="81">
        <v>0</v>
      </c>
      <c r="BV32" s="81">
        <v>0</v>
      </c>
      <c r="BW32" s="81">
        <v>0</v>
      </c>
      <c r="BX32" s="81">
        <v>0</v>
      </c>
      <c r="BY32" s="81">
        <v>0</v>
      </c>
      <c r="BZ32" s="82">
        <v>0</v>
      </c>
      <c r="CA32" s="80">
        <v>0</v>
      </c>
      <c r="CB32" s="81">
        <v>0</v>
      </c>
      <c r="CC32" s="81">
        <v>0</v>
      </c>
      <c r="CD32" s="81">
        <v>0</v>
      </c>
      <c r="CE32" s="81">
        <v>0</v>
      </c>
      <c r="CF32" s="81">
        <v>0</v>
      </c>
      <c r="CG32" s="82">
        <v>0</v>
      </c>
      <c r="CH32" s="104">
        <v>2</v>
      </c>
      <c r="CI32" s="113">
        <v>0</v>
      </c>
      <c r="CJ32" s="114">
        <v>0</v>
      </c>
      <c r="CK32" s="104">
        <v>0</v>
      </c>
      <c r="CL32" s="113">
        <v>0</v>
      </c>
      <c r="CM32" s="114">
        <v>0</v>
      </c>
      <c r="CN32" s="104">
        <v>0</v>
      </c>
      <c r="CO32" s="82">
        <v>0</v>
      </c>
      <c r="CP32" s="104">
        <v>2</v>
      </c>
      <c r="CQ32" s="82">
        <v>1</v>
      </c>
      <c r="CR32" s="104">
        <v>1</v>
      </c>
      <c r="CS32" s="82">
        <v>0.5</v>
      </c>
      <c r="CT32" s="104">
        <v>1</v>
      </c>
      <c r="CU32" s="82">
        <v>0.5</v>
      </c>
      <c r="CV32" s="104">
        <v>0</v>
      </c>
      <c r="CW32" s="82">
        <v>0</v>
      </c>
      <c r="CX32" s="104">
        <v>2</v>
      </c>
      <c r="CY32" s="82">
        <v>1</v>
      </c>
      <c r="CZ32" s="104">
        <v>2</v>
      </c>
      <c r="DA32" s="82">
        <v>1</v>
      </c>
      <c r="DB32" s="104">
        <v>0</v>
      </c>
      <c r="DC32" s="82">
        <v>0</v>
      </c>
      <c r="DD32" s="104">
        <v>2</v>
      </c>
      <c r="DE32" s="82">
        <v>1</v>
      </c>
      <c r="DF32" s="104">
        <v>0</v>
      </c>
      <c r="DG32" s="82">
        <v>0</v>
      </c>
      <c r="DH32" s="104">
        <v>1</v>
      </c>
      <c r="DI32" s="82">
        <v>0.5</v>
      </c>
      <c r="DJ32" s="104">
        <v>1</v>
      </c>
      <c r="DK32" s="82">
        <v>0.5</v>
      </c>
      <c r="DL32" s="104">
        <v>1</v>
      </c>
      <c r="DM32" s="82">
        <v>0.5</v>
      </c>
      <c r="DN32" s="104">
        <v>1</v>
      </c>
      <c r="DO32" s="82">
        <v>0.5</v>
      </c>
    </row>
    <row r="33" spans="1:119" ht="22.5" customHeight="1">
      <c r="A33" s="73" t="s">
        <v>162</v>
      </c>
      <c r="B33" s="73">
        <v>21</v>
      </c>
      <c r="C33" s="80">
        <v>2.3370233702337023E-2</v>
      </c>
      <c r="D33" s="81">
        <v>4.6605876393110438E-2</v>
      </c>
      <c r="E33" s="81">
        <v>7.0103092783505155E-2</v>
      </c>
      <c r="F33" s="81">
        <v>9.442870632672333E-2</v>
      </c>
      <c r="G33" s="81">
        <v>0.15143120960295475</v>
      </c>
      <c r="H33" s="81">
        <v>0.22093023255813954</v>
      </c>
      <c r="I33" s="82">
        <v>0.10514804845222073</v>
      </c>
      <c r="J33" s="80">
        <v>0.52631578947368418</v>
      </c>
      <c r="K33" s="81">
        <v>0.56521739130434778</v>
      </c>
      <c r="L33" s="81">
        <v>0.6470588235294118</v>
      </c>
      <c r="M33" s="81">
        <v>0.64</v>
      </c>
      <c r="N33" s="81">
        <v>0.55487804878048785</v>
      </c>
      <c r="O33" s="81">
        <v>0.6271929824561403</v>
      </c>
      <c r="P33" s="82">
        <v>0.6048</v>
      </c>
      <c r="Q33" s="93">
        <v>3.1980319803198029E-2</v>
      </c>
      <c r="R33" s="94">
        <v>8.0040526849037494E-2</v>
      </c>
      <c r="S33" s="94">
        <v>0.14020618556701031</v>
      </c>
      <c r="T33" s="94">
        <v>0.19074598677998111</v>
      </c>
      <c r="U33" s="94">
        <v>0.33056325023084027</v>
      </c>
      <c r="V33" s="94">
        <v>0.48740310077519378</v>
      </c>
      <c r="W33" s="95">
        <v>0.21938088829071331</v>
      </c>
      <c r="X33" s="104">
        <v>804</v>
      </c>
      <c r="Y33" s="81">
        <v>0.77906976744186052</v>
      </c>
      <c r="Z33" s="81">
        <v>9.9806201550387594E-2</v>
      </c>
      <c r="AA33" s="81">
        <v>5.5232558139534885E-2</v>
      </c>
      <c r="AB33" s="81">
        <v>2.4224806201550389E-2</v>
      </c>
      <c r="AC33" s="81">
        <v>2.616279069767442E-2</v>
      </c>
      <c r="AD33" s="81">
        <v>6.7829457364341084E-3</v>
      </c>
      <c r="AE33" s="81">
        <v>2.9069767441860465E-3</v>
      </c>
      <c r="AF33" s="81">
        <v>3.875968992248062E-3</v>
      </c>
      <c r="AG33" s="81">
        <v>0</v>
      </c>
      <c r="AH33" s="81">
        <v>0</v>
      </c>
      <c r="AI33" s="81">
        <v>1.937984496124031E-3</v>
      </c>
      <c r="AJ33" s="82">
        <v>1.5503875968992248E-2</v>
      </c>
      <c r="AK33" s="80">
        <v>6.519065190651907E-2</v>
      </c>
      <c r="AL33" s="81">
        <v>6.9908814589665649E-2</v>
      </c>
      <c r="AM33" s="81">
        <v>0.1154639175257732</v>
      </c>
      <c r="AN33" s="81">
        <v>0.12747875354107649</v>
      </c>
      <c r="AO33" s="81">
        <v>0.13665743305632502</v>
      </c>
      <c r="AP33" s="81">
        <v>0.17732558139534885</v>
      </c>
      <c r="AQ33" s="82">
        <v>0.11776581426648722</v>
      </c>
      <c r="AR33" s="80">
        <v>4.0590405904059039E-2</v>
      </c>
      <c r="AS33" s="81">
        <v>4.6605876393110438E-2</v>
      </c>
      <c r="AT33" s="81">
        <v>7.2164948453608241E-2</v>
      </c>
      <c r="AU33" s="81">
        <v>6.79886685552408E-2</v>
      </c>
      <c r="AV33" s="81">
        <v>9.7876269621421971E-2</v>
      </c>
      <c r="AW33" s="81">
        <v>0.1065891472868217</v>
      </c>
      <c r="AX33" s="82">
        <v>7.351951547779273E-2</v>
      </c>
      <c r="AY33" s="80">
        <v>1.3530135301353014E-2</v>
      </c>
      <c r="AZ33" s="81">
        <v>2.8368794326241134E-2</v>
      </c>
      <c r="BA33" s="81">
        <v>3.814432989690722E-2</v>
      </c>
      <c r="BB33" s="81">
        <v>2.2662889518413599E-2</v>
      </c>
      <c r="BC33" s="81">
        <v>4.5244690674053553E-2</v>
      </c>
      <c r="BD33" s="81">
        <v>4.7480620155038761E-2</v>
      </c>
      <c r="BE33" s="82">
        <v>3.331090174966353E-2</v>
      </c>
      <c r="BF33" s="80">
        <v>7.2570725707257075E-2</v>
      </c>
      <c r="BG33" s="81">
        <v>0.10638297872340426</v>
      </c>
      <c r="BH33" s="81">
        <v>0.11752577319587629</v>
      </c>
      <c r="BI33" s="81">
        <v>9.8205854579792251E-2</v>
      </c>
      <c r="BJ33" s="81">
        <v>0.10156971375807941</v>
      </c>
      <c r="BK33" s="81">
        <v>0.12403100775193798</v>
      </c>
      <c r="BL33" s="82">
        <v>0.10430686406460296</v>
      </c>
      <c r="BM33" s="80">
        <v>3.4440344403444033E-2</v>
      </c>
      <c r="BN33" s="81">
        <v>4.9645390070921988E-2</v>
      </c>
      <c r="BO33" s="81">
        <v>6.7010309278350513E-2</v>
      </c>
      <c r="BP33" s="81">
        <v>5.0047214353163359E-2</v>
      </c>
      <c r="BQ33" s="81">
        <v>8.771929824561403E-2</v>
      </c>
      <c r="BR33" s="81">
        <v>7.8488372093023256E-2</v>
      </c>
      <c r="BS33" s="82">
        <v>6.2415881561238222E-2</v>
      </c>
      <c r="BT33" s="80">
        <v>1.2300123001230013E-3</v>
      </c>
      <c r="BU33" s="81">
        <v>0</v>
      </c>
      <c r="BV33" s="81">
        <v>2.0618556701030928E-3</v>
      </c>
      <c r="BW33" s="81">
        <v>0</v>
      </c>
      <c r="BX33" s="81">
        <v>3.6934441366574329E-3</v>
      </c>
      <c r="BY33" s="81">
        <v>1.937984496124031E-3</v>
      </c>
      <c r="BZ33" s="82">
        <v>1.5141318977119785E-3</v>
      </c>
      <c r="CA33" s="80">
        <v>0</v>
      </c>
      <c r="CB33" s="81">
        <v>0</v>
      </c>
      <c r="CC33" s="81">
        <v>0</v>
      </c>
      <c r="CD33" s="81">
        <v>0</v>
      </c>
      <c r="CE33" s="81">
        <v>0</v>
      </c>
      <c r="CF33" s="81">
        <v>0</v>
      </c>
      <c r="CG33" s="82">
        <v>0</v>
      </c>
      <c r="CH33" s="104">
        <v>20</v>
      </c>
      <c r="CI33" s="113">
        <v>0</v>
      </c>
      <c r="CJ33" s="114">
        <v>0</v>
      </c>
      <c r="CK33" s="104">
        <v>7</v>
      </c>
      <c r="CL33" s="113">
        <v>0</v>
      </c>
      <c r="CM33" s="114">
        <v>0</v>
      </c>
      <c r="CN33" s="104">
        <v>11</v>
      </c>
      <c r="CO33" s="82">
        <v>0.52380952380952384</v>
      </c>
      <c r="CP33" s="104">
        <v>10</v>
      </c>
      <c r="CQ33" s="82">
        <v>0.47619047619047616</v>
      </c>
      <c r="CR33" s="104">
        <v>20</v>
      </c>
      <c r="CS33" s="82">
        <v>0.95238095238095233</v>
      </c>
      <c r="CT33" s="104">
        <v>1</v>
      </c>
      <c r="CU33" s="82">
        <v>4.7619047619047616E-2</v>
      </c>
      <c r="CV33" s="104">
        <v>21</v>
      </c>
      <c r="CW33" s="82">
        <v>1</v>
      </c>
      <c r="CX33" s="104">
        <v>0</v>
      </c>
      <c r="CY33" s="82">
        <v>0</v>
      </c>
      <c r="CZ33" s="104">
        <v>17</v>
      </c>
      <c r="DA33" s="82">
        <v>0.80952380952380953</v>
      </c>
      <c r="DB33" s="104">
        <v>4</v>
      </c>
      <c r="DC33" s="82">
        <v>0.19047619047619047</v>
      </c>
      <c r="DD33" s="104">
        <v>21</v>
      </c>
      <c r="DE33" s="82">
        <v>1</v>
      </c>
      <c r="DF33" s="104">
        <v>0</v>
      </c>
      <c r="DG33" s="82">
        <v>0</v>
      </c>
      <c r="DH33" s="104">
        <v>13</v>
      </c>
      <c r="DI33" s="82">
        <v>0.61904761904761907</v>
      </c>
      <c r="DJ33" s="104">
        <v>8</v>
      </c>
      <c r="DK33" s="82">
        <v>0.38095238095238093</v>
      </c>
      <c r="DL33" s="104">
        <v>18</v>
      </c>
      <c r="DM33" s="82">
        <v>0.8571428571428571</v>
      </c>
      <c r="DN33" s="104">
        <v>3</v>
      </c>
      <c r="DO33" s="82">
        <v>0.14285714285714285</v>
      </c>
    </row>
    <row r="34" spans="1:119" ht="22.5" customHeight="1">
      <c r="A34" s="73" t="s">
        <v>163</v>
      </c>
      <c r="B34" s="73">
        <v>9</v>
      </c>
      <c r="C34" s="80">
        <v>1.1267605633802818E-2</v>
      </c>
      <c r="D34" s="81">
        <v>1.6949152542372881E-2</v>
      </c>
      <c r="E34" s="81">
        <v>3.5545023696682464E-2</v>
      </c>
      <c r="F34" s="81">
        <v>5.18018018018018E-2</v>
      </c>
      <c r="G34" s="81">
        <v>7.8886310904872387E-2</v>
      </c>
      <c r="H34" s="81">
        <v>0.12028301886792453</v>
      </c>
      <c r="I34" s="82">
        <v>5.3836882282040983E-2</v>
      </c>
      <c r="J34" s="80">
        <v>0.25</v>
      </c>
      <c r="K34" s="81">
        <v>0.42857142857142855</v>
      </c>
      <c r="L34" s="81">
        <v>0.66666666666666663</v>
      </c>
      <c r="M34" s="81">
        <v>0.39130434782608697</v>
      </c>
      <c r="N34" s="81">
        <v>0.79411764705882348</v>
      </c>
      <c r="O34" s="81">
        <v>0.62745098039215685</v>
      </c>
      <c r="P34" s="82">
        <v>0.61194029850746268</v>
      </c>
      <c r="Q34" s="93">
        <v>1.1267605633802818E-2</v>
      </c>
      <c r="R34" s="94">
        <v>3.3898305084745763E-2</v>
      </c>
      <c r="S34" s="94">
        <v>4.7393364928909949E-2</v>
      </c>
      <c r="T34" s="94">
        <v>6.7567567567567571E-2</v>
      </c>
      <c r="U34" s="94">
        <v>0.12761020881670534</v>
      </c>
      <c r="V34" s="94">
        <v>0.23584905660377359</v>
      </c>
      <c r="W34" s="95">
        <v>8.9594214543993578E-2</v>
      </c>
      <c r="X34" s="104">
        <v>373</v>
      </c>
      <c r="Y34" s="81">
        <v>0.87971698113207553</v>
      </c>
      <c r="Z34" s="81">
        <v>5.1886792452830191E-2</v>
      </c>
      <c r="AA34" s="81">
        <v>3.5377358490566037E-2</v>
      </c>
      <c r="AB34" s="81">
        <v>2.1226415094339621E-2</v>
      </c>
      <c r="AC34" s="81">
        <v>9.433962264150943E-3</v>
      </c>
      <c r="AD34" s="81">
        <v>2.3584905660377358E-3</v>
      </c>
      <c r="AE34" s="81">
        <v>0</v>
      </c>
      <c r="AF34" s="81">
        <v>0</v>
      </c>
      <c r="AG34" s="81">
        <v>0</v>
      </c>
      <c r="AH34" s="81">
        <v>0</v>
      </c>
      <c r="AI34" s="81">
        <v>0</v>
      </c>
      <c r="AJ34" s="82">
        <v>2.3584905660377358E-3</v>
      </c>
      <c r="AK34" s="80">
        <v>3.3802816901408447E-2</v>
      </c>
      <c r="AL34" s="81">
        <v>2.9055690072639227E-2</v>
      </c>
      <c r="AM34" s="81">
        <v>4.2654028436018961E-2</v>
      </c>
      <c r="AN34" s="81">
        <v>3.3783783783783786E-2</v>
      </c>
      <c r="AO34" s="81">
        <v>5.8004640371229696E-2</v>
      </c>
      <c r="AP34" s="81">
        <v>9.4339622641509441E-2</v>
      </c>
      <c r="AQ34" s="82">
        <v>4.9015668943350743E-2</v>
      </c>
      <c r="AR34" s="80">
        <v>2.8169014084507043E-2</v>
      </c>
      <c r="AS34" s="81">
        <v>7.2639225181598058E-2</v>
      </c>
      <c r="AT34" s="81">
        <v>8.0568720379146919E-2</v>
      </c>
      <c r="AU34" s="81">
        <v>0.13063063063063063</v>
      </c>
      <c r="AV34" s="81">
        <v>0.17865429234338748</v>
      </c>
      <c r="AW34" s="81">
        <v>0.14858490566037735</v>
      </c>
      <c r="AX34" s="82">
        <v>0.1092808356769787</v>
      </c>
      <c r="AY34" s="80">
        <v>2.8169014084507044E-3</v>
      </c>
      <c r="AZ34" s="81">
        <v>0</v>
      </c>
      <c r="BA34" s="81">
        <v>0</v>
      </c>
      <c r="BB34" s="81">
        <v>2.2522522522522522E-3</v>
      </c>
      <c r="BC34" s="81">
        <v>2.3201856148491878E-3</v>
      </c>
      <c r="BD34" s="81">
        <v>4.7169811320754715E-3</v>
      </c>
      <c r="BE34" s="82">
        <v>2.008838891120932E-3</v>
      </c>
      <c r="BF34" s="80">
        <v>9.5774647887323941E-2</v>
      </c>
      <c r="BG34" s="81">
        <v>0.16707021791767554</v>
      </c>
      <c r="BH34" s="81">
        <v>0.13744075829383887</v>
      </c>
      <c r="BI34" s="81">
        <v>0.11711711711711711</v>
      </c>
      <c r="BJ34" s="81">
        <v>0.11136890951276102</v>
      </c>
      <c r="BK34" s="81">
        <v>0.13915094339622641</v>
      </c>
      <c r="BL34" s="82">
        <v>0.12856568903173965</v>
      </c>
      <c r="BM34" s="80">
        <v>1.6901408450704224E-2</v>
      </c>
      <c r="BN34" s="81">
        <v>3.6319612590799029E-2</v>
      </c>
      <c r="BO34" s="81">
        <v>6.8720379146919433E-2</v>
      </c>
      <c r="BP34" s="81">
        <v>2.2522522522522521E-2</v>
      </c>
      <c r="BQ34" s="81">
        <v>3.7122969837587005E-2</v>
      </c>
      <c r="BR34" s="81">
        <v>4.716981132075472E-2</v>
      </c>
      <c r="BS34" s="82">
        <v>3.8569706709521895E-2</v>
      </c>
      <c r="BT34" s="80">
        <v>0</v>
      </c>
      <c r="BU34" s="81">
        <v>0</v>
      </c>
      <c r="BV34" s="81">
        <v>2.3696682464454978E-3</v>
      </c>
      <c r="BW34" s="81">
        <v>0</v>
      </c>
      <c r="BX34" s="81">
        <v>0</v>
      </c>
      <c r="BY34" s="81">
        <v>0</v>
      </c>
      <c r="BZ34" s="82">
        <v>4.017677782241864E-4</v>
      </c>
      <c r="CA34" s="80">
        <v>0</v>
      </c>
      <c r="CB34" s="81">
        <v>2.4213075060532689E-3</v>
      </c>
      <c r="CC34" s="81">
        <v>0</v>
      </c>
      <c r="CD34" s="81">
        <v>0</v>
      </c>
      <c r="CE34" s="81">
        <v>0</v>
      </c>
      <c r="CF34" s="81">
        <v>0</v>
      </c>
      <c r="CG34" s="82">
        <v>4.017677782241864E-4</v>
      </c>
      <c r="CH34" s="104">
        <v>9</v>
      </c>
      <c r="CI34" s="113">
        <v>0</v>
      </c>
      <c r="CJ34" s="114">
        <v>0</v>
      </c>
      <c r="CK34" s="104">
        <v>1</v>
      </c>
      <c r="CL34" s="113">
        <v>0</v>
      </c>
      <c r="CM34" s="114">
        <v>0</v>
      </c>
      <c r="CN34" s="104">
        <v>4</v>
      </c>
      <c r="CO34" s="82">
        <v>0.44444444444444442</v>
      </c>
      <c r="CP34" s="104">
        <v>5</v>
      </c>
      <c r="CQ34" s="82">
        <v>0.55555555555555558</v>
      </c>
      <c r="CR34" s="104">
        <v>8</v>
      </c>
      <c r="CS34" s="82">
        <v>0.88888888888888884</v>
      </c>
      <c r="CT34" s="104">
        <v>1</v>
      </c>
      <c r="CU34" s="82">
        <v>0.1111111111111111</v>
      </c>
      <c r="CV34" s="104">
        <v>9</v>
      </c>
      <c r="CW34" s="82">
        <v>1</v>
      </c>
      <c r="CX34" s="104">
        <v>0</v>
      </c>
      <c r="CY34" s="82">
        <v>0</v>
      </c>
      <c r="CZ34" s="104">
        <v>7</v>
      </c>
      <c r="DA34" s="82">
        <v>0.77777777777777779</v>
      </c>
      <c r="DB34" s="104">
        <v>2</v>
      </c>
      <c r="DC34" s="82">
        <v>0.22222222222222221</v>
      </c>
      <c r="DD34" s="104">
        <v>9</v>
      </c>
      <c r="DE34" s="82">
        <v>1</v>
      </c>
      <c r="DF34" s="104">
        <v>0</v>
      </c>
      <c r="DG34" s="82">
        <v>0</v>
      </c>
      <c r="DH34" s="104">
        <v>7</v>
      </c>
      <c r="DI34" s="82">
        <v>0.77777777777777779</v>
      </c>
      <c r="DJ34" s="104">
        <v>2</v>
      </c>
      <c r="DK34" s="82">
        <v>0.22222222222222221</v>
      </c>
      <c r="DL34" s="104">
        <v>8</v>
      </c>
      <c r="DM34" s="82">
        <v>0.88888888888888884</v>
      </c>
      <c r="DN34" s="104">
        <v>1</v>
      </c>
      <c r="DO34" s="82">
        <v>0.1111111111111111</v>
      </c>
    </row>
    <row r="35" spans="1:119" ht="22.5" customHeight="1">
      <c r="A35" s="73" t="s">
        <v>164</v>
      </c>
      <c r="B35" s="73">
        <v>21</v>
      </c>
      <c r="C35" s="80">
        <v>3.7399821905609976E-2</v>
      </c>
      <c r="D35" s="81">
        <v>3.7122969837587005E-2</v>
      </c>
      <c r="E35" s="81">
        <v>5.6561085972850679E-2</v>
      </c>
      <c r="F35" s="81">
        <v>8.6859688195991089E-2</v>
      </c>
      <c r="G35" s="81">
        <v>0.13735108619481429</v>
      </c>
      <c r="H35" s="81">
        <v>0.16558206796818511</v>
      </c>
      <c r="I35" s="82">
        <v>8.9505000632991522E-2</v>
      </c>
      <c r="J35" s="80">
        <v>0.42857142857142855</v>
      </c>
      <c r="K35" s="81">
        <v>0.39583333333333331</v>
      </c>
      <c r="L35" s="81">
        <v>0.49333333333333335</v>
      </c>
      <c r="M35" s="81">
        <v>0.53846153846153844</v>
      </c>
      <c r="N35" s="81">
        <v>0.49489795918367346</v>
      </c>
      <c r="O35" s="81">
        <v>0.50655021834061131</v>
      </c>
      <c r="P35" s="82">
        <v>0.49504950495049505</v>
      </c>
      <c r="Q35" s="93">
        <v>5.2537845057880679E-2</v>
      </c>
      <c r="R35" s="94">
        <v>5.877803557617943E-2</v>
      </c>
      <c r="S35" s="94">
        <v>9.2760180995475117E-2</v>
      </c>
      <c r="T35" s="94">
        <v>0.16406829992576094</v>
      </c>
      <c r="U35" s="94">
        <v>0.28100911002102313</v>
      </c>
      <c r="V35" s="94">
        <v>0.34345625451916123</v>
      </c>
      <c r="W35" s="95">
        <v>0.17154070135460184</v>
      </c>
      <c r="X35" s="104">
        <v>1154</v>
      </c>
      <c r="Y35" s="81">
        <v>0.83441793203181491</v>
      </c>
      <c r="Z35" s="81">
        <v>7.8091106290672452E-2</v>
      </c>
      <c r="AA35" s="81">
        <v>4.5553145336225599E-2</v>
      </c>
      <c r="AB35" s="81">
        <v>1.8076644974692697E-2</v>
      </c>
      <c r="AC35" s="81">
        <v>1.4461315979754157E-2</v>
      </c>
      <c r="AD35" s="81">
        <v>4.3383947939262474E-3</v>
      </c>
      <c r="AE35" s="81">
        <v>1.4461315979754157E-3</v>
      </c>
      <c r="AF35" s="81">
        <v>1.4461315979754157E-3</v>
      </c>
      <c r="AG35" s="81">
        <v>0</v>
      </c>
      <c r="AH35" s="81">
        <v>7.2306579898770787E-4</v>
      </c>
      <c r="AI35" s="81">
        <v>1.4461315979754157E-3</v>
      </c>
      <c r="AJ35" s="82">
        <v>9.3998553868402026E-3</v>
      </c>
      <c r="AK35" s="80">
        <v>1.9590382902938557E-2</v>
      </c>
      <c r="AL35" s="81">
        <v>1.3921113689095127E-2</v>
      </c>
      <c r="AM35" s="81">
        <v>1.1312217194570135E-2</v>
      </c>
      <c r="AN35" s="81">
        <v>2.9695619896065329E-2</v>
      </c>
      <c r="AO35" s="81">
        <v>3.0833917309039945E-2</v>
      </c>
      <c r="AP35" s="81">
        <v>3.6153289949385395E-2</v>
      </c>
      <c r="AQ35" s="82">
        <v>2.3927079377136347E-2</v>
      </c>
      <c r="AR35" s="80">
        <v>2.0480854853072127E-2</v>
      </c>
      <c r="AS35" s="81">
        <v>4.4083526682134569E-2</v>
      </c>
      <c r="AT35" s="81">
        <v>3.6199095022624438E-2</v>
      </c>
      <c r="AU35" s="81">
        <v>3.5634743875278395E-2</v>
      </c>
      <c r="AV35" s="81">
        <v>4.4148563419761741E-2</v>
      </c>
      <c r="AW35" s="81">
        <v>4.5553145336225599E-2</v>
      </c>
      <c r="AX35" s="82">
        <v>3.823268768198506E-2</v>
      </c>
      <c r="AY35" s="80">
        <v>7.1237756010685662E-3</v>
      </c>
      <c r="AZ35" s="81">
        <v>1.3921113689095127E-2</v>
      </c>
      <c r="BA35" s="81">
        <v>1.9607843137254902E-2</v>
      </c>
      <c r="BB35" s="81">
        <v>2.7468448403860431E-2</v>
      </c>
      <c r="BC35" s="81">
        <v>2.3826208829712685E-2</v>
      </c>
      <c r="BD35" s="81">
        <v>1.8799710773680405E-2</v>
      </c>
      <c r="BE35" s="82">
        <v>1.8863147233827066E-2</v>
      </c>
      <c r="BF35" s="80">
        <v>5.7880676758682102E-2</v>
      </c>
      <c r="BG35" s="81">
        <v>7.5792730085073479E-2</v>
      </c>
      <c r="BH35" s="81">
        <v>9.1251885369532423E-2</v>
      </c>
      <c r="BI35" s="81">
        <v>7.5723830734966593E-2</v>
      </c>
      <c r="BJ35" s="81">
        <v>6.8675543097407143E-2</v>
      </c>
      <c r="BK35" s="81">
        <v>6.0737527114967459E-2</v>
      </c>
      <c r="BL35" s="82">
        <v>7.1907836434991768E-2</v>
      </c>
      <c r="BM35" s="80">
        <v>4.3633125556544972E-2</v>
      </c>
      <c r="BN35" s="81">
        <v>4.8723897911832945E-2</v>
      </c>
      <c r="BO35" s="81">
        <v>6.485671191553545E-2</v>
      </c>
      <c r="BP35" s="81">
        <v>6.9042316258351888E-2</v>
      </c>
      <c r="BQ35" s="81">
        <v>7.217939733707078E-2</v>
      </c>
      <c r="BR35" s="81">
        <v>8.315256688358641E-2</v>
      </c>
      <c r="BS35" s="82">
        <v>6.443853652361059E-2</v>
      </c>
      <c r="BT35" s="80">
        <v>8.9047195013357075E-3</v>
      </c>
      <c r="BU35" s="81">
        <v>6.9605568445475635E-3</v>
      </c>
      <c r="BV35" s="81">
        <v>8.2956259426847662E-3</v>
      </c>
      <c r="BW35" s="81">
        <v>5.196733481811433E-3</v>
      </c>
      <c r="BX35" s="81">
        <v>4.2046250875963564E-3</v>
      </c>
      <c r="BY35" s="81">
        <v>2.8922631959508315E-3</v>
      </c>
      <c r="BZ35" s="82">
        <v>5.9501202683884032E-3</v>
      </c>
      <c r="CA35" s="80">
        <v>8.9047195013357077E-4</v>
      </c>
      <c r="CB35" s="81">
        <v>0</v>
      </c>
      <c r="CC35" s="81">
        <v>3.0165912518853697E-3</v>
      </c>
      <c r="CD35" s="81">
        <v>2.9695619896065329E-3</v>
      </c>
      <c r="CE35" s="81">
        <v>0</v>
      </c>
      <c r="CF35" s="81">
        <v>1.4461315979754157E-3</v>
      </c>
      <c r="CG35" s="82">
        <v>1.3925813394100519E-3</v>
      </c>
      <c r="CH35" s="104">
        <v>10</v>
      </c>
      <c r="CI35" s="113">
        <v>9</v>
      </c>
      <c r="CJ35" s="114">
        <v>0</v>
      </c>
      <c r="CK35" s="104">
        <v>1</v>
      </c>
      <c r="CL35" s="113">
        <v>0</v>
      </c>
      <c r="CM35" s="114">
        <v>1</v>
      </c>
      <c r="CN35" s="104">
        <v>10</v>
      </c>
      <c r="CO35" s="82">
        <v>0.47619047619047616</v>
      </c>
      <c r="CP35" s="104">
        <v>11</v>
      </c>
      <c r="CQ35" s="82">
        <v>0.52380952380952384</v>
      </c>
      <c r="CR35" s="104">
        <v>13</v>
      </c>
      <c r="CS35" s="82">
        <v>0.61904761904761907</v>
      </c>
      <c r="CT35" s="104">
        <v>8</v>
      </c>
      <c r="CU35" s="82">
        <v>0.38095238095238093</v>
      </c>
      <c r="CV35" s="104">
        <v>20</v>
      </c>
      <c r="CW35" s="82">
        <v>0.95238095238095233</v>
      </c>
      <c r="CX35" s="104">
        <v>1</v>
      </c>
      <c r="CY35" s="82">
        <v>4.7619047619047616E-2</v>
      </c>
      <c r="CZ35" s="104">
        <v>15</v>
      </c>
      <c r="DA35" s="82">
        <v>0.7142857142857143</v>
      </c>
      <c r="DB35" s="104">
        <v>6</v>
      </c>
      <c r="DC35" s="82">
        <v>0.2857142857142857</v>
      </c>
      <c r="DD35" s="104">
        <v>21</v>
      </c>
      <c r="DE35" s="82">
        <v>1</v>
      </c>
      <c r="DF35" s="104">
        <v>0</v>
      </c>
      <c r="DG35" s="82">
        <v>0</v>
      </c>
      <c r="DH35" s="104">
        <v>10</v>
      </c>
      <c r="DI35" s="82">
        <v>0.47619047619047616</v>
      </c>
      <c r="DJ35" s="104">
        <v>11</v>
      </c>
      <c r="DK35" s="82">
        <v>0.52380952380952384</v>
      </c>
      <c r="DL35" s="104">
        <v>13</v>
      </c>
      <c r="DM35" s="82">
        <v>0.61904761904761907</v>
      </c>
      <c r="DN35" s="104">
        <v>8</v>
      </c>
      <c r="DO35" s="82">
        <v>0.38095238095238093</v>
      </c>
    </row>
    <row r="36" spans="1:119" ht="22.5" customHeight="1">
      <c r="A36" s="73" t="s">
        <v>165</v>
      </c>
      <c r="B36" s="73">
        <v>12</v>
      </c>
      <c r="C36" s="80">
        <v>4.6357615894039736E-2</v>
      </c>
      <c r="D36" s="81">
        <v>2.8678304239401497E-2</v>
      </c>
      <c r="E36" s="81">
        <v>6.1519903498190594E-2</v>
      </c>
      <c r="F36" s="81">
        <v>9.1911764705882359E-2</v>
      </c>
      <c r="G36" s="81">
        <v>0.13145539906103287</v>
      </c>
      <c r="H36" s="81">
        <v>0.15817409766454352</v>
      </c>
      <c r="I36" s="82">
        <v>9.0402476780185759E-2</v>
      </c>
      <c r="J36" s="80">
        <v>0.39285714285714285</v>
      </c>
      <c r="K36" s="81">
        <v>0.21739130434782608</v>
      </c>
      <c r="L36" s="81">
        <v>0.45098039215686275</v>
      </c>
      <c r="M36" s="81">
        <v>0.34666666666666668</v>
      </c>
      <c r="N36" s="81">
        <v>0.4642857142857143</v>
      </c>
      <c r="O36" s="81">
        <v>0.44295302013422821</v>
      </c>
      <c r="P36" s="82">
        <v>0.4178082191780822</v>
      </c>
      <c r="Q36" s="93">
        <v>5.7947019867549666E-2</v>
      </c>
      <c r="R36" s="94">
        <v>4.6134663341645885E-2</v>
      </c>
      <c r="S36" s="94">
        <v>9.2882991556091671E-2</v>
      </c>
      <c r="T36" s="94">
        <v>0.17524509803921567</v>
      </c>
      <c r="U36" s="94">
        <v>0.24765258215962441</v>
      </c>
      <c r="V36" s="94">
        <v>0.33651804670912949</v>
      </c>
      <c r="W36" s="95">
        <v>0.16924664602683179</v>
      </c>
      <c r="X36" s="104">
        <v>793</v>
      </c>
      <c r="Y36" s="81">
        <v>0.84182590233545651</v>
      </c>
      <c r="Z36" s="81">
        <v>6.1571125265392782E-2</v>
      </c>
      <c r="AA36" s="81">
        <v>5.5201698513800426E-2</v>
      </c>
      <c r="AB36" s="81">
        <v>1.5923566878980892E-2</v>
      </c>
      <c r="AC36" s="81">
        <v>1.4861995753715499E-2</v>
      </c>
      <c r="AD36" s="81">
        <v>7.4309978768577496E-3</v>
      </c>
      <c r="AE36" s="81">
        <v>2.1231422505307855E-3</v>
      </c>
      <c r="AF36" s="81">
        <v>1.0615711252653928E-3</v>
      </c>
      <c r="AG36" s="81">
        <v>0</v>
      </c>
      <c r="AH36" s="81">
        <v>0</v>
      </c>
      <c r="AI36" s="81">
        <v>0</v>
      </c>
      <c r="AJ36" s="82">
        <v>1.0615711252653927E-2</v>
      </c>
      <c r="AK36" s="80">
        <v>1.8211920529801324E-2</v>
      </c>
      <c r="AL36" s="81">
        <v>2.119700748129676E-2</v>
      </c>
      <c r="AM36" s="81">
        <v>4.3425814234016889E-2</v>
      </c>
      <c r="AN36" s="81">
        <v>4.2892156862745098E-2</v>
      </c>
      <c r="AO36" s="81">
        <v>4.5774647887323945E-2</v>
      </c>
      <c r="AP36" s="81">
        <v>6.4755838641188959E-2</v>
      </c>
      <c r="AQ36" s="82">
        <v>4.1073271413828688E-2</v>
      </c>
      <c r="AR36" s="80">
        <v>1.6556291390728477E-3</v>
      </c>
      <c r="AS36" s="81">
        <v>9.9750623441396506E-3</v>
      </c>
      <c r="AT36" s="81">
        <v>3.4981905910735828E-2</v>
      </c>
      <c r="AU36" s="81">
        <v>2.4509803921568627E-2</v>
      </c>
      <c r="AV36" s="81">
        <v>2.5821596244131457E-2</v>
      </c>
      <c r="AW36" s="81">
        <v>2.7600849256900213E-2</v>
      </c>
      <c r="AX36" s="82">
        <v>2.1878224974200205E-2</v>
      </c>
      <c r="AY36" s="80">
        <v>9.9337748344370865E-3</v>
      </c>
      <c r="AZ36" s="81">
        <v>1.9950124688279301E-2</v>
      </c>
      <c r="BA36" s="81">
        <v>1.0856453558504222E-2</v>
      </c>
      <c r="BB36" s="81">
        <v>9.8039215686274508E-3</v>
      </c>
      <c r="BC36" s="81">
        <v>8.2159624413145546E-3</v>
      </c>
      <c r="BD36" s="81">
        <v>2.0169851380042462E-2</v>
      </c>
      <c r="BE36" s="82">
        <v>1.3415892672858616E-2</v>
      </c>
      <c r="BF36" s="80">
        <v>4.3046357615894038E-2</v>
      </c>
      <c r="BG36" s="81">
        <v>5.3615960099750622E-2</v>
      </c>
      <c r="BH36" s="81">
        <v>7.2376357056694818E-2</v>
      </c>
      <c r="BI36" s="81">
        <v>5.7598039215686271E-2</v>
      </c>
      <c r="BJ36" s="81">
        <v>3.873239436619718E-2</v>
      </c>
      <c r="BK36" s="81">
        <v>4.8832271762208071E-2</v>
      </c>
      <c r="BL36" s="82">
        <v>5.2631578947368418E-2</v>
      </c>
      <c r="BM36" s="80">
        <v>1.8211920529801324E-2</v>
      </c>
      <c r="BN36" s="81">
        <v>1.9950124688279301E-2</v>
      </c>
      <c r="BO36" s="81">
        <v>2.1712907117008445E-2</v>
      </c>
      <c r="BP36" s="81">
        <v>2.8186274509803922E-2</v>
      </c>
      <c r="BQ36" s="81">
        <v>2.2300469483568074E-2</v>
      </c>
      <c r="BR36" s="81">
        <v>2.5477707006369428E-2</v>
      </c>
      <c r="BS36" s="82">
        <v>2.2910216718266253E-2</v>
      </c>
      <c r="BT36" s="80">
        <v>1.6556291390728477E-3</v>
      </c>
      <c r="BU36" s="81">
        <v>0</v>
      </c>
      <c r="BV36" s="81">
        <v>0</v>
      </c>
      <c r="BW36" s="81">
        <v>1.2254901960784314E-3</v>
      </c>
      <c r="BX36" s="81">
        <v>1.1737089201877935E-3</v>
      </c>
      <c r="BY36" s="81">
        <v>5.3078556263269636E-3</v>
      </c>
      <c r="BZ36" s="82">
        <v>1.6511867905056759E-3</v>
      </c>
      <c r="CA36" s="80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2">
        <v>0</v>
      </c>
      <c r="CH36" s="104">
        <v>9</v>
      </c>
      <c r="CI36" s="113">
        <v>0</v>
      </c>
      <c r="CJ36" s="114">
        <v>1</v>
      </c>
      <c r="CK36" s="104">
        <v>0</v>
      </c>
      <c r="CL36" s="113">
        <v>0</v>
      </c>
      <c r="CM36" s="114">
        <v>0</v>
      </c>
      <c r="CN36" s="104">
        <v>2</v>
      </c>
      <c r="CO36" s="82">
        <v>0.16666666666666666</v>
      </c>
      <c r="CP36" s="104">
        <v>10</v>
      </c>
      <c r="CQ36" s="82">
        <v>0.83333333333333337</v>
      </c>
      <c r="CR36" s="104">
        <v>11</v>
      </c>
      <c r="CS36" s="82">
        <v>0.91666666666666663</v>
      </c>
      <c r="CT36" s="104">
        <v>1</v>
      </c>
      <c r="CU36" s="82">
        <v>8.3333333333333329E-2</v>
      </c>
      <c r="CV36" s="104">
        <v>12</v>
      </c>
      <c r="CW36" s="82">
        <v>1</v>
      </c>
      <c r="CX36" s="104">
        <v>0</v>
      </c>
      <c r="CY36" s="82">
        <v>0</v>
      </c>
      <c r="CZ36" s="104">
        <v>10</v>
      </c>
      <c r="DA36" s="82">
        <v>0.83333333333333337</v>
      </c>
      <c r="DB36" s="104">
        <v>2</v>
      </c>
      <c r="DC36" s="82">
        <v>0.16666666666666666</v>
      </c>
      <c r="DD36" s="104">
        <v>12</v>
      </c>
      <c r="DE36" s="82">
        <v>1</v>
      </c>
      <c r="DF36" s="104">
        <v>0</v>
      </c>
      <c r="DG36" s="82">
        <v>0</v>
      </c>
      <c r="DH36" s="104">
        <v>7</v>
      </c>
      <c r="DI36" s="82">
        <v>0.58333333333333337</v>
      </c>
      <c r="DJ36" s="104">
        <v>5</v>
      </c>
      <c r="DK36" s="82">
        <v>0.41666666666666669</v>
      </c>
      <c r="DL36" s="104">
        <v>11</v>
      </c>
      <c r="DM36" s="82">
        <v>0.91666666666666663</v>
      </c>
      <c r="DN36" s="104">
        <v>1</v>
      </c>
      <c r="DO36" s="82">
        <v>8.3333333333333329E-2</v>
      </c>
    </row>
    <row r="37" spans="1:119" ht="22.5" customHeight="1">
      <c r="A37" s="73" t="s">
        <v>166</v>
      </c>
      <c r="B37" s="73">
        <v>3</v>
      </c>
      <c r="C37" s="80">
        <v>2.1276595744680851E-2</v>
      </c>
      <c r="D37" s="81">
        <v>2.3809523809523808E-2</v>
      </c>
      <c r="E37" s="81">
        <v>4.2553191489361701E-2</v>
      </c>
      <c r="F37" s="81">
        <v>8.1081081081081086E-2</v>
      </c>
      <c r="G37" s="81">
        <v>0.15032679738562091</v>
      </c>
      <c r="H37" s="81">
        <v>0.125</v>
      </c>
      <c r="I37" s="82">
        <v>7.8005115089514063E-2</v>
      </c>
      <c r="J37" s="80">
        <v>0</v>
      </c>
      <c r="K37" s="81">
        <v>0.66666666666666663</v>
      </c>
      <c r="L37" s="81">
        <v>0.66666666666666663</v>
      </c>
      <c r="M37" s="81">
        <v>0.66666666666666663</v>
      </c>
      <c r="N37" s="81">
        <v>0.47826086956521741</v>
      </c>
      <c r="O37" s="81">
        <v>0.6</v>
      </c>
      <c r="P37" s="82">
        <v>0.55737704918032782</v>
      </c>
      <c r="Q37" s="93">
        <v>3.1914893617021274E-2</v>
      </c>
      <c r="R37" s="94">
        <v>3.1746031746031744E-2</v>
      </c>
      <c r="S37" s="94">
        <v>5.6737588652482268E-2</v>
      </c>
      <c r="T37" s="94">
        <v>0.11486486486486487</v>
      </c>
      <c r="U37" s="94">
        <v>0.26143790849673204</v>
      </c>
      <c r="V37" s="94">
        <v>0.16666666666666666</v>
      </c>
      <c r="W37" s="95">
        <v>0.11764705882352941</v>
      </c>
      <c r="X37" s="104">
        <v>105</v>
      </c>
      <c r="Y37" s="81">
        <v>0.875</v>
      </c>
      <c r="Z37" s="81">
        <v>8.3333333333333329E-2</v>
      </c>
      <c r="AA37" s="81">
        <v>4.1666666666666664E-2</v>
      </c>
      <c r="AB37" s="81">
        <v>0</v>
      </c>
      <c r="AC37" s="81">
        <v>0</v>
      </c>
      <c r="AD37" s="81"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0</v>
      </c>
      <c r="AJ37" s="82">
        <v>0</v>
      </c>
      <c r="AK37" s="80">
        <v>0</v>
      </c>
      <c r="AL37" s="81">
        <v>1.5873015873015872E-2</v>
      </c>
      <c r="AM37" s="81">
        <v>4.9645390070921988E-2</v>
      </c>
      <c r="AN37" s="81">
        <v>4.0540540540540543E-2</v>
      </c>
      <c r="AO37" s="81">
        <v>7.1895424836601302E-2</v>
      </c>
      <c r="AP37" s="81">
        <v>7.4999999999999997E-2</v>
      </c>
      <c r="AQ37" s="82">
        <v>4.4757033248081841E-2</v>
      </c>
      <c r="AR37" s="80">
        <v>0</v>
      </c>
      <c r="AS37" s="81">
        <v>0</v>
      </c>
      <c r="AT37" s="81">
        <v>1.4184397163120567E-2</v>
      </c>
      <c r="AU37" s="81">
        <v>0</v>
      </c>
      <c r="AV37" s="81">
        <v>3.9215686274509803E-2</v>
      </c>
      <c r="AW37" s="81">
        <v>2.5000000000000001E-2</v>
      </c>
      <c r="AX37" s="82">
        <v>1.4066496163682864E-2</v>
      </c>
      <c r="AY37" s="80">
        <v>0</v>
      </c>
      <c r="AZ37" s="81">
        <v>0</v>
      </c>
      <c r="BA37" s="81">
        <v>0</v>
      </c>
      <c r="BB37" s="81">
        <v>0</v>
      </c>
      <c r="BC37" s="81">
        <v>0</v>
      </c>
      <c r="BD37" s="81">
        <v>0</v>
      </c>
      <c r="BE37" s="82">
        <v>0</v>
      </c>
      <c r="BF37" s="80">
        <v>4.2553191489361701E-2</v>
      </c>
      <c r="BG37" s="81">
        <v>1.5873015873015872E-2</v>
      </c>
      <c r="BH37" s="81">
        <v>5.6737588652482268E-2</v>
      </c>
      <c r="BI37" s="81">
        <v>4.72972972972973E-2</v>
      </c>
      <c r="BJ37" s="81">
        <v>1.3071895424836602E-2</v>
      </c>
      <c r="BK37" s="81">
        <v>2.5000000000000001E-2</v>
      </c>
      <c r="BL37" s="82">
        <v>3.3248081841432228E-2</v>
      </c>
      <c r="BM37" s="80">
        <v>0</v>
      </c>
      <c r="BN37" s="81">
        <v>1.5873015873015872E-2</v>
      </c>
      <c r="BO37" s="81">
        <v>4.2553191489361701E-2</v>
      </c>
      <c r="BP37" s="81">
        <v>0</v>
      </c>
      <c r="BQ37" s="81">
        <v>0</v>
      </c>
      <c r="BR37" s="81">
        <v>0</v>
      </c>
      <c r="BS37" s="82">
        <v>1.0230179028132993E-2</v>
      </c>
      <c r="BT37" s="80">
        <v>0</v>
      </c>
      <c r="BU37" s="81">
        <v>0</v>
      </c>
      <c r="BV37" s="81">
        <v>7.0921985815602835E-3</v>
      </c>
      <c r="BW37" s="81">
        <v>0</v>
      </c>
      <c r="BX37" s="81">
        <v>0</v>
      </c>
      <c r="BY37" s="81">
        <v>0</v>
      </c>
      <c r="BZ37" s="82">
        <v>1.2787723785166241E-3</v>
      </c>
      <c r="CA37" s="80">
        <v>0</v>
      </c>
      <c r="CB37" s="81">
        <v>0</v>
      </c>
      <c r="CC37" s="81">
        <v>7.0921985815602835E-3</v>
      </c>
      <c r="CD37" s="81">
        <v>0</v>
      </c>
      <c r="CE37" s="81">
        <v>0</v>
      </c>
      <c r="CF37" s="81">
        <v>0</v>
      </c>
      <c r="CG37" s="82">
        <v>1.2787723785166241E-3</v>
      </c>
      <c r="CH37" s="104">
        <v>2</v>
      </c>
      <c r="CI37" s="113">
        <v>1</v>
      </c>
      <c r="CJ37" s="114">
        <v>0</v>
      </c>
      <c r="CK37" s="104">
        <v>0</v>
      </c>
      <c r="CL37" s="113">
        <v>0</v>
      </c>
      <c r="CM37" s="114">
        <v>0</v>
      </c>
      <c r="CN37" s="104">
        <v>1</v>
      </c>
      <c r="CO37" s="82">
        <v>0.33333333333333331</v>
      </c>
      <c r="CP37" s="104">
        <v>2</v>
      </c>
      <c r="CQ37" s="82">
        <v>0.66666666666666663</v>
      </c>
      <c r="CR37" s="104">
        <v>2</v>
      </c>
      <c r="CS37" s="82">
        <v>0.66666666666666663</v>
      </c>
      <c r="CT37" s="104">
        <v>1</v>
      </c>
      <c r="CU37" s="82">
        <v>0.33333333333333331</v>
      </c>
      <c r="CV37" s="104">
        <v>3</v>
      </c>
      <c r="CW37" s="82">
        <v>1</v>
      </c>
      <c r="CX37" s="104">
        <v>0</v>
      </c>
      <c r="CY37" s="82">
        <v>0</v>
      </c>
      <c r="CZ37" s="104">
        <v>3</v>
      </c>
      <c r="DA37" s="82">
        <v>1</v>
      </c>
      <c r="DB37" s="104">
        <v>0</v>
      </c>
      <c r="DC37" s="82">
        <v>0</v>
      </c>
      <c r="DD37" s="104">
        <v>3</v>
      </c>
      <c r="DE37" s="82">
        <v>1</v>
      </c>
      <c r="DF37" s="104">
        <v>0</v>
      </c>
      <c r="DG37" s="82">
        <v>0</v>
      </c>
      <c r="DH37" s="104">
        <v>2</v>
      </c>
      <c r="DI37" s="82">
        <v>0.66666666666666663</v>
      </c>
      <c r="DJ37" s="104">
        <v>1</v>
      </c>
      <c r="DK37" s="82">
        <v>0.33333333333333331</v>
      </c>
      <c r="DL37" s="104">
        <v>3</v>
      </c>
      <c r="DM37" s="82">
        <v>1</v>
      </c>
      <c r="DN37" s="104">
        <v>0</v>
      </c>
      <c r="DO37" s="82">
        <v>0</v>
      </c>
    </row>
    <row r="38" spans="1:119" ht="22.5" customHeight="1">
      <c r="A38" s="73" t="s">
        <v>167</v>
      </c>
      <c r="B38" s="73">
        <v>95</v>
      </c>
      <c r="C38" s="80">
        <v>2.1452469986223185E-2</v>
      </c>
      <c r="D38" s="81">
        <v>3.2052279446086823E-2</v>
      </c>
      <c r="E38" s="81">
        <v>4.5975182946229716E-2</v>
      </c>
      <c r="F38" s="81">
        <v>6.6676700782661052E-2</v>
      </c>
      <c r="G38" s="81">
        <v>0.11915020056455207</v>
      </c>
      <c r="H38" s="81">
        <v>0.13427091043671355</v>
      </c>
      <c r="I38" s="82">
        <v>7.2671659107689066E-2</v>
      </c>
      <c r="J38" s="80">
        <v>0.43119266055045874</v>
      </c>
      <c r="K38" s="81">
        <v>0.6310679611650486</v>
      </c>
      <c r="L38" s="81">
        <v>0.56747404844290661</v>
      </c>
      <c r="M38" s="81">
        <v>0.57110609480812646</v>
      </c>
      <c r="N38" s="81">
        <v>0.64339152119700749</v>
      </c>
      <c r="O38" s="81">
        <v>0.64167585446527009</v>
      </c>
      <c r="P38" s="82">
        <v>0.61393323657474597</v>
      </c>
      <c r="Q38" s="93">
        <v>2.8144066128714819E-2</v>
      </c>
      <c r="R38" s="94">
        <v>4.6989264042321455E-2</v>
      </c>
      <c r="S38" s="94">
        <v>7.2383073496659248E-2</v>
      </c>
      <c r="T38" s="94">
        <v>0.11017459361830223</v>
      </c>
      <c r="U38" s="94">
        <v>0.23131778339028375</v>
      </c>
      <c r="V38" s="94">
        <v>0.28423390081421168</v>
      </c>
      <c r="W38" s="95">
        <v>0.13471680202510283</v>
      </c>
      <c r="X38" s="104">
        <v>5848</v>
      </c>
      <c r="Y38" s="81">
        <v>0.86572908956328642</v>
      </c>
      <c r="Z38" s="81">
        <v>6.025166543301258E-2</v>
      </c>
      <c r="AA38" s="81">
        <v>3.5233160621761656E-2</v>
      </c>
      <c r="AB38" s="81">
        <v>1.6136195410806811E-2</v>
      </c>
      <c r="AC38" s="81">
        <v>1.5692079940784604E-2</v>
      </c>
      <c r="AD38" s="81">
        <v>3.2568467801628422E-3</v>
      </c>
      <c r="AE38" s="81">
        <v>1.9245003700962249E-3</v>
      </c>
      <c r="AF38" s="81">
        <v>5.9215396002960767E-4</v>
      </c>
      <c r="AG38" s="81">
        <v>7.4019245003700959E-4</v>
      </c>
      <c r="AH38" s="81">
        <v>1.4803849000740192E-4</v>
      </c>
      <c r="AI38" s="81">
        <v>2.9607698001480384E-4</v>
      </c>
      <c r="AJ38" s="82">
        <v>6.9578090303478906E-3</v>
      </c>
      <c r="AK38" s="80">
        <v>2.9915370989962605E-2</v>
      </c>
      <c r="AL38" s="81">
        <v>3.7653648669674807E-2</v>
      </c>
      <c r="AM38" s="81">
        <v>5.186127903277124E-2</v>
      </c>
      <c r="AN38" s="81">
        <v>6.8633353401565317E-2</v>
      </c>
      <c r="AO38" s="81">
        <v>8.8991234586242751E-2</v>
      </c>
      <c r="AP38" s="81">
        <v>0.10096225018504812</v>
      </c>
      <c r="AQ38" s="82">
        <v>6.478746967619449E-2</v>
      </c>
      <c r="AR38" s="80">
        <v>5.1958275929935051E-2</v>
      </c>
      <c r="AS38" s="81">
        <v>6.3948965302629529E-2</v>
      </c>
      <c r="AT38" s="81">
        <v>7.5087496022908054E-2</v>
      </c>
      <c r="AU38" s="81">
        <v>8.1426851294400956E-2</v>
      </c>
      <c r="AV38" s="81">
        <v>9.4785321646114987E-2</v>
      </c>
      <c r="AW38" s="81">
        <v>0.10407105847520355</v>
      </c>
      <c r="AX38" s="82">
        <v>7.9870266849488447E-2</v>
      </c>
      <c r="AY38" s="80">
        <v>8.6597126549891757E-3</v>
      </c>
      <c r="AZ38" s="81">
        <v>1.6959701260308074E-2</v>
      </c>
      <c r="BA38" s="81">
        <v>1.7499204581609928E-2</v>
      </c>
      <c r="BB38" s="81">
        <v>2.5737507525586997E-2</v>
      </c>
      <c r="BC38" s="81">
        <v>3.4764522359233399E-2</v>
      </c>
      <c r="BD38" s="81">
        <v>3.5085122131754257E-2</v>
      </c>
      <c r="BE38" s="82">
        <v>2.3863516506697605E-2</v>
      </c>
      <c r="BF38" s="80">
        <v>9.8996260578626261E-2</v>
      </c>
      <c r="BG38" s="81">
        <v>0.12727555624708262</v>
      </c>
      <c r="BH38" s="81">
        <v>0.11804008908685969</v>
      </c>
      <c r="BI38" s="81">
        <v>0.12146297411198073</v>
      </c>
      <c r="BJ38" s="81">
        <v>0.11825880255534096</v>
      </c>
      <c r="BK38" s="81">
        <v>0.1228719467061436</v>
      </c>
      <c r="BL38" s="82">
        <v>0.11855289526421263</v>
      </c>
      <c r="BM38" s="80">
        <v>4.3888998228695138E-2</v>
      </c>
      <c r="BN38" s="81">
        <v>6.2237435817644314E-2</v>
      </c>
      <c r="BO38" s="81">
        <v>8.0019090041361762E-2</v>
      </c>
      <c r="BP38" s="81">
        <v>7.4202287778446716E-2</v>
      </c>
      <c r="BQ38" s="81">
        <v>7.6511662457287175E-2</v>
      </c>
      <c r="BR38" s="81">
        <v>8.6010362694300513E-2</v>
      </c>
      <c r="BS38" s="82">
        <v>7.1590549520092819E-2</v>
      </c>
      <c r="BT38" s="80">
        <v>7.8724660499901596E-4</v>
      </c>
      <c r="BU38" s="81">
        <v>1.8671230745293294E-3</v>
      </c>
      <c r="BV38" s="81">
        <v>2.2271714922048997E-3</v>
      </c>
      <c r="BW38" s="81">
        <v>2.2576760987357016E-3</v>
      </c>
      <c r="BX38" s="81">
        <v>2.8227603625018572E-3</v>
      </c>
      <c r="BY38" s="81">
        <v>3.9970392301998522E-3</v>
      </c>
      <c r="BZ38" s="82">
        <v>2.3995359139331292E-3</v>
      </c>
      <c r="CA38" s="80">
        <v>0</v>
      </c>
      <c r="CB38" s="81">
        <v>0</v>
      </c>
      <c r="CC38" s="81">
        <v>1.590836780146357E-4</v>
      </c>
      <c r="CD38" s="81">
        <v>1.5051173991571343E-4</v>
      </c>
      <c r="CE38" s="81">
        <v>4.4569900460555636E-4</v>
      </c>
      <c r="CF38" s="81">
        <v>7.4019245003700959E-4</v>
      </c>
      <c r="CG38" s="82">
        <v>2.6368526526737685E-4</v>
      </c>
      <c r="CH38" s="104">
        <v>94</v>
      </c>
      <c r="CI38" s="113">
        <v>0</v>
      </c>
      <c r="CJ38" s="114">
        <v>0</v>
      </c>
      <c r="CK38" s="104">
        <v>6</v>
      </c>
      <c r="CL38" s="113">
        <v>0</v>
      </c>
      <c r="CM38" s="114">
        <v>0</v>
      </c>
      <c r="CN38" s="104">
        <v>60</v>
      </c>
      <c r="CO38" s="82">
        <v>0.63157894736842102</v>
      </c>
      <c r="CP38" s="104">
        <v>35</v>
      </c>
      <c r="CQ38" s="82">
        <v>0.36842105263157893</v>
      </c>
      <c r="CR38" s="104">
        <v>86</v>
      </c>
      <c r="CS38" s="82">
        <v>0.90526315789473688</v>
      </c>
      <c r="CT38" s="104">
        <v>9</v>
      </c>
      <c r="CU38" s="82">
        <v>9.4736842105263161E-2</v>
      </c>
      <c r="CV38" s="104">
        <v>94</v>
      </c>
      <c r="CW38" s="82">
        <v>0.98947368421052628</v>
      </c>
      <c r="CX38" s="104">
        <v>1</v>
      </c>
      <c r="CY38" s="82">
        <v>1.0526315789473684E-2</v>
      </c>
      <c r="CZ38" s="104">
        <v>84</v>
      </c>
      <c r="DA38" s="82">
        <v>0.88421052631578945</v>
      </c>
      <c r="DB38" s="104">
        <v>11</v>
      </c>
      <c r="DC38" s="82">
        <v>0.11578947368421053</v>
      </c>
      <c r="DD38" s="104">
        <v>95</v>
      </c>
      <c r="DE38" s="82">
        <v>1</v>
      </c>
      <c r="DF38" s="104">
        <v>0</v>
      </c>
      <c r="DG38" s="82">
        <v>0</v>
      </c>
      <c r="DH38" s="104">
        <v>69</v>
      </c>
      <c r="DI38" s="82">
        <v>0.72631578947368425</v>
      </c>
      <c r="DJ38" s="104">
        <v>26</v>
      </c>
      <c r="DK38" s="82">
        <v>0.27368421052631581</v>
      </c>
      <c r="DL38" s="104">
        <v>77</v>
      </c>
      <c r="DM38" s="82">
        <v>0.81052631578947365</v>
      </c>
      <c r="DN38" s="104">
        <v>18</v>
      </c>
      <c r="DO38" s="82">
        <v>0.18947368421052632</v>
      </c>
    </row>
    <row r="39" spans="1:119" ht="22.5" customHeight="1">
      <c r="A39" s="74" t="s">
        <v>168</v>
      </c>
      <c r="B39" s="74">
        <v>6</v>
      </c>
      <c r="C39" s="83">
        <v>3.3434650455927049E-2</v>
      </c>
      <c r="D39" s="84">
        <v>5.8411214953271028E-2</v>
      </c>
      <c r="E39" s="84">
        <v>0.10940919037199125</v>
      </c>
      <c r="F39" s="84">
        <v>5.6399132321041212E-2</v>
      </c>
      <c r="G39" s="84">
        <v>0.14937759336099585</v>
      </c>
      <c r="H39" s="84">
        <v>0.16945606694560669</v>
      </c>
      <c r="I39" s="85">
        <v>0.10056925996204934</v>
      </c>
      <c r="J39" s="83">
        <v>0.72727272727272729</v>
      </c>
      <c r="K39" s="84">
        <v>0.6</v>
      </c>
      <c r="L39" s="84">
        <v>0.64</v>
      </c>
      <c r="M39" s="84">
        <v>0.69230769230769229</v>
      </c>
      <c r="N39" s="84">
        <v>0.75</v>
      </c>
      <c r="O39" s="84">
        <v>0.76543209876543206</v>
      </c>
      <c r="P39" s="85">
        <v>0.71320754716981127</v>
      </c>
      <c r="Q39" s="96">
        <v>4.2553191489361701E-2</v>
      </c>
      <c r="R39" s="97">
        <v>7.7102803738317752E-2</v>
      </c>
      <c r="S39" s="97">
        <v>0.1487964989059081</v>
      </c>
      <c r="T39" s="97">
        <v>8.6767895878524945E-2</v>
      </c>
      <c r="U39" s="97">
        <v>0.25311203319502074</v>
      </c>
      <c r="V39" s="97">
        <v>0.3786610878661088</v>
      </c>
      <c r="W39" s="98">
        <v>0.17381404174573056</v>
      </c>
      <c r="X39" s="105">
        <v>397</v>
      </c>
      <c r="Y39" s="84">
        <v>0.83054393305439334</v>
      </c>
      <c r="Z39" s="84">
        <v>8.3682008368200833E-2</v>
      </c>
      <c r="AA39" s="84">
        <v>3.9748953974895397E-2</v>
      </c>
      <c r="AB39" s="84">
        <v>1.6736401673640166E-2</v>
      </c>
      <c r="AC39" s="84">
        <v>1.6736401673640166E-2</v>
      </c>
      <c r="AD39" s="84">
        <v>2.0920502092050207E-3</v>
      </c>
      <c r="AE39" s="84">
        <v>0</v>
      </c>
      <c r="AF39" s="84">
        <v>8.368200836820083E-3</v>
      </c>
      <c r="AG39" s="84">
        <v>0</v>
      </c>
      <c r="AH39" s="84">
        <v>0</v>
      </c>
      <c r="AI39" s="84">
        <v>2.0920502092050207E-3</v>
      </c>
      <c r="AJ39" s="85">
        <v>1.2552301255230125E-2</v>
      </c>
      <c r="AK39" s="83">
        <v>4.5592705167173252E-2</v>
      </c>
      <c r="AL39" s="84">
        <v>5.1401869158878503E-2</v>
      </c>
      <c r="AM39" s="84">
        <v>3.0634573304157548E-2</v>
      </c>
      <c r="AN39" s="84">
        <v>3.6876355748373099E-2</v>
      </c>
      <c r="AO39" s="84">
        <v>8.9211618257261413E-2</v>
      </c>
      <c r="AP39" s="84">
        <v>6.6945606694560664E-2</v>
      </c>
      <c r="AQ39" s="85">
        <v>5.4269449715370018E-2</v>
      </c>
      <c r="AR39" s="83">
        <v>6.0790273556231003E-3</v>
      </c>
      <c r="AS39" s="84">
        <v>9.3457943925233638E-3</v>
      </c>
      <c r="AT39" s="84">
        <v>2.8446389496717725E-2</v>
      </c>
      <c r="AU39" s="84">
        <v>3.0368763557483729E-2</v>
      </c>
      <c r="AV39" s="84">
        <v>7.0539419087136929E-2</v>
      </c>
      <c r="AW39" s="84">
        <v>8.5774058577405859E-2</v>
      </c>
      <c r="AX39" s="85">
        <v>4.0986717267552181E-2</v>
      </c>
      <c r="AY39" s="83">
        <v>0</v>
      </c>
      <c r="AZ39" s="84">
        <v>0</v>
      </c>
      <c r="BA39" s="84">
        <v>0</v>
      </c>
      <c r="BB39" s="84">
        <v>2.1691973969631237E-3</v>
      </c>
      <c r="BC39" s="84">
        <v>1.0373443983402489E-2</v>
      </c>
      <c r="BD39" s="84">
        <v>1.0460251046025104E-2</v>
      </c>
      <c r="BE39" s="85">
        <v>4.1745730550284627E-3</v>
      </c>
      <c r="BF39" s="83">
        <v>0.11246200607902736</v>
      </c>
      <c r="BG39" s="84">
        <v>0.14719626168224298</v>
      </c>
      <c r="BH39" s="84">
        <v>0.21225382932166301</v>
      </c>
      <c r="BI39" s="84">
        <v>0.19305856832971802</v>
      </c>
      <c r="BJ39" s="84">
        <v>8.7136929460580909E-2</v>
      </c>
      <c r="BK39" s="84">
        <v>0.11087866108786611</v>
      </c>
      <c r="BL39" s="85">
        <v>0.14459203036053131</v>
      </c>
      <c r="BM39" s="83">
        <v>3.0395136778115501E-3</v>
      </c>
      <c r="BN39" s="84">
        <v>9.3457943925233638E-3</v>
      </c>
      <c r="BO39" s="84">
        <v>6.3457330415754923E-2</v>
      </c>
      <c r="BP39" s="84">
        <v>3.6876355748373099E-2</v>
      </c>
      <c r="BQ39" s="84">
        <v>1.0373443983402489E-2</v>
      </c>
      <c r="BR39" s="84">
        <v>2.0920502092050208E-2</v>
      </c>
      <c r="BS39" s="85">
        <v>2.5047438330170778E-2</v>
      </c>
      <c r="BT39" s="83">
        <v>0</v>
      </c>
      <c r="BU39" s="84">
        <v>7.0093457943925233E-3</v>
      </c>
      <c r="BV39" s="84">
        <v>4.3763676148796497E-3</v>
      </c>
      <c r="BW39" s="84">
        <v>0</v>
      </c>
      <c r="BX39" s="84">
        <v>2.0746887966804979E-3</v>
      </c>
      <c r="BY39" s="84">
        <v>2.0920502092050207E-3</v>
      </c>
      <c r="BZ39" s="85">
        <v>2.6565464895635673E-3</v>
      </c>
      <c r="CA39" s="83">
        <v>0</v>
      </c>
      <c r="CB39" s="84">
        <v>0</v>
      </c>
      <c r="CC39" s="84">
        <v>0</v>
      </c>
      <c r="CD39" s="84">
        <v>0</v>
      </c>
      <c r="CE39" s="84">
        <v>0</v>
      </c>
      <c r="CF39" s="84">
        <v>0</v>
      </c>
      <c r="CG39" s="85">
        <v>0</v>
      </c>
      <c r="CH39" s="105">
        <v>4</v>
      </c>
      <c r="CI39" s="115">
        <v>0</v>
      </c>
      <c r="CJ39" s="116">
        <v>0</v>
      </c>
      <c r="CK39" s="105">
        <v>0</v>
      </c>
      <c r="CL39" s="115">
        <v>0</v>
      </c>
      <c r="CM39" s="116">
        <v>0</v>
      </c>
      <c r="CN39" s="105">
        <v>2</v>
      </c>
      <c r="CO39" s="85">
        <v>0.33333333333333331</v>
      </c>
      <c r="CP39" s="105">
        <v>4</v>
      </c>
      <c r="CQ39" s="85">
        <v>0.66666666666666663</v>
      </c>
      <c r="CR39" s="105">
        <v>6</v>
      </c>
      <c r="CS39" s="85">
        <v>1</v>
      </c>
      <c r="CT39" s="105">
        <v>0</v>
      </c>
      <c r="CU39" s="85">
        <v>0</v>
      </c>
      <c r="CV39" s="105">
        <v>6</v>
      </c>
      <c r="CW39" s="85">
        <v>1</v>
      </c>
      <c r="CX39" s="105">
        <v>0</v>
      </c>
      <c r="CY39" s="85">
        <v>0</v>
      </c>
      <c r="CZ39" s="105">
        <v>6</v>
      </c>
      <c r="DA39" s="85">
        <v>1</v>
      </c>
      <c r="DB39" s="105">
        <v>0</v>
      </c>
      <c r="DC39" s="85">
        <v>0</v>
      </c>
      <c r="DD39" s="105">
        <v>6</v>
      </c>
      <c r="DE39" s="85">
        <v>1</v>
      </c>
      <c r="DF39" s="105">
        <v>0</v>
      </c>
      <c r="DG39" s="85">
        <v>0</v>
      </c>
      <c r="DH39" s="105">
        <v>4</v>
      </c>
      <c r="DI39" s="85">
        <v>0.66666666666666663</v>
      </c>
      <c r="DJ39" s="105">
        <v>2</v>
      </c>
      <c r="DK39" s="85">
        <v>0.33333333333333331</v>
      </c>
      <c r="DL39" s="105">
        <v>6</v>
      </c>
      <c r="DM39" s="85">
        <v>1</v>
      </c>
      <c r="DN39" s="105">
        <v>0</v>
      </c>
      <c r="DO39" s="85">
        <v>0</v>
      </c>
    </row>
    <row r="40" spans="1:119" ht="22.5" customHeight="1"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99"/>
      <c r="R40" s="99"/>
      <c r="S40" s="99"/>
      <c r="T40" s="99"/>
      <c r="U40" s="99"/>
      <c r="V40" s="99"/>
      <c r="W40" s="99"/>
      <c r="X40" s="10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106"/>
      <c r="CI40" s="106"/>
      <c r="CJ40" s="106"/>
      <c r="CK40" s="106"/>
      <c r="CL40" s="106"/>
      <c r="CM40" s="106"/>
      <c r="CN40" s="106"/>
      <c r="CO40" s="86"/>
      <c r="CP40" s="106"/>
      <c r="CQ40" s="86"/>
      <c r="CR40" s="106"/>
      <c r="CS40" s="86"/>
      <c r="CT40" s="106"/>
      <c r="CU40" s="86"/>
      <c r="CV40" s="106"/>
      <c r="CW40" s="86"/>
      <c r="CX40" s="106"/>
      <c r="CY40" s="86"/>
      <c r="CZ40" s="106"/>
      <c r="DA40" s="86"/>
      <c r="DB40" s="106"/>
      <c r="DC40" s="86"/>
      <c r="DD40" s="106"/>
      <c r="DE40" s="86"/>
      <c r="DF40" s="106"/>
      <c r="DG40" s="86"/>
      <c r="DH40" s="106"/>
      <c r="DI40" s="86"/>
      <c r="DJ40" s="106"/>
      <c r="DK40" s="86"/>
      <c r="DL40" s="106"/>
      <c r="DM40" s="86"/>
      <c r="DN40" s="106"/>
      <c r="DO40" s="86"/>
    </row>
    <row r="41" spans="1:119" ht="22.5" customHeight="1">
      <c r="A41" s="76" t="s">
        <v>169</v>
      </c>
      <c r="B41" s="76">
        <v>473</v>
      </c>
      <c r="C41" s="87">
        <v>2.4914908100748808E-2</v>
      </c>
      <c r="D41" s="88">
        <v>3.7633013236439139E-2</v>
      </c>
      <c r="E41" s="88">
        <v>6.1795483752524326E-2</v>
      </c>
      <c r="F41" s="88">
        <v>7.3711882229232389E-2</v>
      </c>
      <c r="G41" s="88">
        <v>0.1182375134124814</v>
      </c>
      <c r="H41" s="88">
        <v>0.13727549983056592</v>
      </c>
      <c r="I41" s="89">
        <v>7.8549015762508279E-2</v>
      </c>
      <c r="J41" s="87">
        <v>0.48269581056466304</v>
      </c>
      <c r="K41" s="88">
        <v>0.58029556650246306</v>
      </c>
      <c r="L41" s="88">
        <v>0.59001782531194291</v>
      </c>
      <c r="M41" s="88">
        <v>0.5515929624346172</v>
      </c>
      <c r="N41" s="88">
        <v>0.5901639344262295</v>
      </c>
      <c r="O41" s="88">
        <v>0.58652184645766481</v>
      </c>
      <c r="P41" s="89">
        <v>0.5772801747678864</v>
      </c>
      <c r="Q41" s="100">
        <v>3.5806671204901296E-2</v>
      </c>
      <c r="R41" s="101">
        <v>6.5403581624708024E-2</v>
      </c>
      <c r="S41" s="101">
        <v>0.11026252983293557</v>
      </c>
      <c r="T41" s="101">
        <v>0.12737469330529266</v>
      </c>
      <c r="U41" s="101">
        <v>0.220103146308539</v>
      </c>
      <c r="V41" s="101">
        <v>0.2849542527956625</v>
      </c>
      <c r="W41" s="102">
        <v>0.14682666143701126</v>
      </c>
      <c r="X41" s="107">
        <v>25459</v>
      </c>
      <c r="Y41" s="88">
        <v>0.86272450016943414</v>
      </c>
      <c r="Z41" s="88">
        <v>6.5469332429684848E-2</v>
      </c>
      <c r="AA41" s="88">
        <v>3.5886140291426637E-2</v>
      </c>
      <c r="AB41" s="88">
        <v>1.5452389020670958E-2</v>
      </c>
      <c r="AC41" s="88">
        <v>1.2876990850559133E-2</v>
      </c>
      <c r="AD41" s="88">
        <v>3.2870213486953575E-3</v>
      </c>
      <c r="AE41" s="88">
        <v>1.5249068112504235E-3</v>
      </c>
      <c r="AF41" s="88">
        <v>9.8271772280582857E-4</v>
      </c>
      <c r="AG41" s="88">
        <v>6.0996272450016941E-4</v>
      </c>
      <c r="AH41" s="88">
        <v>3.0498136225008471E-4</v>
      </c>
      <c r="AI41" s="88">
        <v>8.81057268722467E-4</v>
      </c>
      <c r="AJ41" s="89">
        <v>7.5906472382243307E-3</v>
      </c>
      <c r="AK41" s="87">
        <v>2.986158384388473E-2</v>
      </c>
      <c r="AL41" s="88">
        <v>3.8597011605057283E-2</v>
      </c>
      <c r="AM41" s="88">
        <v>5.84541949697081E-2</v>
      </c>
      <c r="AN41" s="88">
        <v>6.9330529267437782E-2</v>
      </c>
      <c r="AO41" s="88">
        <v>8.5701429510920357E-2</v>
      </c>
      <c r="AP41" s="88">
        <v>8.9596746865469326E-2</v>
      </c>
      <c r="AQ41" s="89">
        <v>6.3669011840266715E-2</v>
      </c>
      <c r="AR41" s="87">
        <v>3.4899024279555255E-2</v>
      </c>
      <c r="AS41" s="88">
        <v>5.7543287234436989E-2</v>
      </c>
      <c r="AT41" s="88">
        <v>7.2737286579768676E-2</v>
      </c>
      <c r="AU41" s="88">
        <v>7.812828601472134E-2</v>
      </c>
      <c r="AV41" s="88">
        <v>9.3766224775881757E-2</v>
      </c>
      <c r="AW41" s="88">
        <v>9.5221958658082001E-2</v>
      </c>
      <c r="AX41" s="89">
        <v>7.3848454391684845E-2</v>
      </c>
      <c r="AY41" s="87">
        <v>6.5350578624914909E-3</v>
      </c>
      <c r="AZ41" s="88">
        <v>1.3162285417670831E-2</v>
      </c>
      <c r="BA41" s="88">
        <v>1.6412704240866532E-2</v>
      </c>
      <c r="BB41" s="88">
        <v>2.0995443392919734E-2</v>
      </c>
      <c r="BC41" s="88">
        <v>2.5751964279533419E-2</v>
      </c>
      <c r="BD41" s="88">
        <v>2.9108776685869198E-2</v>
      </c>
      <c r="BE41" s="89">
        <v>1.929252567842522E-2</v>
      </c>
      <c r="BF41" s="87">
        <v>7.9827547084184255E-2</v>
      </c>
      <c r="BG41" s="88">
        <v>0.10741166438026029</v>
      </c>
      <c r="BH41" s="88">
        <v>0.10872039654855883</v>
      </c>
      <c r="BI41" s="88">
        <v>0.10844724851033999</v>
      </c>
      <c r="BJ41" s="88">
        <v>0.1013464400678412</v>
      </c>
      <c r="BK41" s="88">
        <v>0.1058285327007794</v>
      </c>
      <c r="BL41" s="89">
        <v>0.10272595788493123</v>
      </c>
      <c r="BM41" s="87">
        <v>3.3356024506466984E-2</v>
      </c>
      <c r="BN41" s="88">
        <v>4.953468540284009E-2</v>
      </c>
      <c r="BO41" s="88">
        <v>5.8307325133100787E-2</v>
      </c>
      <c r="BP41" s="88">
        <v>5.8604977216964602E-2</v>
      </c>
      <c r="BQ41" s="88">
        <v>6.0399432349174484E-2</v>
      </c>
      <c r="BR41" s="88">
        <v>6.3029481531684181E-2</v>
      </c>
      <c r="BS41" s="89">
        <v>5.476429779619052E-2</v>
      </c>
      <c r="BT41" s="87">
        <v>4.1751758565917859E-3</v>
      </c>
      <c r="BU41" s="88">
        <v>3.6706091728152461E-3</v>
      </c>
      <c r="BV41" s="88">
        <v>4.2225078024600701E-3</v>
      </c>
      <c r="BW41" s="88">
        <v>3.7504381352961792E-3</v>
      </c>
      <c r="BX41" s="88">
        <v>3.2536083901561039E-3</v>
      </c>
      <c r="BY41" s="88">
        <v>3.2531345306675702E-3</v>
      </c>
      <c r="BZ41" s="89">
        <v>3.6954869708038145E-3</v>
      </c>
      <c r="CA41" s="87">
        <v>6.3535284774222825E-4</v>
      </c>
      <c r="CB41" s="88">
        <v>7.0446034629787554E-4</v>
      </c>
      <c r="CC41" s="88">
        <v>1.0648063154029741E-3</v>
      </c>
      <c r="CD41" s="88">
        <v>8.7627059235892044E-4</v>
      </c>
      <c r="CE41" s="88">
        <v>8.9993423557509255E-4</v>
      </c>
      <c r="CF41" s="88">
        <v>1.1521518129447646E-3</v>
      </c>
      <c r="CG41" s="89">
        <v>9.0088985855416373E-4</v>
      </c>
      <c r="CH41" s="107">
        <v>415</v>
      </c>
      <c r="CI41" s="117">
        <v>19</v>
      </c>
      <c r="CJ41" s="118">
        <v>3</v>
      </c>
      <c r="CK41" s="107">
        <v>33</v>
      </c>
      <c r="CL41" s="117">
        <v>1</v>
      </c>
      <c r="CM41" s="118">
        <v>1</v>
      </c>
      <c r="CN41" s="107">
        <v>252</v>
      </c>
      <c r="CO41" s="89">
        <v>0.53276955602537002</v>
      </c>
      <c r="CP41" s="107">
        <v>221</v>
      </c>
      <c r="CQ41" s="89">
        <v>0.46723044397463004</v>
      </c>
      <c r="CR41" s="107">
        <v>415</v>
      </c>
      <c r="CS41" s="89">
        <v>0.87737843551797046</v>
      </c>
      <c r="CT41" s="107">
        <v>58</v>
      </c>
      <c r="CU41" s="89">
        <v>0.1226215644820296</v>
      </c>
      <c r="CV41" s="107">
        <v>428</v>
      </c>
      <c r="CW41" s="89">
        <v>0.90486257928118397</v>
      </c>
      <c r="CX41" s="107">
        <v>45</v>
      </c>
      <c r="CY41" s="89">
        <v>9.5137420718816063E-2</v>
      </c>
      <c r="CZ41" s="107">
        <v>310</v>
      </c>
      <c r="DA41" s="89">
        <v>0.65539112050739956</v>
      </c>
      <c r="DB41" s="107">
        <v>163</v>
      </c>
      <c r="DC41" s="89">
        <v>0.34460887949260044</v>
      </c>
      <c r="DD41" s="107">
        <v>435</v>
      </c>
      <c r="DE41" s="89">
        <v>0.91966173361522197</v>
      </c>
      <c r="DF41" s="107">
        <v>38</v>
      </c>
      <c r="DG41" s="89">
        <v>8.0338266384778007E-2</v>
      </c>
      <c r="DH41" s="107">
        <v>300</v>
      </c>
      <c r="DI41" s="89">
        <v>0.63424947145877375</v>
      </c>
      <c r="DJ41" s="107">
        <v>173</v>
      </c>
      <c r="DK41" s="89">
        <v>0.36575052854122619</v>
      </c>
      <c r="DL41" s="107">
        <v>326</v>
      </c>
      <c r="DM41" s="89">
        <v>0.68921775898520088</v>
      </c>
      <c r="DN41" s="107">
        <v>147</v>
      </c>
      <c r="DO41" s="89">
        <v>0.31078224101479918</v>
      </c>
    </row>
  </sheetData>
  <mergeCells count="123">
    <mergeCell ref="DH1:DO1"/>
    <mergeCell ref="DH3:DI3"/>
    <mergeCell ref="DJ3:DK3"/>
    <mergeCell ref="DH2:DK2"/>
    <mergeCell ref="DL3:DM3"/>
    <mergeCell ref="DN3:DO3"/>
    <mergeCell ref="DL2:DO2"/>
    <mergeCell ref="CZ3:DA3"/>
    <mergeCell ref="DB3:DC3"/>
    <mergeCell ref="CZ2:DC2"/>
    <mergeCell ref="DD3:DE3"/>
    <mergeCell ref="DF3:DG3"/>
    <mergeCell ref="DD2:DG2"/>
    <mergeCell ref="CR3:CS3"/>
    <mergeCell ref="CT3:CU3"/>
    <mergeCell ref="CR2:CU2"/>
    <mergeCell ref="CH1:CU1"/>
    <mergeCell ref="CV3:CW3"/>
    <mergeCell ref="CX3:CY3"/>
    <mergeCell ref="CV2:CY2"/>
    <mergeCell ref="CV1:DG1"/>
    <mergeCell ref="CH3:CJ3"/>
    <mergeCell ref="CK3:CM3"/>
    <mergeCell ref="CH2:CM2"/>
    <mergeCell ref="CN3:CO3"/>
    <mergeCell ref="CP3:CQ3"/>
    <mergeCell ref="CN2:CQ2"/>
    <mergeCell ref="CC3:CC4"/>
    <mergeCell ref="CD3:CD4"/>
    <mergeCell ref="CE3:CE4"/>
    <mergeCell ref="CF3:CF4"/>
    <mergeCell ref="CG3:CG4"/>
    <mergeCell ref="CA1:CG2"/>
    <mergeCell ref="BX3:BX4"/>
    <mergeCell ref="BY3:BY4"/>
    <mergeCell ref="BZ3:BZ4"/>
    <mergeCell ref="BT1:BZ2"/>
    <mergeCell ref="CA3:CA4"/>
    <mergeCell ref="CB3:CB4"/>
    <mergeCell ref="BS3:BS4"/>
    <mergeCell ref="BM1:BS2"/>
    <mergeCell ref="BT3:BT4"/>
    <mergeCell ref="BU3:BU4"/>
    <mergeCell ref="BV3:BV4"/>
    <mergeCell ref="BW3:BW4"/>
    <mergeCell ref="BM3:BM4"/>
    <mergeCell ref="BN3:BN4"/>
    <mergeCell ref="BO3:BO4"/>
    <mergeCell ref="BP3:BP4"/>
    <mergeCell ref="BQ3:BQ4"/>
    <mergeCell ref="BR3:BR4"/>
    <mergeCell ref="BH3:BH4"/>
    <mergeCell ref="BI3:BI4"/>
    <mergeCell ref="BJ3:BJ4"/>
    <mergeCell ref="BK3:BK4"/>
    <mergeCell ref="BL3:BL4"/>
    <mergeCell ref="BF1:BL2"/>
    <mergeCell ref="BC3:BC4"/>
    <mergeCell ref="BD3:BD4"/>
    <mergeCell ref="BE3:BE4"/>
    <mergeCell ref="AY1:BE2"/>
    <mergeCell ref="BF3:BF4"/>
    <mergeCell ref="BG3:BG4"/>
    <mergeCell ref="AX3:AX4"/>
    <mergeCell ref="AR1:AX2"/>
    <mergeCell ref="AY3:AY4"/>
    <mergeCell ref="AZ3:AZ4"/>
    <mergeCell ref="BA3:BA4"/>
    <mergeCell ref="BB3:BB4"/>
    <mergeCell ref="AR3:AR4"/>
    <mergeCell ref="AS3:AS4"/>
    <mergeCell ref="AT3:AT4"/>
    <mergeCell ref="AU3:AU4"/>
    <mergeCell ref="AV3:AV4"/>
    <mergeCell ref="AW3:AW4"/>
    <mergeCell ref="AM3:AM4"/>
    <mergeCell ref="AN3:AN4"/>
    <mergeCell ref="AO3:AO4"/>
    <mergeCell ref="AP3:AP4"/>
    <mergeCell ref="AQ3:AQ4"/>
    <mergeCell ref="AK1:AQ2"/>
    <mergeCell ref="AH3:AH4"/>
    <mergeCell ref="AI3:AI4"/>
    <mergeCell ref="AJ3:AJ4"/>
    <mergeCell ref="X1:AJ2"/>
    <mergeCell ref="AK3:AK4"/>
    <mergeCell ref="AL3:AL4"/>
    <mergeCell ref="AB3:AB4"/>
    <mergeCell ref="AC3:AC4"/>
    <mergeCell ref="AD3:AD4"/>
    <mergeCell ref="AE3:AE4"/>
    <mergeCell ref="AF3:AF4"/>
    <mergeCell ref="AG3:AG4"/>
    <mergeCell ref="W3:W4"/>
    <mergeCell ref="Q1:W2"/>
    <mergeCell ref="X3:X4"/>
    <mergeCell ref="Y3:Y4"/>
    <mergeCell ref="Z3:Z4"/>
    <mergeCell ref="AA3:AA4"/>
    <mergeCell ref="Q3:Q4"/>
    <mergeCell ref="R3:R4"/>
    <mergeCell ref="S3:S4"/>
    <mergeCell ref="T3:T4"/>
    <mergeCell ref="U3:U4"/>
    <mergeCell ref="V3:V4"/>
    <mergeCell ref="O3:O4"/>
    <mergeCell ref="P3:P4"/>
    <mergeCell ref="J1:P2"/>
    <mergeCell ref="G3:G4"/>
    <mergeCell ref="H3:H4"/>
    <mergeCell ref="I3:I4"/>
    <mergeCell ref="C1:I2"/>
    <mergeCell ref="J3:J4"/>
    <mergeCell ref="K3:K4"/>
    <mergeCell ref="A1:A4"/>
    <mergeCell ref="B1:B4"/>
    <mergeCell ref="C3:C4"/>
    <mergeCell ref="D3:D4"/>
    <mergeCell ref="E3:E4"/>
    <mergeCell ref="F3:F4"/>
    <mergeCell ref="L3:L4"/>
    <mergeCell ref="M3:M4"/>
    <mergeCell ref="N3:N4"/>
  </mergeCells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1"/>
  <sheetViews>
    <sheetView view="pageBreakPreview" zoomScale="112" zoomScaleNormal="100" zoomScaleSheetLayoutView="112" workbookViewId="0">
      <selection activeCell="N17" sqref="N17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170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4.2553191489361701E-2</v>
      </c>
      <c r="D5" s="78">
        <v>9.0909090909090912E-2</v>
      </c>
      <c r="E5" s="78">
        <v>0.12149532710280374</v>
      </c>
      <c r="F5" s="78">
        <v>0.12878787878787878</v>
      </c>
      <c r="G5" s="78">
        <v>0.18018018018018017</v>
      </c>
      <c r="H5" s="78">
        <v>0.17557251908396945</v>
      </c>
      <c r="I5" s="79">
        <v>0.12759643916913946</v>
      </c>
    </row>
    <row r="6" spans="1:9" ht="22.5" customHeight="1">
      <c r="A6" s="73" t="s">
        <v>135</v>
      </c>
      <c r="B6" s="73">
        <v>2</v>
      </c>
      <c r="C6" s="80">
        <v>5.2631578947368418E-2</v>
      </c>
      <c r="D6" s="81">
        <v>5.8823529411764705E-2</v>
      </c>
      <c r="E6" s="81">
        <v>0.14545454545454545</v>
      </c>
      <c r="F6" s="81">
        <v>3.5087719298245612E-2</v>
      </c>
      <c r="G6" s="81">
        <v>7.5471698113207544E-2</v>
      </c>
      <c r="H6" s="81">
        <v>0.24528301886792453</v>
      </c>
      <c r="I6" s="82">
        <v>0.10423452768729642</v>
      </c>
    </row>
    <row r="7" spans="1:9" ht="22.5" customHeight="1">
      <c r="A7" s="73" t="s">
        <v>136</v>
      </c>
      <c r="B7" s="73">
        <v>1</v>
      </c>
      <c r="C7" s="80">
        <v>0</v>
      </c>
      <c r="D7" s="81">
        <v>9.0909090909090912E-2</v>
      </c>
      <c r="E7" s="81">
        <v>0.14634146341463414</v>
      </c>
      <c r="F7" s="81">
        <v>8.3333333333333329E-2</v>
      </c>
      <c r="G7" s="81">
        <v>0.14583333333333334</v>
      </c>
      <c r="H7" s="81">
        <v>0.14285714285714285</v>
      </c>
      <c r="I7" s="82">
        <v>0.10756972111553785</v>
      </c>
    </row>
    <row r="8" spans="1:9" ht="22.5" customHeight="1">
      <c r="A8" s="73" t="s">
        <v>137</v>
      </c>
      <c r="B8" s="73">
        <v>3</v>
      </c>
      <c r="C8" s="80">
        <v>0</v>
      </c>
      <c r="D8" s="81">
        <v>0.05</v>
      </c>
      <c r="E8" s="81">
        <v>6.9767441860465115E-2</v>
      </c>
      <c r="F8" s="81">
        <v>9.5238095238095233E-2</v>
      </c>
      <c r="G8" s="81">
        <v>0.1951219512195122</v>
      </c>
      <c r="H8" s="81">
        <v>0.15</v>
      </c>
      <c r="I8" s="82">
        <v>0.10116731517509728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0.16666666666666666</v>
      </c>
      <c r="F9" s="81">
        <v>0.12</v>
      </c>
      <c r="G9" s="81">
        <v>0.1875</v>
      </c>
      <c r="H9" s="81">
        <v>6.8965517241379309E-2</v>
      </c>
      <c r="I9" s="82">
        <v>8.9743589743589744E-2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7.6923076923076927E-2</v>
      </c>
      <c r="F10" s="81">
        <v>0</v>
      </c>
      <c r="G10" s="81">
        <v>6.4516129032258063E-2</v>
      </c>
      <c r="H10" s="81">
        <v>0.21621621621621623</v>
      </c>
      <c r="I10" s="82">
        <v>8.2191780821917804E-2</v>
      </c>
    </row>
    <row r="11" spans="1:9" ht="22.5" customHeight="1">
      <c r="A11" s="73" t="s">
        <v>140</v>
      </c>
      <c r="B11" s="73">
        <v>6</v>
      </c>
      <c r="C11" s="80">
        <v>1.7094017094017096E-2</v>
      </c>
      <c r="D11" s="81">
        <v>2.2662889518413599E-2</v>
      </c>
      <c r="E11" s="81">
        <v>5.2777777777777778E-2</v>
      </c>
      <c r="F11" s="81">
        <v>4.5454545454545456E-2</v>
      </c>
      <c r="G11" s="81">
        <v>7.8212290502793297E-2</v>
      </c>
      <c r="H11" s="81">
        <v>7.8431372549019607E-2</v>
      </c>
      <c r="I11" s="82">
        <v>5.1618958235570153E-2</v>
      </c>
    </row>
    <row r="12" spans="1:9" ht="22.5" customHeight="1">
      <c r="A12" s="73" t="s">
        <v>141</v>
      </c>
      <c r="B12" s="73">
        <v>7</v>
      </c>
      <c r="C12" s="80">
        <v>2.3809523809523808E-2</v>
      </c>
      <c r="D12" s="81">
        <v>1.3605442176870748E-2</v>
      </c>
      <c r="E12" s="81">
        <v>5.0314465408805034E-2</v>
      </c>
      <c r="F12" s="81">
        <v>3.7037037037037035E-2</v>
      </c>
      <c r="G12" s="81">
        <v>6.8493150684931503E-2</v>
      </c>
      <c r="H12" s="81">
        <v>0.10465116279069768</v>
      </c>
      <c r="I12" s="82">
        <v>5.1535087719298246E-2</v>
      </c>
    </row>
    <row r="13" spans="1:9" ht="22.5" customHeight="1">
      <c r="A13" s="73" t="s">
        <v>142</v>
      </c>
      <c r="B13" s="73">
        <v>4</v>
      </c>
      <c r="C13" s="80">
        <v>9.5693779904306216E-3</v>
      </c>
      <c r="D13" s="81">
        <v>3.1358885017421602E-2</v>
      </c>
      <c r="E13" s="81">
        <v>3.5971223021582732E-2</v>
      </c>
      <c r="F13" s="81">
        <v>3.2608695652173912E-2</v>
      </c>
      <c r="G13" s="81">
        <v>0.10204081632653061</v>
      </c>
      <c r="H13" s="81">
        <v>6.4981949458483748E-2</v>
      </c>
      <c r="I13" s="82">
        <v>4.8118445404071564E-2</v>
      </c>
    </row>
    <row r="14" spans="1:9" ht="22.5" customHeight="1">
      <c r="A14" s="73" t="s">
        <v>143</v>
      </c>
      <c r="B14" s="73">
        <v>7</v>
      </c>
      <c r="C14" s="80">
        <v>1.7421602787456445E-2</v>
      </c>
      <c r="D14" s="81">
        <v>2.8753993610223641E-2</v>
      </c>
      <c r="E14" s="81">
        <v>0.11331444759206799</v>
      </c>
      <c r="F14" s="81">
        <v>9.5108695652173919E-2</v>
      </c>
      <c r="G14" s="81">
        <v>0.17867435158501441</v>
      </c>
      <c r="H14" s="81">
        <v>0.13075060532687652</v>
      </c>
      <c r="I14" s="82">
        <v>9.8510331571359924E-2</v>
      </c>
    </row>
    <row r="15" spans="1:9" ht="22.5" customHeight="1">
      <c r="A15" s="73" t="s">
        <v>144</v>
      </c>
      <c r="B15" s="73">
        <v>6</v>
      </c>
      <c r="C15" s="80">
        <v>2.2988505747126436E-2</v>
      </c>
      <c r="D15" s="81">
        <v>9.6153846153846159E-3</v>
      </c>
      <c r="E15" s="81">
        <v>4.2735042735042736E-2</v>
      </c>
      <c r="F15" s="81">
        <v>8.2089552238805971E-2</v>
      </c>
      <c r="G15" s="81">
        <v>0.1271186440677966</v>
      </c>
      <c r="H15" s="81">
        <v>0.14788732394366197</v>
      </c>
      <c r="I15" s="82">
        <v>7.8347578347578342E-2</v>
      </c>
    </row>
    <row r="16" spans="1:9" ht="22.5" customHeight="1">
      <c r="A16" s="73" t="s">
        <v>145</v>
      </c>
      <c r="B16" s="73">
        <v>14</v>
      </c>
      <c r="C16" s="80">
        <v>1.0189228529839884E-2</v>
      </c>
      <c r="D16" s="81">
        <v>1.953125E-2</v>
      </c>
      <c r="E16" s="81">
        <v>5.3075995174909532E-2</v>
      </c>
      <c r="F16" s="81">
        <v>6.7836257309941514E-2</v>
      </c>
      <c r="G16" s="81">
        <v>0.10844748858447488</v>
      </c>
      <c r="H16" s="81">
        <v>0.1118421052631579</v>
      </c>
      <c r="I16" s="82">
        <v>6.5151207631418712E-2</v>
      </c>
    </row>
    <row r="17" spans="1:9" ht="22.5" customHeight="1">
      <c r="A17" s="73" t="s">
        <v>146</v>
      </c>
      <c r="B17" s="73">
        <v>22</v>
      </c>
      <c r="C17" s="80">
        <v>1.82370820668693E-2</v>
      </c>
      <c r="D17" s="81">
        <v>1.7683465959328029E-2</v>
      </c>
      <c r="E17" s="81">
        <v>6.0189165950128978E-2</v>
      </c>
      <c r="F17" s="81">
        <v>7.3394495412844041E-2</v>
      </c>
      <c r="G17" s="81">
        <v>0.10101801096319499</v>
      </c>
      <c r="H17" s="81">
        <v>0.14169381107491857</v>
      </c>
      <c r="I17" s="82">
        <v>7.1438797423049386E-2</v>
      </c>
    </row>
    <row r="18" spans="1:9" ht="22.5" customHeight="1">
      <c r="A18" s="73" t="s">
        <v>147</v>
      </c>
      <c r="B18" s="73">
        <v>10</v>
      </c>
      <c r="C18" s="80">
        <v>3.4965034965034968E-2</v>
      </c>
      <c r="D18" s="81">
        <v>2.1314387211367674E-2</v>
      </c>
      <c r="E18" s="81">
        <v>7.2413793103448282E-2</v>
      </c>
      <c r="F18" s="81">
        <v>7.1906354515050161E-2</v>
      </c>
      <c r="G18" s="81">
        <v>0.16555183946488294</v>
      </c>
      <c r="H18" s="81">
        <v>0.14896988906497624</v>
      </c>
      <c r="I18" s="82">
        <v>8.9732274198293618E-2</v>
      </c>
    </row>
    <row r="19" spans="1:9" ht="22.5" customHeight="1">
      <c r="A19" s="73" t="s">
        <v>148</v>
      </c>
      <c r="B19" s="73">
        <v>9</v>
      </c>
      <c r="C19" s="80">
        <v>0</v>
      </c>
      <c r="D19" s="81">
        <v>2.4096385542168676E-2</v>
      </c>
      <c r="E19" s="81">
        <v>5.6433408577878104E-2</v>
      </c>
      <c r="F19" s="81">
        <v>9.9290780141843976E-2</v>
      </c>
      <c r="G19" s="81">
        <v>8.7058823529411758E-2</v>
      </c>
      <c r="H19" s="81">
        <v>0.10503282275711159</v>
      </c>
      <c r="I19" s="82">
        <v>6.4877853424108928E-2</v>
      </c>
    </row>
    <row r="20" spans="1:9" ht="22.5" customHeight="1">
      <c r="A20" s="73" t="s">
        <v>149</v>
      </c>
      <c r="B20" s="73">
        <v>3</v>
      </c>
      <c r="C20" s="80">
        <v>1.8018018018018018E-2</v>
      </c>
      <c r="D20" s="81">
        <v>3.2258064516129031E-2</v>
      </c>
      <c r="E20" s="81">
        <v>6.097560975609756E-2</v>
      </c>
      <c r="F20" s="81">
        <v>9.8305084745762716E-2</v>
      </c>
      <c r="G20" s="81">
        <v>0.18726591760299627</v>
      </c>
      <c r="H20" s="81">
        <v>0.22968197879858657</v>
      </c>
      <c r="I20" s="82">
        <v>0.10954516335682254</v>
      </c>
    </row>
    <row r="21" spans="1:9" ht="22.5" customHeight="1">
      <c r="A21" s="73" t="s">
        <v>150</v>
      </c>
      <c r="B21" s="73">
        <v>3</v>
      </c>
      <c r="C21" s="80">
        <v>1.8018018018018018E-2</v>
      </c>
      <c r="D21" s="81">
        <v>3.4090909090909088E-2</v>
      </c>
      <c r="E21" s="81">
        <v>5.1522248243559721E-2</v>
      </c>
      <c r="F21" s="81">
        <v>0.1191588785046729</v>
      </c>
      <c r="G21" s="81">
        <v>0.1244343891402715</v>
      </c>
      <c r="H21" s="81">
        <v>0.14449541284403669</v>
      </c>
      <c r="I21" s="82">
        <v>8.4596967278531526E-2</v>
      </c>
    </row>
    <row r="22" spans="1:9" ht="22.5" customHeight="1">
      <c r="A22" s="73" t="s">
        <v>151</v>
      </c>
      <c r="B22" s="73">
        <v>5</v>
      </c>
      <c r="C22" s="80">
        <v>1.3888888888888888E-2</v>
      </c>
      <c r="D22" s="81">
        <v>4.9079754601226995E-2</v>
      </c>
      <c r="E22" s="81">
        <v>9.5890410958904104E-2</v>
      </c>
      <c r="F22" s="81">
        <v>7.5342465753424653E-2</v>
      </c>
      <c r="G22" s="81">
        <v>0.15555555555555556</v>
      </c>
      <c r="H22" s="81">
        <v>0.15436241610738255</v>
      </c>
      <c r="I22" s="82">
        <v>8.9467723669309177E-2</v>
      </c>
    </row>
    <row r="23" spans="1:9" ht="22.5" customHeight="1">
      <c r="A23" s="73" t="s">
        <v>152</v>
      </c>
      <c r="B23" s="73">
        <v>25</v>
      </c>
      <c r="C23" s="80">
        <v>1.824817518248175E-2</v>
      </c>
      <c r="D23" s="81">
        <v>2.821486706456864E-2</v>
      </c>
      <c r="E23" s="81">
        <v>4.0296924708377521E-2</v>
      </c>
      <c r="F23" s="81">
        <v>7.0837642192347464E-2</v>
      </c>
      <c r="G23" s="81">
        <v>0.11403508771929824</v>
      </c>
      <c r="H23" s="81">
        <v>0.12837162837162838</v>
      </c>
      <c r="I23" s="82">
        <v>6.9989975394149279E-2</v>
      </c>
    </row>
    <row r="24" spans="1:9" ht="22.5" customHeight="1">
      <c r="A24" s="73" t="s">
        <v>153</v>
      </c>
      <c r="B24" s="73">
        <v>20</v>
      </c>
      <c r="C24" s="80">
        <v>1.2690355329949238E-2</v>
      </c>
      <c r="D24" s="81">
        <v>5.573080967402734E-2</v>
      </c>
      <c r="E24" s="81">
        <v>7.1578947368421048E-2</v>
      </c>
      <c r="F24" s="81">
        <v>0.1036468330134357</v>
      </c>
      <c r="G24" s="81">
        <v>0.14634146341463414</v>
      </c>
      <c r="H24" s="81">
        <v>0.17350746268656717</v>
      </c>
      <c r="I24" s="82">
        <v>9.932318104906937E-2</v>
      </c>
    </row>
    <row r="25" spans="1:9" ht="22.5" customHeight="1">
      <c r="A25" s="73" t="s">
        <v>154</v>
      </c>
      <c r="B25" s="73">
        <v>83</v>
      </c>
      <c r="C25" s="80">
        <v>2.9121540312876053E-2</v>
      </c>
      <c r="D25" s="81">
        <v>5.4806070826306917E-2</v>
      </c>
      <c r="E25" s="81">
        <v>7.9950546053987229E-2</v>
      </c>
      <c r="F25" s="81">
        <v>5.8109452736318408E-2</v>
      </c>
      <c r="G25" s="81">
        <v>8.5205424003238217E-2</v>
      </c>
      <c r="H25" s="81">
        <v>0.1080821654828182</v>
      </c>
      <c r="I25" s="82">
        <v>7.0695198257683139E-2</v>
      </c>
    </row>
    <row r="26" spans="1:9" ht="22.5" customHeight="1">
      <c r="A26" s="73" t="s">
        <v>155</v>
      </c>
      <c r="B26" s="73">
        <v>13</v>
      </c>
      <c r="C26" s="80">
        <v>2.9726516052318668E-2</v>
      </c>
      <c r="D26" s="81">
        <v>4.2926829268292686E-2</v>
      </c>
      <c r="E26" s="81">
        <v>9.2592592592592587E-2</v>
      </c>
      <c r="F26" s="81">
        <v>9.8659003831417624E-2</v>
      </c>
      <c r="G26" s="81">
        <v>0.16738567730802417</v>
      </c>
      <c r="H26" s="81">
        <v>0.1721170395869191</v>
      </c>
      <c r="I26" s="82">
        <v>0.10564168131692504</v>
      </c>
    </row>
    <row r="27" spans="1:9" ht="22.5" customHeight="1">
      <c r="A27" s="73" t="s">
        <v>156</v>
      </c>
      <c r="B27" s="73">
        <v>17</v>
      </c>
      <c r="C27" s="80">
        <v>5.2294557097118465E-2</v>
      </c>
      <c r="D27" s="81">
        <v>4.5144804088586031E-2</v>
      </c>
      <c r="E27" s="81">
        <v>4.753673292999136E-2</v>
      </c>
      <c r="F27" s="81">
        <v>7.9340141398271793E-2</v>
      </c>
      <c r="G27" s="81">
        <v>0.11508553654743391</v>
      </c>
      <c r="H27" s="81">
        <v>0.12159174649963155</v>
      </c>
      <c r="I27" s="82">
        <v>7.9482182628062364E-2</v>
      </c>
    </row>
    <row r="28" spans="1:9" ht="22.5" customHeight="1">
      <c r="A28" s="73" t="s">
        <v>157</v>
      </c>
      <c r="B28" s="73">
        <v>17</v>
      </c>
      <c r="C28" s="80">
        <v>3.0015797788309637E-2</v>
      </c>
      <c r="D28" s="81">
        <v>5.1546391752577317E-2</v>
      </c>
      <c r="E28" s="81">
        <v>6.4350064350064351E-2</v>
      </c>
      <c r="F28" s="81">
        <v>8.9097303634232128E-2</v>
      </c>
      <c r="G28" s="81">
        <v>0.11191335740072202</v>
      </c>
      <c r="H28" s="81">
        <v>0.13309352517985612</v>
      </c>
      <c r="I28" s="82">
        <v>8.2695578231292519E-2</v>
      </c>
    </row>
    <row r="29" spans="1:9" ht="22.5" customHeight="1">
      <c r="A29" s="73" t="s">
        <v>158</v>
      </c>
      <c r="B29" s="73">
        <v>4</v>
      </c>
      <c r="C29" s="80">
        <v>1.935483870967742E-2</v>
      </c>
      <c r="D29" s="81">
        <v>1.5151515151515152E-2</v>
      </c>
      <c r="E29" s="81">
        <v>6.6666666666666666E-2</v>
      </c>
      <c r="F29" s="81">
        <v>5.0458715596330278E-2</v>
      </c>
      <c r="G29" s="81">
        <v>0.10747663551401869</v>
      </c>
      <c r="H29" s="81">
        <v>0.14485981308411214</v>
      </c>
      <c r="I29" s="82">
        <v>7.0351758793969849E-2</v>
      </c>
    </row>
    <row r="30" spans="1:9" ht="22.5" customHeight="1">
      <c r="A30" s="73" t="s">
        <v>159</v>
      </c>
      <c r="B30" s="73">
        <v>9</v>
      </c>
      <c r="C30" s="80">
        <v>2.3904382470119521E-2</v>
      </c>
      <c r="D30" s="81">
        <v>1.4925373134328358E-2</v>
      </c>
      <c r="E30" s="81">
        <v>6.4417177914110432E-2</v>
      </c>
      <c r="F30" s="81">
        <v>5.8823529411764705E-2</v>
      </c>
      <c r="G30" s="81">
        <v>0.12082262210796915</v>
      </c>
      <c r="H30" s="81">
        <v>0.10187667560321716</v>
      </c>
      <c r="I30" s="82">
        <v>6.8023833167825218E-2</v>
      </c>
    </row>
    <row r="31" spans="1:9" ht="22.5" customHeight="1">
      <c r="A31" s="73" t="s">
        <v>160</v>
      </c>
      <c r="B31" s="73">
        <v>3</v>
      </c>
      <c r="C31" s="80">
        <v>1.1695906432748537E-2</v>
      </c>
      <c r="D31" s="81">
        <v>5.3811659192825115E-2</v>
      </c>
      <c r="E31" s="81">
        <v>6.5116279069767441E-2</v>
      </c>
      <c r="F31" s="81">
        <v>0.11403508771929824</v>
      </c>
      <c r="G31" s="81">
        <v>0.10504201680672269</v>
      </c>
      <c r="H31" s="81">
        <v>0.25390625</v>
      </c>
      <c r="I31" s="82">
        <v>0.10818933132982719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0</v>
      </c>
      <c r="F32" s="81">
        <v>4.1666666666666664E-2</v>
      </c>
      <c r="G32" s="81">
        <v>3.3333333333333333E-2</v>
      </c>
      <c r="H32" s="81">
        <v>5.4054054054054057E-2</v>
      </c>
      <c r="I32" s="82">
        <v>2.4390243902439025E-2</v>
      </c>
    </row>
    <row r="33" spans="1:9" ht="22.5" customHeight="1">
      <c r="A33" s="73" t="s">
        <v>162</v>
      </c>
      <c r="B33" s="73">
        <v>21</v>
      </c>
      <c r="C33" s="80">
        <v>2.3370233702337023E-2</v>
      </c>
      <c r="D33" s="81">
        <v>4.6605876393110438E-2</v>
      </c>
      <c r="E33" s="81">
        <v>7.0103092783505155E-2</v>
      </c>
      <c r="F33" s="81">
        <v>9.442870632672333E-2</v>
      </c>
      <c r="G33" s="81">
        <v>0.15143120960295475</v>
      </c>
      <c r="H33" s="81">
        <v>0.22093023255813954</v>
      </c>
      <c r="I33" s="82">
        <v>0.10514804845222073</v>
      </c>
    </row>
    <row r="34" spans="1:9" ht="22.5" customHeight="1">
      <c r="A34" s="73" t="s">
        <v>163</v>
      </c>
      <c r="B34" s="73">
        <v>9</v>
      </c>
      <c r="C34" s="80">
        <v>1.1267605633802818E-2</v>
      </c>
      <c r="D34" s="81">
        <v>1.6949152542372881E-2</v>
      </c>
      <c r="E34" s="81">
        <v>3.5545023696682464E-2</v>
      </c>
      <c r="F34" s="81">
        <v>5.18018018018018E-2</v>
      </c>
      <c r="G34" s="81">
        <v>7.8886310904872387E-2</v>
      </c>
      <c r="H34" s="81">
        <v>0.12028301886792453</v>
      </c>
      <c r="I34" s="82">
        <v>5.3836882282040983E-2</v>
      </c>
    </row>
    <row r="35" spans="1:9" ht="22.5" customHeight="1">
      <c r="A35" s="73" t="s">
        <v>164</v>
      </c>
      <c r="B35" s="73">
        <v>21</v>
      </c>
      <c r="C35" s="80">
        <v>3.7399821905609976E-2</v>
      </c>
      <c r="D35" s="81">
        <v>3.7122969837587005E-2</v>
      </c>
      <c r="E35" s="81">
        <v>5.6561085972850679E-2</v>
      </c>
      <c r="F35" s="81">
        <v>8.6859688195991089E-2</v>
      </c>
      <c r="G35" s="81">
        <v>0.13735108619481429</v>
      </c>
      <c r="H35" s="81">
        <v>0.16558206796818511</v>
      </c>
      <c r="I35" s="82">
        <v>8.9505000632991522E-2</v>
      </c>
    </row>
    <row r="36" spans="1:9" ht="22.5" customHeight="1">
      <c r="A36" s="73" t="s">
        <v>165</v>
      </c>
      <c r="B36" s="73">
        <v>12</v>
      </c>
      <c r="C36" s="80">
        <v>4.6357615894039736E-2</v>
      </c>
      <c r="D36" s="81">
        <v>2.8678304239401497E-2</v>
      </c>
      <c r="E36" s="81">
        <v>6.1519903498190594E-2</v>
      </c>
      <c r="F36" s="81">
        <v>9.1911764705882359E-2</v>
      </c>
      <c r="G36" s="81">
        <v>0.13145539906103287</v>
      </c>
      <c r="H36" s="81">
        <v>0.15817409766454352</v>
      </c>
      <c r="I36" s="82">
        <v>9.0402476780185759E-2</v>
      </c>
    </row>
    <row r="37" spans="1:9" ht="22.5" customHeight="1">
      <c r="A37" s="73" t="s">
        <v>166</v>
      </c>
      <c r="B37" s="73">
        <v>3</v>
      </c>
      <c r="C37" s="80">
        <v>2.1276595744680851E-2</v>
      </c>
      <c r="D37" s="81">
        <v>2.3809523809523808E-2</v>
      </c>
      <c r="E37" s="81">
        <v>4.2553191489361701E-2</v>
      </c>
      <c r="F37" s="81">
        <v>8.1081081081081086E-2</v>
      </c>
      <c r="G37" s="81">
        <v>0.15032679738562091</v>
      </c>
      <c r="H37" s="81">
        <v>0.125</v>
      </c>
      <c r="I37" s="82">
        <v>7.8005115089514063E-2</v>
      </c>
    </row>
    <row r="38" spans="1:9" ht="22.5" customHeight="1">
      <c r="A38" s="73" t="s">
        <v>167</v>
      </c>
      <c r="B38" s="73">
        <v>95</v>
      </c>
      <c r="C38" s="80">
        <v>2.1452469986223185E-2</v>
      </c>
      <c r="D38" s="81">
        <v>3.2052279446086823E-2</v>
      </c>
      <c r="E38" s="81">
        <v>4.5975182946229716E-2</v>
      </c>
      <c r="F38" s="81">
        <v>6.6676700782661052E-2</v>
      </c>
      <c r="G38" s="81">
        <v>0.11915020056455207</v>
      </c>
      <c r="H38" s="81">
        <v>0.13427091043671355</v>
      </c>
      <c r="I38" s="82">
        <v>7.2671659107689066E-2</v>
      </c>
    </row>
    <row r="39" spans="1:9" ht="22.5" customHeight="1">
      <c r="A39" s="74" t="s">
        <v>168</v>
      </c>
      <c r="B39" s="74">
        <v>6</v>
      </c>
      <c r="C39" s="83">
        <v>3.3434650455927049E-2</v>
      </c>
      <c r="D39" s="84">
        <v>5.8411214953271028E-2</v>
      </c>
      <c r="E39" s="84">
        <v>0.10940919037199125</v>
      </c>
      <c r="F39" s="84">
        <v>5.6399132321041212E-2</v>
      </c>
      <c r="G39" s="84">
        <v>0.14937759336099585</v>
      </c>
      <c r="H39" s="84">
        <v>0.16945606694560669</v>
      </c>
      <c r="I39" s="85">
        <v>0.10056925996204934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2.4914908100748808E-2</v>
      </c>
      <c r="D41" s="88">
        <v>3.7633013236439139E-2</v>
      </c>
      <c r="E41" s="88">
        <v>6.1795483752524326E-2</v>
      </c>
      <c r="F41" s="88">
        <v>7.3711882229232389E-2</v>
      </c>
      <c r="G41" s="88">
        <v>0.1182375134124814</v>
      </c>
      <c r="H41" s="88">
        <v>0.13727549983056592</v>
      </c>
      <c r="I41" s="89">
        <v>7.8549015762508279E-2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1"/>
  <sheetViews>
    <sheetView view="pageBreakPreview" topLeftCell="A27" zoomScale="112" zoomScaleNormal="100" zoomScaleSheetLayoutView="112" workbookViewId="0">
      <selection activeCell="O15" sqref="O15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178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0.75</v>
      </c>
      <c r="D5" s="78">
        <v>0.88888888888888884</v>
      </c>
      <c r="E5" s="78">
        <v>0.46153846153846156</v>
      </c>
      <c r="F5" s="78">
        <v>0.88235294117647056</v>
      </c>
      <c r="G5" s="78">
        <v>0.6</v>
      </c>
      <c r="H5" s="78">
        <v>0.69565217391304346</v>
      </c>
      <c r="I5" s="79">
        <v>0.69767441860465118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0.33333333333333331</v>
      </c>
      <c r="E6" s="81">
        <v>0.375</v>
      </c>
      <c r="F6" s="81">
        <v>0.5</v>
      </c>
      <c r="G6" s="81">
        <v>0.5</v>
      </c>
      <c r="H6" s="81">
        <v>0.30769230769230771</v>
      </c>
      <c r="I6" s="82">
        <v>0.34375</v>
      </c>
    </row>
    <row r="7" spans="1:9" ht="22.5" customHeight="1">
      <c r="A7" s="73" t="s">
        <v>136</v>
      </c>
      <c r="B7" s="73">
        <v>1</v>
      </c>
      <c r="C7" s="80" t="s">
        <v>179</v>
      </c>
      <c r="D7" s="81">
        <v>0</v>
      </c>
      <c r="E7" s="81">
        <v>0.5</v>
      </c>
      <c r="F7" s="81">
        <v>0.25</v>
      </c>
      <c r="G7" s="81">
        <v>0.7142857142857143</v>
      </c>
      <c r="H7" s="81">
        <v>0.16666666666666666</v>
      </c>
      <c r="I7" s="82">
        <v>0.37037037037037035</v>
      </c>
    </row>
    <row r="8" spans="1:9" ht="22.5" customHeight="1">
      <c r="A8" s="73" t="s">
        <v>137</v>
      </c>
      <c r="B8" s="73">
        <v>3</v>
      </c>
      <c r="C8" s="80" t="s">
        <v>179</v>
      </c>
      <c r="D8" s="81">
        <v>0</v>
      </c>
      <c r="E8" s="81">
        <v>0.66666666666666663</v>
      </c>
      <c r="F8" s="81">
        <v>0.25</v>
      </c>
      <c r="G8" s="81">
        <v>0.5</v>
      </c>
      <c r="H8" s="81">
        <v>0.44444444444444442</v>
      </c>
      <c r="I8" s="82">
        <v>0.42307692307692307</v>
      </c>
    </row>
    <row r="9" spans="1:9" ht="22.5" customHeight="1">
      <c r="A9" s="73" t="s">
        <v>138</v>
      </c>
      <c r="B9" s="73">
        <v>1</v>
      </c>
      <c r="C9" s="80" t="s">
        <v>179</v>
      </c>
      <c r="D9" s="81" t="s">
        <v>179</v>
      </c>
      <c r="E9" s="81">
        <v>0</v>
      </c>
      <c r="F9" s="81">
        <v>0</v>
      </c>
      <c r="G9" s="81">
        <v>0</v>
      </c>
      <c r="H9" s="81">
        <v>0</v>
      </c>
      <c r="I9" s="82">
        <v>0</v>
      </c>
    </row>
    <row r="10" spans="1:9" ht="22.5" customHeight="1">
      <c r="A10" s="73" t="s">
        <v>139</v>
      </c>
      <c r="B10" s="73">
        <v>3</v>
      </c>
      <c r="C10" s="80" t="s">
        <v>179</v>
      </c>
      <c r="D10" s="81" t="s">
        <v>179</v>
      </c>
      <c r="E10" s="81">
        <v>1</v>
      </c>
      <c r="F10" s="81" t="s">
        <v>179</v>
      </c>
      <c r="G10" s="81">
        <v>0.5</v>
      </c>
      <c r="H10" s="81">
        <v>0.5</v>
      </c>
      <c r="I10" s="82">
        <v>0.58333333333333337</v>
      </c>
    </row>
    <row r="11" spans="1:9" ht="22.5" customHeight="1">
      <c r="A11" s="73" t="s">
        <v>140</v>
      </c>
      <c r="B11" s="73">
        <v>6</v>
      </c>
      <c r="C11" s="80">
        <v>0.5</v>
      </c>
      <c r="D11" s="81">
        <v>0.375</v>
      </c>
      <c r="E11" s="81">
        <v>0.57894736842105265</v>
      </c>
      <c r="F11" s="81">
        <v>0.63157894736842102</v>
      </c>
      <c r="G11" s="81">
        <v>0.5357142857142857</v>
      </c>
      <c r="H11" s="81">
        <v>0.65625</v>
      </c>
      <c r="I11" s="82">
        <v>0.58181818181818179</v>
      </c>
    </row>
    <row r="12" spans="1:9" ht="22.5" customHeight="1">
      <c r="A12" s="73" t="s">
        <v>141</v>
      </c>
      <c r="B12" s="73">
        <v>7</v>
      </c>
      <c r="C12" s="80">
        <v>0.33333333333333331</v>
      </c>
      <c r="D12" s="81">
        <v>0.5</v>
      </c>
      <c r="E12" s="81">
        <v>0.5</v>
      </c>
      <c r="F12" s="81">
        <v>0.66666666666666663</v>
      </c>
      <c r="G12" s="81">
        <v>0.7</v>
      </c>
      <c r="H12" s="81">
        <v>0.22222222222222221</v>
      </c>
      <c r="I12" s="82">
        <v>0.44680851063829785</v>
      </c>
    </row>
    <row r="13" spans="1:9" ht="22.5" customHeight="1">
      <c r="A13" s="73" t="s">
        <v>142</v>
      </c>
      <c r="B13" s="73">
        <v>4</v>
      </c>
      <c r="C13" s="80">
        <v>0</v>
      </c>
      <c r="D13" s="81">
        <v>0.1111111111111111</v>
      </c>
      <c r="E13" s="81">
        <v>0.4</v>
      </c>
      <c r="F13" s="81">
        <v>0.22222222222222221</v>
      </c>
      <c r="G13" s="81">
        <v>0.5</v>
      </c>
      <c r="H13" s="81">
        <v>0.27777777777777779</v>
      </c>
      <c r="I13" s="82">
        <v>0.34615384615384615</v>
      </c>
    </row>
    <row r="14" spans="1:9" ht="22.5" customHeight="1">
      <c r="A14" s="73" t="s">
        <v>143</v>
      </c>
      <c r="B14" s="73">
        <v>7</v>
      </c>
      <c r="C14" s="80">
        <v>0.4</v>
      </c>
      <c r="D14" s="81">
        <v>0.33333333333333331</v>
      </c>
      <c r="E14" s="81">
        <v>0.27500000000000002</v>
      </c>
      <c r="F14" s="81">
        <v>0.31428571428571428</v>
      </c>
      <c r="G14" s="81">
        <v>0.46774193548387094</v>
      </c>
      <c r="H14" s="81">
        <v>0.57407407407407407</v>
      </c>
      <c r="I14" s="82">
        <v>0.42439024390243901</v>
      </c>
    </row>
    <row r="15" spans="1:9" ht="22.5" customHeight="1">
      <c r="A15" s="73" t="s">
        <v>144</v>
      </c>
      <c r="B15" s="73">
        <v>6</v>
      </c>
      <c r="C15" s="80">
        <v>1</v>
      </c>
      <c r="D15" s="81">
        <v>0</v>
      </c>
      <c r="E15" s="81">
        <v>0.2</v>
      </c>
      <c r="F15" s="81">
        <v>0.81818181818181823</v>
      </c>
      <c r="G15" s="81">
        <v>0.53333333333333333</v>
      </c>
      <c r="H15" s="81">
        <v>0.76190476190476186</v>
      </c>
      <c r="I15" s="82">
        <v>0.65454545454545454</v>
      </c>
    </row>
    <row r="16" spans="1:9" ht="22.5" customHeight="1">
      <c r="A16" s="73" t="s">
        <v>145</v>
      </c>
      <c r="B16" s="73">
        <v>14</v>
      </c>
      <c r="C16" s="80">
        <v>0.7142857142857143</v>
      </c>
      <c r="D16" s="81">
        <v>0.73333333333333328</v>
      </c>
      <c r="E16" s="81">
        <v>0.68181818181818177</v>
      </c>
      <c r="F16" s="81">
        <v>0.67241379310344829</v>
      </c>
      <c r="G16" s="81">
        <v>0.67368421052631577</v>
      </c>
      <c r="H16" s="81">
        <v>0.66666666666666663</v>
      </c>
      <c r="I16" s="82">
        <v>0.67601246105919</v>
      </c>
    </row>
    <row r="17" spans="1:9" ht="22.5" customHeight="1">
      <c r="A17" s="73" t="s">
        <v>146</v>
      </c>
      <c r="B17" s="73">
        <v>22</v>
      </c>
      <c r="C17" s="80">
        <v>0.3888888888888889</v>
      </c>
      <c r="D17" s="81">
        <v>0.6</v>
      </c>
      <c r="E17" s="81">
        <v>0.48571428571428571</v>
      </c>
      <c r="F17" s="81">
        <v>0.53409090909090906</v>
      </c>
      <c r="G17" s="81">
        <v>0.5736434108527132</v>
      </c>
      <c r="H17" s="81">
        <v>0.54022988505747127</v>
      </c>
      <c r="I17" s="82">
        <v>0.53707414829659317</v>
      </c>
    </row>
    <row r="18" spans="1:9" ht="22.5" customHeight="1">
      <c r="A18" s="73" t="s">
        <v>147</v>
      </c>
      <c r="B18" s="73">
        <v>10</v>
      </c>
      <c r="C18" s="80">
        <v>0.73333333333333328</v>
      </c>
      <c r="D18" s="81">
        <v>0.66666666666666663</v>
      </c>
      <c r="E18" s="81">
        <v>0.38095238095238093</v>
      </c>
      <c r="F18" s="81">
        <v>0.58139534883720934</v>
      </c>
      <c r="G18" s="81">
        <v>0.5757575757575758</v>
      </c>
      <c r="H18" s="81">
        <v>0.58510638297872342</v>
      </c>
      <c r="I18" s="82">
        <v>0.56393442622950818</v>
      </c>
    </row>
    <row r="19" spans="1:9" ht="22.5" customHeight="1">
      <c r="A19" s="73" t="s">
        <v>148</v>
      </c>
      <c r="B19" s="73">
        <v>9</v>
      </c>
      <c r="C19" s="80" t="s">
        <v>179</v>
      </c>
      <c r="D19" s="81">
        <v>0.7</v>
      </c>
      <c r="E19" s="81">
        <v>0.6</v>
      </c>
      <c r="F19" s="81">
        <v>0.52380952380952384</v>
      </c>
      <c r="G19" s="81">
        <v>0.64864864864864868</v>
      </c>
      <c r="H19" s="81">
        <v>0.70833333333333337</v>
      </c>
      <c r="I19" s="82">
        <v>0.62962962962962965</v>
      </c>
    </row>
    <row r="20" spans="1:9" ht="22.5" customHeight="1">
      <c r="A20" s="73" t="s">
        <v>149</v>
      </c>
      <c r="B20" s="73">
        <v>3</v>
      </c>
      <c r="C20" s="80">
        <v>0.25</v>
      </c>
      <c r="D20" s="81">
        <v>0.375</v>
      </c>
      <c r="E20" s="81">
        <v>0.6</v>
      </c>
      <c r="F20" s="81">
        <v>0.58620689655172409</v>
      </c>
      <c r="G20" s="81">
        <v>0.72</v>
      </c>
      <c r="H20" s="81">
        <v>0.55384615384615388</v>
      </c>
      <c r="I20" s="82">
        <v>0.59649122807017541</v>
      </c>
    </row>
    <row r="21" spans="1:9" ht="22.5" customHeight="1">
      <c r="A21" s="73" t="s">
        <v>150</v>
      </c>
      <c r="B21" s="73">
        <v>3</v>
      </c>
      <c r="C21" s="80">
        <v>0.83333333333333337</v>
      </c>
      <c r="D21" s="81">
        <v>0.8</v>
      </c>
      <c r="E21" s="81">
        <v>0.63636363636363635</v>
      </c>
      <c r="F21" s="81">
        <v>0.82352941176470584</v>
      </c>
      <c r="G21" s="81">
        <v>0.67272727272727273</v>
      </c>
      <c r="H21" s="81">
        <v>0.7142857142857143</v>
      </c>
      <c r="I21" s="82">
        <v>0.73113207547169812</v>
      </c>
    </row>
    <row r="22" spans="1:9" ht="22.5" customHeight="1">
      <c r="A22" s="73" t="s">
        <v>151</v>
      </c>
      <c r="B22" s="73">
        <v>5</v>
      </c>
      <c r="C22" s="80">
        <v>1</v>
      </c>
      <c r="D22" s="81">
        <v>0.5</v>
      </c>
      <c r="E22" s="81">
        <v>0.5</v>
      </c>
      <c r="F22" s="81">
        <v>0.27272727272727271</v>
      </c>
      <c r="G22" s="81">
        <v>0.42857142857142855</v>
      </c>
      <c r="H22" s="81">
        <v>0.56521739130434778</v>
      </c>
      <c r="I22" s="82">
        <v>0.48101265822784811</v>
      </c>
    </row>
    <row r="23" spans="1:9" ht="22.5" customHeight="1">
      <c r="A23" s="73" t="s">
        <v>152</v>
      </c>
      <c r="B23" s="73">
        <v>25</v>
      </c>
      <c r="C23" s="80">
        <v>0.36</v>
      </c>
      <c r="D23" s="81">
        <v>0.40384615384615385</v>
      </c>
      <c r="E23" s="81">
        <v>0.48684210526315791</v>
      </c>
      <c r="F23" s="81">
        <v>0.45985401459854014</v>
      </c>
      <c r="G23" s="81">
        <v>0.59276018099547512</v>
      </c>
      <c r="H23" s="81">
        <v>0.53696498054474706</v>
      </c>
      <c r="I23" s="82">
        <v>0.51953125</v>
      </c>
    </row>
    <row r="24" spans="1:9" ht="22.5" customHeight="1">
      <c r="A24" s="73" t="s">
        <v>153</v>
      </c>
      <c r="B24" s="73">
        <v>20</v>
      </c>
      <c r="C24" s="80">
        <v>0.6</v>
      </c>
      <c r="D24" s="81">
        <v>0.47169811320754718</v>
      </c>
      <c r="E24" s="81">
        <v>0.61764705882352944</v>
      </c>
      <c r="F24" s="81">
        <v>0.60185185185185186</v>
      </c>
      <c r="G24" s="81">
        <v>0.49382716049382713</v>
      </c>
      <c r="H24" s="81">
        <v>0.66129032258064513</v>
      </c>
      <c r="I24" s="82">
        <v>0.5809199318568995</v>
      </c>
    </row>
    <row r="25" spans="1:9" ht="22.5" customHeight="1">
      <c r="A25" s="73" t="s">
        <v>154</v>
      </c>
      <c r="B25" s="73">
        <v>83</v>
      </c>
      <c r="C25" s="80">
        <v>0.47933884297520662</v>
      </c>
      <c r="D25" s="81">
        <v>0.68076923076923079</v>
      </c>
      <c r="E25" s="81">
        <v>0.71391752577319589</v>
      </c>
      <c r="F25" s="81">
        <v>0.51027397260273977</v>
      </c>
      <c r="G25" s="81">
        <v>0.57244655581947745</v>
      </c>
      <c r="H25" s="81">
        <v>0.51332149200710475</v>
      </c>
      <c r="I25" s="82">
        <v>0.58239608801955989</v>
      </c>
    </row>
    <row r="26" spans="1:9" ht="22.5" customHeight="1">
      <c r="A26" s="73" t="s">
        <v>155</v>
      </c>
      <c r="B26" s="73">
        <v>13</v>
      </c>
      <c r="C26" s="80">
        <v>0.56000000000000005</v>
      </c>
      <c r="D26" s="81">
        <v>0.5</v>
      </c>
      <c r="E26" s="81">
        <v>0.63157894736842102</v>
      </c>
      <c r="F26" s="81">
        <v>0.58252427184466016</v>
      </c>
      <c r="G26" s="81">
        <v>0.58762886597938147</v>
      </c>
      <c r="H26" s="81">
        <v>0.57999999999999996</v>
      </c>
      <c r="I26" s="82">
        <v>0.58396369137670201</v>
      </c>
    </row>
    <row r="27" spans="1:9" ht="22.5" customHeight="1">
      <c r="A27" s="73" t="s">
        <v>156</v>
      </c>
      <c r="B27" s="73">
        <v>17</v>
      </c>
      <c r="C27" s="80">
        <v>0.46938775510204084</v>
      </c>
      <c r="D27" s="81">
        <v>0.69811320754716977</v>
      </c>
      <c r="E27" s="81">
        <v>0.49090909090909091</v>
      </c>
      <c r="F27" s="81">
        <v>0.60396039603960394</v>
      </c>
      <c r="G27" s="81">
        <v>0.6283783783783784</v>
      </c>
      <c r="H27" s="81">
        <v>0.61818181818181817</v>
      </c>
      <c r="I27" s="82">
        <v>0.6007005253940455</v>
      </c>
    </row>
    <row r="28" spans="1:9" ht="22.5" customHeight="1">
      <c r="A28" s="73" t="s">
        <v>157</v>
      </c>
      <c r="B28" s="73">
        <v>17</v>
      </c>
      <c r="C28" s="80">
        <v>0.73684210526315785</v>
      </c>
      <c r="D28" s="81">
        <v>0.67500000000000004</v>
      </c>
      <c r="E28" s="81">
        <v>0.76</v>
      </c>
      <c r="F28" s="81">
        <v>0.57894736842105265</v>
      </c>
      <c r="G28" s="81">
        <v>0.58064516129032262</v>
      </c>
      <c r="H28" s="81">
        <v>0.59459459459459463</v>
      </c>
      <c r="I28" s="82">
        <v>0.62467866323907451</v>
      </c>
    </row>
    <row r="29" spans="1:9" ht="22.5" customHeight="1">
      <c r="A29" s="73" t="s">
        <v>158</v>
      </c>
      <c r="B29" s="73">
        <v>4</v>
      </c>
      <c r="C29" s="80">
        <v>0</v>
      </c>
      <c r="D29" s="81">
        <v>0</v>
      </c>
      <c r="E29" s="81">
        <v>0.15384615384615385</v>
      </c>
      <c r="F29" s="81">
        <v>0.36363636363636365</v>
      </c>
      <c r="G29" s="81">
        <v>8.6956521739130432E-2</v>
      </c>
      <c r="H29" s="81">
        <v>0.35483870967741937</v>
      </c>
      <c r="I29" s="82">
        <v>0.22619047619047619</v>
      </c>
    </row>
    <row r="30" spans="1:9" ht="22.5" customHeight="1">
      <c r="A30" s="73" t="s">
        <v>159</v>
      </c>
      <c r="B30" s="73">
        <v>9</v>
      </c>
      <c r="C30" s="80">
        <v>0.5</v>
      </c>
      <c r="D30" s="81">
        <v>0.6</v>
      </c>
      <c r="E30" s="81">
        <v>0.7142857142857143</v>
      </c>
      <c r="F30" s="81">
        <v>0.45</v>
      </c>
      <c r="G30" s="81">
        <v>0.74468085106382975</v>
      </c>
      <c r="H30" s="81">
        <v>0.81578947368421051</v>
      </c>
      <c r="I30" s="82">
        <v>0.7007299270072993</v>
      </c>
    </row>
    <row r="31" spans="1:9" ht="22.5" customHeight="1">
      <c r="A31" s="73" t="s">
        <v>160</v>
      </c>
      <c r="B31" s="73">
        <v>3</v>
      </c>
      <c r="C31" s="80">
        <v>1</v>
      </c>
      <c r="D31" s="81">
        <v>0.25</v>
      </c>
      <c r="E31" s="81">
        <v>0.6428571428571429</v>
      </c>
      <c r="F31" s="81">
        <v>0.46153846153846156</v>
      </c>
      <c r="G31" s="81">
        <v>0.76</v>
      </c>
      <c r="H31" s="81">
        <v>0.56923076923076921</v>
      </c>
      <c r="I31" s="82">
        <v>0.56944444444444442</v>
      </c>
    </row>
    <row r="32" spans="1:9" ht="22.5" customHeight="1">
      <c r="A32" s="73" t="s">
        <v>161</v>
      </c>
      <c r="B32" s="73">
        <v>2</v>
      </c>
      <c r="C32" s="80" t="s">
        <v>179</v>
      </c>
      <c r="D32" s="81" t="s">
        <v>179</v>
      </c>
      <c r="E32" s="81" t="s">
        <v>179</v>
      </c>
      <c r="F32" s="81">
        <v>1</v>
      </c>
      <c r="G32" s="81">
        <v>0</v>
      </c>
      <c r="H32" s="81">
        <v>1</v>
      </c>
      <c r="I32" s="82">
        <v>0.75</v>
      </c>
    </row>
    <row r="33" spans="1:9" ht="22.5" customHeight="1">
      <c r="A33" s="73" t="s">
        <v>162</v>
      </c>
      <c r="B33" s="73">
        <v>21</v>
      </c>
      <c r="C33" s="80">
        <v>0.52631578947368418</v>
      </c>
      <c r="D33" s="81">
        <v>0.56521739130434778</v>
      </c>
      <c r="E33" s="81">
        <v>0.6470588235294118</v>
      </c>
      <c r="F33" s="81">
        <v>0.64</v>
      </c>
      <c r="G33" s="81">
        <v>0.55487804878048785</v>
      </c>
      <c r="H33" s="81">
        <v>0.6271929824561403</v>
      </c>
      <c r="I33" s="82">
        <v>0.6048</v>
      </c>
    </row>
    <row r="34" spans="1:9" ht="22.5" customHeight="1">
      <c r="A34" s="73" t="s">
        <v>163</v>
      </c>
      <c r="B34" s="73">
        <v>9</v>
      </c>
      <c r="C34" s="80">
        <v>0.25</v>
      </c>
      <c r="D34" s="81">
        <v>0.42857142857142855</v>
      </c>
      <c r="E34" s="81">
        <v>0.66666666666666663</v>
      </c>
      <c r="F34" s="81">
        <v>0.39130434782608697</v>
      </c>
      <c r="G34" s="81">
        <v>0.79411764705882348</v>
      </c>
      <c r="H34" s="81">
        <v>0.62745098039215685</v>
      </c>
      <c r="I34" s="82">
        <v>0.61194029850746268</v>
      </c>
    </row>
    <row r="35" spans="1:9" ht="22.5" customHeight="1">
      <c r="A35" s="73" t="s">
        <v>164</v>
      </c>
      <c r="B35" s="73">
        <v>21</v>
      </c>
      <c r="C35" s="80">
        <v>0.42857142857142855</v>
      </c>
      <c r="D35" s="81">
        <v>0.39583333333333331</v>
      </c>
      <c r="E35" s="81">
        <v>0.49333333333333335</v>
      </c>
      <c r="F35" s="81">
        <v>0.53846153846153844</v>
      </c>
      <c r="G35" s="81">
        <v>0.49489795918367346</v>
      </c>
      <c r="H35" s="81">
        <v>0.50655021834061131</v>
      </c>
      <c r="I35" s="82">
        <v>0.49504950495049505</v>
      </c>
    </row>
    <row r="36" spans="1:9" ht="22.5" customHeight="1">
      <c r="A36" s="73" t="s">
        <v>165</v>
      </c>
      <c r="B36" s="73">
        <v>12</v>
      </c>
      <c r="C36" s="80">
        <v>0.39285714285714285</v>
      </c>
      <c r="D36" s="81">
        <v>0.21739130434782608</v>
      </c>
      <c r="E36" s="81">
        <v>0.45098039215686275</v>
      </c>
      <c r="F36" s="81">
        <v>0.34666666666666668</v>
      </c>
      <c r="G36" s="81">
        <v>0.4642857142857143</v>
      </c>
      <c r="H36" s="81">
        <v>0.44295302013422821</v>
      </c>
      <c r="I36" s="82">
        <v>0.4178082191780822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0.66666666666666663</v>
      </c>
      <c r="E37" s="81">
        <v>0.66666666666666663</v>
      </c>
      <c r="F37" s="81">
        <v>0.66666666666666663</v>
      </c>
      <c r="G37" s="81">
        <v>0.47826086956521741</v>
      </c>
      <c r="H37" s="81">
        <v>0.6</v>
      </c>
      <c r="I37" s="82">
        <v>0.55737704918032782</v>
      </c>
    </row>
    <row r="38" spans="1:9" ht="22.5" customHeight="1">
      <c r="A38" s="73" t="s">
        <v>167</v>
      </c>
      <c r="B38" s="73">
        <v>95</v>
      </c>
      <c r="C38" s="80">
        <v>0.43119266055045874</v>
      </c>
      <c r="D38" s="81">
        <v>0.6310679611650486</v>
      </c>
      <c r="E38" s="81">
        <v>0.56747404844290661</v>
      </c>
      <c r="F38" s="81">
        <v>0.57110609480812646</v>
      </c>
      <c r="G38" s="81">
        <v>0.64339152119700749</v>
      </c>
      <c r="H38" s="81">
        <v>0.64167585446527009</v>
      </c>
      <c r="I38" s="82">
        <v>0.61393323657474597</v>
      </c>
    </row>
    <row r="39" spans="1:9" ht="22.5" customHeight="1">
      <c r="A39" s="74" t="s">
        <v>168</v>
      </c>
      <c r="B39" s="74">
        <v>6</v>
      </c>
      <c r="C39" s="83">
        <v>0.72727272727272729</v>
      </c>
      <c r="D39" s="84">
        <v>0.6</v>
      </c>
      <c r="E39" s="84">
        <v>0.64</v>
      </c>
      <c r="F39" s="84">
        <v>0.69230769230769229</v>
      </c>
      <c r="G39" s="84">
        <v>0.75</v>
      </c>
      <c r="H39" s="84">
        <v>0.76543209876543206</v>
      </c>
      <c r="I39" s="85">
        <v>0.71320754716981127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0.48269581056466304</v>
      </c>
      <c r="D41" s="88">
        <v>0.58029556650246306</v>
      </c>
      <c r="E41" s="88">
        <v>0.59001782531194291</v>
      </c>
      <c r="F41" s="88">
        <v>0.5515929624346172</v>
      </c>
      <c r="G41" s="88">
        <v>0.5901639344262295</v>
      </c>
      <c r="H41" s="88">
        <v>0.58652184645766481</v>
      </c>
      <c r="I41" s="89">
        <v>0.5772801747678864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1"/>
  <sheetViews>
    <sheetView view="pageBreakPreview" zoomScale="98" zoomScaleNormal="100" zoomScaleSheetLayoutView="98"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180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90">
        <v>6.3829787234042548E-2</v>
      </c>
      <c r="D5" s="91">
        <v>0.23232323232323232</v>
      </c>
      <c r="E5" s="91">
        <v>0.23364485981308411</v>
      </c>
      <c r="F5" s="91">
        <v>0.26515151515151514</v>
      </c>
      <c r="G5" s="91">
        <v>0.32432432432432434</v>
      </c>
      <c r="H5" s="91">
        <v>0.48854961832061067</v>
      </c>
      <c r="I5" s="92">
        <v>0.28041543026706234</v>
      </c>
    </row>
    <row r="6" spans="1:9" ht="22.5" customHeight="1">
      <c r="A6" s="73" t="s">
        <v>135</v>
      </c>
      <c r="B6" s="73">
        <v>2</v>
      </c>
      <c r="C6" s="93">
        <v>5.2631578947368418E-2</v>
      </c>
      <c r="D6" s="94">
        <v>5.8823529411764705E-2</v>
      </c>
      <c r="E6" s="94">
        <v>0.18181818181818182</v>
      </c>
      <c r="F6" s="94">
        <v>3.5087719298245612E-2</v>
      </c>
      <c r="G6" s="94">
        <v>0.18867924528301888</v>
      </c>
      <c r="H6" s="94">
        <v>0.660377358490566</v>
      </c>
      <c r="I6" s="95">
        <v>0.20195439739413681</v>
      </c>
    </row>
    <row r="7" spans="1:9" ht="22.5" customHeight="1">
      <c r="A7" s="73" t="s">
        <v>136</v>
      </c>
      <c r="B7" s="73">
        <v>1</v>
      </c>
      <c r="C7" s="93">
        <v>0</v>
      </c>
      <c r="D7" s="94">
        <v>0.15909090909090909</v>
      </c>
      <c r="E7" s="94">
        <v>0.1951219512195122</v>
      </c>
      <c r="F7" s="94">
        <v>0.22916666666666666</v>
      </c>
      <c r="G7" s="94">
        <v>0.33333333333333331</v>
      </c>
      <c r="H7" s="94">
        <v>0.26190476190476192</v>
      </c>
      <c r="I7" s="95">
        <v>0.21115537848605578</v>
      </c>
    </row>
    <row r="8" spans="1:9" ht="22.5" customHeight="1">
      <c r="A8" s="73" t="s">
        <v>137</v>
      </c>
      <c r="B8" s="73">
        <v>3</v>
      </c>
      <c r="C8" s="93">
        <v>0</v>
      </c>
      <c r="D8" s="94">
        <v>7.4999999999999997E-2</v>
      </c>
      <c r="E8" s="94">
        <v>9.3023255813953487E-2</v>
      </c>
      <c r="F8" s="94">
        <v>0.19047619047619047</v>
      </c>
      <c r="G8" s="94">
        <v>0.24390243902439024</v>
      </c>
      <c r="H8" s="94">
        <v>0.2</v>
      </c>
      <c r="I8" s="95">
        <v>0.14396887159533073</v>
      </c>
    </row>
    <row r="9" spans="1:9" ht="22.5" customHeight="1">
      <c r="A9" s="73" t="s">
        <v>138</v>
      </c>
      <c r="B9" s="73">
        <v>1</v>
      </c>
      <c r="C9" s="93">
        <v>0</v>
      </c>
      <c r="D9" s="94">
        <v>0</v>
      </c>
      <c r="E9" s="94">
        <v>0.27777777777777779</v>
      </c>
      <c r="F9" s="94">
        <v>0.16</v>
      </c>
      <c r="G9" s="94">
        <v>0.5</v>
      </c>
      <c r="H9" s="94">
        <v>0.17241379310344829</v>
      </c>
      <c r="I9" s="95">
        <v>0.19230769230769232</v>
      </c>
    </row>
    <row r="10" spans="1:9" ht="22.5" customHeight="1">
      <c r="A10" s="73" t="s">
        <v>139</v>
      </c>
      <c r="B10" s="73">
        <v>3</v>
      </c>
      <c r="C10" s="93">
        <v>0</v>
      </c>
      <c r="D10" s="94">
        <v>0</v>
      </c>
      <c r="E10" s="94">
        <v>7.6923076923076927E-2</v>
      </c>
      <c r="F10" s="94">
        <v>0</v>
      </c>
      <c r="G10" s="94">
        <v>6.4516129032258063E-2</v>
      </c>
      <c r="H10" s="94">
        <v>0.54054054054054057</v>
      </c>
      <c r="I10" s="95">
        <v>0.16438356164383561</v>
      </c>
    </row>
    <row r="11" spans="1:9" ht="22.5" customHeight="1">
      <c r="A11" s="73" t="s">
        <v>140</v>
      </c>
      <c r="B11" s="73">
        <v>6</v>
      </c>
      <c r="C11" s="93">
        <v>1.7094017094017096E-2</v>
      </c>
      <c r="D11" s="94">
        <v>3.1161473087818695E-2</v>
      </c>
      <c r="E11" s="94">
        <v>9.4444444444444442E-2</v>
      </c>
      <c r="F11" s="94">
        <v>5.5023923444976079E-2</v>
      </c>
      <c r="G11" s="94">
        <v>0.12011173184357542</v>
      </c>
      <c r="H11" s="94">
        <v>0.12254901960784313</v>
      </c>
      <c r="I11" s="95">
        <v>7.7428437353355237E-2</v>
      </c>
    </row>
    <row r="12" spans="1:9" ht="22.5" customHeight="1">
      <c r="A12" s="73" t="s">
        <v>141</v>
      </c>
      <c r="B12" s="73">
        <v>7</v>
      </c>
      <c r="C12" s="93">
        <v>2.3809523809523808E-2</v>
      </c>
      <c r="D12" s="94">
        <v>1.3605442176870748E-2</v>
      </c>
      <c r="E12" s="94">
        <v>6.9182389937106917E-2</v>
      </c>
      <c r="F12" s="94">
        <v>5.5555555555555552E-2</v>
      </c>
      <c r="G12" s="94">
        <v>9.5890410958904104E-2</v>
      </c>
      <c r="H12" s="94">
        <v>0.19767441860465115</v>
      </c>
      <c r="I12" s="95">
        <v>8.0043859649122806E-2</v>
      </c>
    </row>
    <row r="13" spans="1:9" ht="22.5" customHeight="1">
      <c r="A13" s="73" t="s">
        <v>142</v>
      </c>
      <c r="B13" s="73">
        <v>4</v>
      </c>
      <c r="C13" s="93">
        <v>9.5693779904306216E-3</v>
      </c>
      <c r="D13" s="94">
        <v>4.1811846689895474E-2</v>
      </c>
      <c r="E13" s="94">
        <v>4.6762589928057555E-2</v>
      </c>
      <c r="F13" s="94">
        <v>4.710144927536232E-2</v>
      </c>
      <c r="G13" s="94">
        <v>0.17006802721088435</v>
      </c>
      <c r="H13" s="94">
        <v>0.1263537906137184</v>
      </c>
      <c r="I13" s="95">
        <v>7.7112893275755712E-2</v>
      </c>
    </row>
    <row r="14" spans="1:9" ht="22.5" customHeight="1">
      <c r="A14" s="73" t="s">
        <v>143</v>
      </c>
      <c r="B14" s="73">
        <v>7</v>
      </c>
      <c r="C14" s="93">
        <v>1.7421602787456445E-2</v>
      </c>
      <c r="D14" s="94">
        <v>4.472843450479233E-2</v>
      </c>
      <c r="E14" s="94">
        <v>0.18696883852691218</v>
      </c>
      <c r="F14" s="94">
        <v>0.15760869565217392</v>
      </c>
      <c r="G14" s="94">
        <v>0.345821325648415</v>
      </c>
      <c r="H14" s="94">
        <v>0.26634382566585957</v>
      </c>
      <c r="I14" s="95">
        <v>0.17924074963959635</v>
      </c>
    </row>
    <row r="15" spans="1:9" ht="22.5" customHeight="1">
      <c r="A15" s="73" t="s">
        <v>144</v>
      </c>
      <c r="B15" s="73">
        <v>6</v>
      </c>
      <c r="C15" s="93">
        <v>2.2988505747126436E-2</v>
      </c>
      <c r="D15" s="94">
        <v>9.6153846153846159E-3</v>
      </c>
      <c r="E15" s="94">
        <v>5.9829059829059832E-2</v>
      </c>
      <c r="F15" s="94">
        <v>0.17164179104477612</v>
      </c>
      <c r="G15" s="94">
        <v>0.20338983050847459</v>
      </c>
      <c r="H15" s="94">
        <v>0.28873239436619719</v>
      </c>
      <c r="I15" s="95">
        <v>0.1396011396011396</v>
      </c>
    </row>
    <row r="16" spans="1:9" ht="22.5" customHeight="1">
      <c r="A16" s="73" t="s">
        <v>145</v>
      </c>
      <c r="B16" s="73">
        <v>14</v>
      </c>
      <c r="C16" s="93">
        <v>1.3100436681222707E-2</v>
      </c>
      <c r="D16" s="94">
        <v>2.6041666666666668E-2</v>
      </c>
      <c r="E16" s="94">
        <v>7.478890229191798E-2</v>
      </c>
      <c r="F16" s="94">
        <v>0.10877192982456141</v>
      </c>
      <c r="G16" s="94">
        <v>0.18036529680365296</v>
      </c>
      <c r="H16" s="94">
        <v>0.19517543859649122</v>
      </c>
      <c r="I16" s="95">
        <v>0.10554089709762533</v>
      </c>
    </row>
    <row r="17" spans="1:9" ht="22.5" customHeight="1">
      <c r="A17" s="73" t="s">
        <v>146</v>
      </c>
      <c r="B17" s="73">
        <v>22</v>
      </c>
      <c r="C17" s="93">
        <v>2.7355623100303952E-2</v>
      </c>
      <c r="D17" s="94">
        <v>2.6525198938992044E-2</v>
      </c>
      <c r="E17" s="94">
        <v>9.544282029234738E-2</v>
      </c>
      <c r="F17" s="94">
        <v>0.11259382819015847</v>
      </c>
      <c r="G17" s="94">
        <v>0.16836335160532498</v>
      </c>
      <c r="H17" s="94">
        <v>0.28257328990228014</v>
      </c>
      <c r="I17" s="95">
        <v>0.12383679312813171</v>
      </c>
    </row>
    <row r="18" spans="1:9" ht="22.5" customHeight="1">
      <c r="A18" s="73" t="s">
        <v>147</v>
      </c>
      <c r="B18" s="73">
        <v>10</v>
      </c>
      <c r="C18" s="93">
        <v>5.3613053613053616E-2</v>
      </c>
      <c r="D18" s="94">
        <v>2.8419182948490232E-2</v>
      </c>
      <c r="E18" s="94">
        <v>0.1310344827586207</v>
      </c>
      <c r="F18" s="94">
        <v>0.13210702341137123</v>
      </c>
      <c r="G18" s="94">
        <v>0.3294314381270903</v>
      </c>
      <c r="H18" s="94">
        <v>0.31695721077654515</v>
      </c>
      <c r="I18" s="95">
        <v>0.17387466902030008</v>
      </c>
    </row>
    <row r="19" spans="1:9" ht="22.5" customHeight="1">
      <c r="A19" s="73" t="s">
        <v>148</v>
      </c>
      <c r="B19" s="73">
        <v>9</v>
      </c>
      <c r="C19" s="93">
        <v>0</v>
      </c>
      <c r="D19" s="94">
        <v>3.614457831325301E-2</v>
      </c>
      <c r="E19" s="94">
        <v>8.35214446952596E-2</v>
      </c>
      <c r="F19" s="94">
        <v>0.18439716312056736</v>
      </c>
      <c r="G19" s="94">
        <v>0.13176470588235295</v>
      </c>
      <c r="H19" s="94">
        <v>0.20131291028446391</v>
      </c>
      <c r="I19" s="95">
        <v>0.11133360032038446</v>
      </c>
    </row>
    <row r="20" spans="1:9" ht="22.5" customHeight="1">
      <c r="A20" s="73" t="s">
        <v>149</v>
      </c>
      <c r="B20" s="73">
        <v>3</v>
      </c>
      <c r="C20" s="93">
        <v>1.8018018018018018E-2</v>
      </c>
      <c r="D20" s="94">
        <v>4.4354838709677422E-2</v>
      </c>
      <c r="E20" s="94">
        <v>0.10569105691056911</v>
      </c>
      <c r="F20" s="94">
        <v>0.15593220338983052</v>
      </c>
      <c r="G20" s="94">
        <v>0.36329588014981273</v>
      </c>
      <c r="H20" s="94">
        <v>0.54770318021201414</v>
      </c>
      <c r="I20" s="95">
        <v>0.21716848174247277</v>
      </c>
    </row>
    <row r="21" spans="1:9" ht="22.5" customHeight="1">
      <c r="A21" s="73" t="s">
        <v>150</v>
      </c>
      <c r="B21" s="73">
        <v>3</v>
      </c>
      <c r="C21" s="93">
        <v>2.7027027027027029E-2</v>
      </c>
      <c r="D21" s="94">
        <v>0.05</v>
      </c>
      <c r="E21" s="94">
        <v>8.4309133489461355E-2</v>
      </c>
      <c r="F21" s="94">
        <v>0.20327102803738317</v>
      </c>
      <c r="G21" s="94">
        <v>0.20814479638009051</v>
      </c>
      <c r="H21" s="94">
        <v>0.27293577981651373</v>
      </c>
      <c r="I21" s="95">
        <v>0.14565043894652832</v>
      </c>
    </row>
    <row r="22" spans="1:9" ht="22.5" customHeight="1">
      <c r="A22" s="73" t="s">
        <v>151</v>
      </c>
      <c r="B22" s="73">
        <v>5</v>
      </c>
      <c r="C22" s="93">
        <v>2.0833333333333332E-2</v>
      </c>
      <c r="D22" s="94">
        <v>7.3619631901840496E-2</v>
      </c>
      <c r="E22" s="94">
        <v>0.14383561643835616</v>
      </c>
      <c r="F22" s="94">
        <v>0.18493150684931506</v>
      </c>
      <c r="G22" s="94">
        <v>0.36296296296296299</v>
      </c>
      <c r="H22" s="94">
        <v>0.43624161073825501</v>
      </c>
      <c r="I22" s="95">
        <v>0.20045300113250283</v>
      </c>
    </row>
    <row r="23" spans="1:9" ht="22.5" customHeight="1">
      <c r="A23" s="73" t="s">
        <v>152</v>
      </c>
      <c r="B23" s="73">
        <v>25</v>
      </c>
      <c r="C23" s="93">
        <v>2.8467153284671531E-2</v>
      </c>
      <c r="D23" s="94">
        <v>4.1237113402061855E-2</v>
      </c>
      <c r="E23" s="94">
        <v>6.097560975609756E-2</v>
      </c>
      <c r="F23" s="94">
        <v>0.12306101344364012</v>
      </c>
      <c r="G23" s="94">
        <v>0.20330237358101136</v>
      </c>
      <c r="H23" s="94">
        <v>0.2762237762237762</v>
      </c>
      <c r="I23" s="95">
        <v>0.1289528843525016</v>
      </c>
    </row>
    <row r="24" spans="1:9" ht="22.5" customHeight="1">
      <c r="A24" s="73" t="s">
        <v>153</v>
      </c>
      <c r="B24" s="73">
        <v>20</v>
      </c>
      <c r="C24" s="93">
        <v>1.7766497461928935E-2</v>
      </c>
      <c r="D24" s="94">
        <v>8.5173501577287064E-2</v>
      </c>
      <c r="E24" s="94">
        <v>0.10526315789473684</v>
      </c>
      <c r="F24" s="94">
        <v>0.16794625719769674</v>
      </c>
      <c r="G24" s="94">
        <v>0.26016260162601629</v>
      </c>
      <c r="H24" s="94">
        <v>0.36940298507462688</v>
      </c>
      <c r="I24" s="95">
        <v>0.17834179357021995</v>
      </c>
    </row>
    <row r="25" spans="1:9" ht="22.5" customHeight="1">
      <c r="A25" s="73" t="s">
        <v>154</v>
      </c>
      <c r="B25" s="73">
        <v>83</v>
      </c>
      <c r="C25" s="93">
        <v>4.7412755716004812E-2</v>
      </c>
      <c r="D25" s="94">
        <v>0.12837268128161888</v>
      </c>
      <c r="E25" s="94">
        <v>0.19122192458273232</v>
      </c>
      <c r="F25" s="94">
        <v>9.8706467661691541E-2</v>
      </c>
      <c r="G25" s="94">
        <v>0.14754098360655737</v>
      </c>
      <c r="H25" s="94">
        <v>0.2079093875983874</v>
      </c>
      <c r="I25" s="95">
        <v>0.13973104711860893</v>
      </c>
    </row>
    <row r="26" spans="1:9" ht="22.5" customHeight="1">
      <c r="A26" s="73" t="s">
        <v>155</v>
      </c>
      <c r="B26" s="73">
        <v>13</v>
      </c>
      <c r="C26" s="93">
        <v>4.2806183115338882E-2</v>
      </c>
      <c r="D26" s="94">
        <v>6.8292682926829273E-2</v>
      </c>
      <c r="E26" s="94">
        <v>0.1705653021442495</v>
      </c>
      <c r="F26" s="94">
        <v>0.18295019157088122</v>
      </c>
      <c r="G26" s="94">
        <v>0.34339948231233824</v>
      </c>
      <c r="H26" s="94">
        <v>0.37349397590361444</v>
      </c>
      <c r="I26" s="95">
        <v>0.20840658462521974</v>
      </c>
    </row>
    <row r="27" spans="1:9" ht="22.5" customHeight="1">
      <c r="A27" s="73" t="s">
        <v>156</v>
      </c>
      <c r="B27" s="73">
        <v>17</v>
      </c>
      <c r="C27" s="93">
        <v>8.537886872998933E-2</v>
      </c>
      <c r="D27" s="94">
        <v>7.06984667802385E-2</v>
      </c>
      <c r="E27" s="94">
        <v>7.9515989628349174E-2</v>
      </c>
      <c r="F27" s="94">
        <v>0.15082482325216026</v>
      </c>
      <c r="G27" s="94">
        <v>0.21928460342146189</v>
      </c>
      <c r="H27" s="94">
        <v>0.26308032424465733</v>
      </c>
      <c r="I27" s="95">
        <v>0.15116926503340758</v>
      </c>
    </row>
    <row r="28" spans="1:9" ht="22.5" customHeight="1">
      <c r="A28" s="73" t="s">
        <v>157</v>
      </c>
      <c r="B28" s="73">
        <v>17</v>
      </c>
      <c r="C28" s="93">
        <v>3.9494470774091628E-2</v>
      </c>
      <c r="D28" s="94">
        <v>8.7628865979381437E-2</v>
      </c>
      <c r="E28" s="94">
        <v>0.10939510939510939</v>
      </c>
      <c r="F28" s="94">
        <v>0.14654161781946073</v>
      </c>
      <c r="G28" s="94">
        <v>0.20457280385078219</v>
      </c>
      <c r="H28" s="94">
        <v>0.28417266187050361</v>
      </c>
      <c r="I28" s="95">
        <v>0.15093537414965985</v>
      </c>
    </row>
    <row r="29" spans="1:9" ht="22.5" customHeight="1">
      <c r="A29" s="73" t="s">
        <v>158</v>
      </c>
      <c r="B29" s="73">
        <v>4</v>
      </c>
      <c r="C29" s="93">
        <v>3.2258064516129031E-2</v>
      </c>
      <c r="D29" s="94">
        <v>2.0202020202020204E-2</v>
      </c>
      <c r="E29" s="94">
        <v>8.7179487179487175E-2</v>
      </c>
      <c r="F29" s="94">
        <v>0.11467889908256881</v>
      </c>
      <c r="G29" s="94">
        <v>0.2102803738317757</v>
      </c>
      <c r="H29" s="94">
        <v>0.27570093457943923</v>
      </c>
      <c r="I29" s="95">
        <v>0.12981574539363483</v>
      </c>
    </row>
    <row r="30" spans="1:9" ht="22.5" customHeight="1">
      <c r="A30" s="73" t="s">
        <v>159</v>
      </c>
      <c r="B30" s="73">
        <v>9</v>
      </c>
      <c r="C30" s="93">
        <v>3.1872509960159362E-2</v>
      </c>
      <c r="D30" s="94">
        <v>2.0895522388059702E-2</v>
      </c>
      <c r="E30" s="94">
        <v>0.10122699386503067</v>
      </c>
      <c r="F30" s="94">
        <v>8.8235294117647065E-2</v>
      </c>
      <c r="G30" s="94">
        <v>0.17223650385604114</v>
      </c>
      <c r="H30" s="94">
        <v>0.18498659517426275</v>
      </c>
      <c r="I30" s="95">
        <v>0.10625620655412116</v>
      </c>
    </row>
    <row r="31" spans="1:9" ht="22.5" customHeight="1">
      <c r="A31" s="73" t="s">
        <v>160</v>
      </c>
      <c r="B31" s="73">
        <v>3</v>
      </c>
      <c r="C31" s="93">
        <v>1.1695906432748537E-2</v>
      </c>
      <c r="D31" s="94">
        <v>8.520179372197309E-2</v>
      </c>
      <c r="E31" s="94">
        <v>7.9069767441860464E-2</v>
      </c>
      <c r="F31" s="94">
        <v>0.19298245614035087</v>
      </c>
      <c r="G31" s="94">
        <v>0.14285714285714285</v>
      </c>
      <c r="H31" s="94">
        <v>0.50390625</v>
      </c>
      <c r="I31" s="95">
        <v>0.18407212622088656</v>
      </c>
    </row>
    <row r="32" spans="1:9" ht="22.5" customHeight="1">
      <c r="A32" s="73" t="s">
        <v>161</v>
      </c>
      <c r="B32" s="73">
        <v>2</v>
      </c>
      <c r="C32" s="93">
        <v>0</v>
      </c>
      <c r="D32" s="94">
        <v>0</v>
      </c>
      <c r="E32" s="94">
        <v>0</v>
      </c>
      <c r="F32" s="94">
        <v>8.3333333333333329E-2</v>
      </c>
      <c r="G32" s="94">
        <v>0.1</v>
      </c>
      <c r="H32" s="94">
        <v>8.1081081081081086E-2</v>
      </c>
      <c r="I32" s="95">
        <v>4.878048780487805E-2</v>
      </c>
    </row>
    <row r="33" spans="1:9" ht="22.5" customHeight="1">
      <c r="A33" s="73" t="s">
        <v>162</v>
      </c>
      <c r="B33" s="73">
        <v>21</v>
      </c>
      <c r="C33" s="93">
        <v>3.1980319803198029E-2</v>
      </c>
      <c r="D33" s="94">
        <v>8.0040526849037494E-2</v>
      </c>
      <c r="E33" s="94">
        <v>0.14020618556701031</v>
      </c>
      <c r="F33" s="94">
        <v>0.19074598677998111</v>
      </c>
      <c r="G33" s="94">
        <v>0.33056325023084027</v>
      </c>
      <c r="H33" s="94">
        <v>0.48740310077519378</v>
      </c>
      <c r="I33" s="95">
        <v>0.21938088829071331</v>
      </c>
    </row>
    <row r="34" spans="1:9" ht="22.5" customHeight="1">
      <c r="A34" s="73" t="s">
        <v>163</v>
      </c>
      <c r="B34" s="73">
        <v>9</v>
      </c>
      <c r="C34" s="93">
        <v>1.1267605633802818E-2</v>
      </c>
      <c r="D34" s="94">
        <v>3.3898305084745763E-2</v>
      </c>
      <c r="E34" s="94">
        <v>4.7393364928909949E-2</v>
      </c>
      <c r="F34" s="94">
        <v>6.7567567567567571E-2</v>
      </c>
      <c r="G34" s="94">
        <v>0.12761020881670534</v>
      </c>
      <c r="H34" s="94">
        <v>0.23584905660377359</v>
      </c>
      <c r="I34" s="95">
        <v>8.9594214543993578E-2</v>
      </c>
    </row>
    <row r="35" spans="1:9" ht="22.5" customHeight="1">
      <c r="A35" s="73" t="s">
        <v>164</v>
      </c>
      <c r="B35" s="73">
        <v>21</v>
      </c>
      <c r="C35" s="93">
        <v>5.2537845057880679E-2</v>
      </c>
      <c r="D35" s="94">
        <v>5.877803557617943E-2</v>
      </c>
      <c r="E35" s="94">
        <v>9.2760180995475117E-2</v>
      </c>
      <c r="F35" s="94">
        <v>0.16406829992576094</v>
      </c>
      <c r="G35" s="94">
        <v>0.28100911002102313</v>
      </c>
      <c r="H35" s="94">
        <v>0.34345625451916123</v>
      </c>
      <c r="I35" s="95">
        <v>0.17154070135460184</v>
      </c>
    </row>
    <row r="36" spans="1:9" ht="22.5" customHeight="1">
      <c r="A36" s="73" t="s">
        <v>165</v>
      </c>
      <c r="B36" s="73">
        <v>12</v>
      </c>
      <c r="C36" s="93">
        <v>5.7947019867549666E-2</v>
      </c>
      <c r="D36" s="94">
        <v>4.6134663341645885E-2</v>
      </c>
      <c r="E36" s="94">
        <v>9.2882991556091671E-2</v>
      </c>
      <c r="F36" s="94">
        <v>0.17524509803921567</v>
      </c>
      <c r="G36" s="94">
        <v>0.24765258215962441</v>
      </c>
      <c r="H36" s="94">
        <v>0.33651804670912949</v>
      </c>
      <c r="I36" s="95">
        <v>0.16924664602683179</v>
      </c>
    </row>
    <row r="37" spans="1:9" ht="22.5" customHeight="1">
      <c r="A37" s="73" t="s">
        <v>166</v>
      </c>
      <c r="B37" s="73">
        <v>3</v>
      </c>
      <c r="C37" s="93">
        <v>3.1914893617021274E-2</v>
      </c>
      <c r="D37" s="94">
        <v>3.1746031746031744E-2</v>
      </c>
      <c r="E37" s="94">
        <v>5.6737588652482268E-2</v>
      </c>
      <c r="F37" s="94">
        <v>0.11486486486486487</v>
      </c>
      <c r="G37" s="94">
        <v>0.26143790849673204</v>
      </c>
      <c r="H37" s="94">
        <v>0.16666666666666666</v>
      </c>
      <c r="I37" s="95">
        <v>0.11764705882352941</v>
      </c>
    </row>
    <row r="38" spans="1:9" ht="22.5" customHeight="1">
      <c r="A38" s="73" t="s">
        <v>167</v>
      </c>
      <c r="B38" s="73">
        <v>95</v>
      </c>
      <c r="C38" s="93">
        <v>2.8144066128714819E-2</v>
      </c>
      <c r="D38" s="94">
        <v>4.6989264042321455E-2</v>
      </c>
      <c r="E38" s="94">
        <v>7.2383073496659248E-2</v>
      </c>
      <c r="F38" s="94">
        <v>0.11017459361830223</v>
      </c>
      <c r="G38" s="94">
        <v>0.23131778339028375</v>
      </c>
      <c r="H38" s="94">
        <v>0.28423390081421168</v>
      </c>
      <c r="I38" s="95">
        <v>0.13471680202510283</v>
      </c>
    </row>
    <row r="39" spans="1:9" ht="22.5" customHeight="1">
      <c r="A39" s="74" t="s">
        <v>168</v>
      </c>
      <c r="B39" s="74">
        <v>6</v>
      </c>
      <c r="C39" s="96">
        <v>4.2553191489361701E-2</v>
      </c>
      <c r="D39" s="97">
        <v>7.7102803738317752E-2</v>
      </c>
      <c r="E39" s="97">
        <v>0.1487964989059081</v>
      </c>
      <c r="F39" s="97">
        <v>8.6767895878524945E-2</v>
      </c>
      <c r="G39" s="97">
        <v>0.25311203319502074</v>
      </c>
      <c r="H39" s="97">
        <v>0.3786610878661088</v>
      </c>
      <c r="I39" s="98">
        <v>0.17381404174573056</v>
      </c>
    </row>
    <row r="40" spans="1:9" ht="22.5" customHeight="1">
      <c r="C40" s="99"/>
      <c r="D40" s="99"/>
      <c r="E40" s="99"/>
      <c r="F40" s="99"/>
      <c r="G40" s="99"/>
      <c r="H40" s="99"/>
      <c r="I40" s="99"/>
    </row>
    <row r="41" spans="1:9" ht="22.5" customHeight="1">
      <c r="A41" s="76" t="s">
        <v>169</v>
      </c>
      <c r="B41" s="76">
        <v>473</v>
      </c>
      <c r="C41" s="100">
        <v>3.5806671204901296E-2</v>
      </c>
      <c r="D41" s="101">
        <v>6.5403581624708024E-2</v>
      </c>
      <c r="E41" s="101">
        <v>0.11026252983293557</v>
      </c>
      <c r="F41" s="101">
        <v>0.12737469330529266</v>
      </c>
      <c r="G41" s="101">
        <v>0.220103146308539</v>
      </c>
      <c r="H41" s="101">
        <v>0.2849542527956625</v>
      </c>
      <c r="I41" s="102">
        <v>0.14682666143701126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2" width="8.125" style="75" customWidth="1"/>
    <col min="3" max="15" width="7.125" style="75" customWidth="1"/>
  </cols>
  <sheetData>
    <row r="1" spans="1:15" ht="13.5" customHeight="1">
      <c r="A1" s="147" t="s">
        <v>132</v>
      </c>
      <c r="B1" s="149" t="s">
        <v>133</v>
      </c>
      <c r="C1" s="150" t="s">
        <v>181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5" ht="22.5" customHeight="1">
      <c r="A2" s="148"/>
      <c r="B2" s="148"/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2"/>
    </row>
    <row r="3" spans="1:15" ht="22.5" customHeight="1">
      <c r="A3" s="148"/>
      <c r="B3" s="148"/>
      <c r="C3" s="153" t="s">
        <v>182</v>
      </c>
      <c r="D3" s="151" t="s">
        <v>183</v>
      </c>
      <c r="E3" s="151" t="s">
        <v>184</v>
      </c>
      <c r="F3" s="151" t="s">
        <v>185</v>
      </c>
      <c r="G3" s="151" t="s">
        <v>186</v>
      </c>
      <c r="H3" s="151" t="s">
        <v>187</v>
      </c>
      <c r="I3" s="151" t="s">
        <v>188</v>
      </c>
      <c r="J3" s="151" t="s">
        <v>189</v>
      </c>
      <c r="K3" s="151" t="s">
        <v>190</v>
      </c>
      <c r="L3" s="151" t="s">
        <v>191</v>
      </c>
      <c r="M3" s="151" t="s">
        <v>192</v>
      </c>
      <c r="N3" s="154" t="s">
        <v>193</v>
      </c>
      <c r="O3" s="155" t="s">
        <v>194</v>
      </c>
    </row>
    <row r="4" spans="1:15" ht="13.5" customHeight="1">
      <c r="A4" s="148"/>
      <c r="B4" s="148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/>
    </row>
    <row r="5" spans="1:15" ht="22.5" customHeight="1">
      <c r="A5" s="72" t="s">
        <v>134</v>
      </c>
      <c r="B5" s="72">
        <v>7</v>
      </c>
      <c r="C5" s="103">
        <v>108</v>
      </c>
      <c r="D5" s="78">
        <v>0.82442748091603058</v>
      </c>
      <c r="E5" s="78">
        <v>6.8702290076335881E-2</v>
      </c>
      <c r="F5" s="78">
        <v>3.8167938931297711E-2</v>
      </c>
      <c r="G5" s="78">
        <v>3.0534351145038167E-2</v>
      </c>
      <c r="H5" s="78">
        <v>1.5267175572519083E-2</v>
      </c>
      <c r="I5" s="78">
        <v>7.6335877862595417E-3</v>
      </c>
      <c r="J5" s="78">
        <v>0</v>
      </c>
      <c r="K5" s="78">
        <v>0</v>
      </c>
      <c r="L5" s="78">
        <v>0</v>
      </c>
      <c r="M5" s="78">
        <v>7.6335877862595417E-3</v>
      </c>
      <c r="N5" s="78">
        <v>7.6335877862595417E-3</v>
      </c>
      <c r="O5" s="79">
        <v>2.2900763358778626E-2</v>
      </c>
    </row>
    <row r="6" spans="1:15" ht="22.5" customHeight="1">
      <c r="A6" s="73" t="s">
        <v>135</v>
      </c>
      <c r="B6" s="73">
        <v>2</v>
      </c>
      <c r="C6" s="104">
        <v>40</v>
      </c>
      <c r="D6" s="81">
        <v>0.75471698113207553</v>
      </c>
      <c r="E6" s="81">
        <v>5.6603773584905662E-2</v>
      </c>
      <c r="F6" s="81">
        <v>0.11320754716981132</v>
      </c>
      <c r="G6" s="81">
        <v>1.8867924528301886E-2</v>
      </c>
      <c r="H6" s="81">
        <v>1.8867924528301886E-2</v>
      </c>
      <c r="I6" s="81">
        <v>0</v>
      </c>
      <c r="J6" s="81">
        <v>1.8867924528301886E-2</v>
      </c>
      <c r="K6" s="81">
        <v>1.8867924528301886E-2</v>
      </c>
      <c r="L6" s="81">
        <v>0</v>
      </c>
      <c r="M6" s="81">
        <v>0</v>
      </c>
      <c r="N6" s="81">
        <v>0</v>
      </c>
      <c r="O6" s="82">
        <v>3.7735849056603772E-2</v>
      </c>
    </row>
    <row r="7" spans="1:15" ht="22.5" customHeight="1">
      <c r="A7" s="73" t="s">
        <v>136</v>
      </c>
      <c r="B7" s="73">
        <v>1</v>
      </c>
      <c r="C7" s="104">
        <v>36</v>
      </c>
      <c r="D7" s="81">
        <v>0.8571428571428571</v>
      </c>
      <c r="E7" s="81">
        <v>9.5238095238095233E-2</v>
      </c>
      <c r="F7" s="81">
        <v>2.3809523809523808E-2</v>
      </c>
      <c r="G7" s="81">
        <v>0</v>
      </c>
      <c r="H7" s="81">
        <v>0</v>
      </c>
      <c r="I7" s="81">
        <v>2.3809523809523808E-2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2">
        <v>2.3809523809523808E-2</v>
      </c>
    </row>
    <row r="8" spans="1:15" ht="22.5" customHeight="1">
      <c r="A8" s="73" t="s">
        <v>137</v>
      </c>
      <c r="B8" s="73">
        <v>3</v>
      </c>
      <c r="C8" s="104">
        <v>51</v>
      </c>
      <c r="D8" s="81">
        <v>0.85</v>
      </c>
      <c r="E8" s="81">
        <v>0.11666666666666667</v>
      </c>
      <c r="F8" s="81">
        <v>1.6666666666666666E-2</v>
      </c>
      <c r="G8" s="81">
        <v>1.6666666666666666E-2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2">
        <v>0</v>
      </c>
    </row>
    <row r="9" spans="1:15" ht="22.5" customHeight="1">
      <c r="A9" s="73" t="s">
        <v>138</v>
      </c>
      <c r="B9" s="73">
        <v>1</v>
      </c>
      <c r="C9" s="104">
        <v>27</v>
      </c>
      <c r="D9" s="81">
        <v>0.93103448275862066</v>
      </c>
      <c r="E9" s="81">
        <v>0</v>
      </c>
      <c r="F9" s="81">
        <v>3.4482758620689655E-2</v>
      </c>
      <c r="G9" s="81">
        <v>3.4482758620689655E-2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2">
        <v>0</v>
      </c>
    </row>
    <row r="10" spans="1:15" ht="22.5" customHeight="1">
      <c r="A10" s="73" t="s">
        <v>139</v>
      </c>
      <c r="B10" s="73">
        <v>3</v>
      </c>
      <c r="C10" s="104">
        <v>29</v>
      </c>
      <c r="D10" s="81">
        <v>0.78378378378378377</v>
      </c>
      <c r="E10" s="81">
        <v>0.13513513513513514</v>
      </c>
      <c r="F10" s="81">
        <v>0</v>
      </c>
      <c r="G10" s="81">
        <v>5.4054054054054057E-2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2.7027027027027029E-2</v>
      </c>
      <c r="N10" s="81">
        <v>0</v>
      </c>
      <c r="O10" s="82">
        <v>2.7027027027027029E-2</v>
      </c>
    </row>
    <row r="11" spans="1:15" ht="22.5" customHeight="1">
      <c r="A11" s="73" t="s">
        <v>140</v>
      </c>
      <c r="B11" s="73">
        <v>6</v>
      </c>
      <c r="C11" s="104">
        <v>376</v>
      </c>
      <c r="D11" s="81">
        <v>0.92156862745098034</v>
      </c>
      <c r="E11" s="81">
        <v>4.4117647058823532E-2</v>
      </c>
      <c r="F11" s="81">
        <v>2.6960784313725492E-2</v>
      </c>
      <c r="G11" s="81">
        <v>4.9019607843137254E-3</v>
      </c>
      <c r="H11" s="81">
        <v>2.4509803921568627E-3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2">
        <v>0</v>
      </c>
    </row>
    <row r="12" spans="1:15" ht="22.5" customHeight="1">
      <c r="A12" s="73" t="s">
        <v>141</v>
      </c>
      <c r="B12" s="73">
        <v>7</v>
      </c>
      <c r="C12" s="104">
        <v>154</v>
      </c>
      <c r="D12" s="81">
        <v>0.89534883720930236</v>
      </c>
      <c r="E12" s="81">
        <v>4.6511627906976744E-2</v>
      </c>
      <c r="F12" s="81">
        <v>4.0697674418604654E-2</v>
      </c>
      <c r="G12" s="81">
        <v>5.8139534883720929E-3</v>
      </c>
      <c r="H12" s="81">
        <v>5.8139534883720929E-3</v>
      </c>
      <c r="I12" s="81">
        <v>5.8139534883720929E-3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2">
        <v>5.8139534883720929E-3</v>
      </c>
    </row>
    <row r="13" spans="1:15" ht="22.5" customHeight="1">
      <c r="A13" s="73" t="s">
        <v>142</v>
      </c>
      <c r="B13" s="73">
        <v>4</v>
      </c>
      <c r="C13" s="104">
        <v>259</v>
      </c>
      <c r="D13" s="81">
        <v>0.93501805054151621</v>
      </c>
      <c r="E13" s="81">
        <v>5.0541516245487361E-2</v>
      </c>
      <c r="F13" s="81">
        <v>7.2202166064981952E-3</v>
      </c>
      <c r="G13" s="81">
        <v>0</v>
      </c>
      <c r="H13" s="81">
        <v>0</v>
      </c>
      <c r="I13" s="81">
        <v>3.6101083032490976E-3</v>
      </c>
      <c r="J13" s="81">
        <v>0</v>
      </c>
      <c r="K13" s="81">
        <v>0</v>
      </c>
      <c r="L13" s="81">
        <v>0</v>
      </c>
      <c r="M13" s="81">
        <v>0</v>
      </c>
      <c r="N13" s="81">
        <v>3.6101083032490976E-3</v>
      </c>
      <c r="O13" s="82">
        <v>7.2202166064981952E-3</v>
      </c>
    </row>
    <row r="14" spans="1:15" ht="22.5" customHeight="1">
      <c r="A14" s="73" t="s">
        <v>143</v>
      </c>
      <c r="B14" s="73">
        <v>7</v>
      </c>
      <c r="C14" s="104">
        <v>359</v>
      </c>
      <c r="D14" s="81">
        <v>0.86924939467312345</v>
      </c>
      <c r="E14" s="81">
        <v>6.7796610169491525E-2</v>
      </c>
      <c r="F14" s="81">
        <v>3.6319612590799029E-2</v>
      </c>
      <c r="G14" s="81">
        <v>7.2639225181598066E-3</v>
      </c>
      <c r="H14" s="81">
        <v>7.2639225181598066E-3</v>
      </c>
      <c r="I14" s="81">
        <v>7.2639225181598066E-3</v>
      </c>
      <c r="J14" s="81">
        <v>0</v>
      </c>
      <c r="K14" s="81">
        <v>2.4213075060532689E-3</v>
      </c>
      <c r="L14" s="81">
        <v>0</v>
      </c>
      <c r="M14" s="81">
        <v>2.4213075060532689E-3</v>
      </c>
      <c r="N14" s="81">
        <v>0</v>
      </c>
      <c r="O14" s="82">
        <v>1.2106537530266344E-2</v>
      </c>
    </row>
    <row r="15" spans="1:15" ht="22.5" customHeight="1">
      <c r="A15" s="73" t="s">
        <v>144</v>
      </c>
      <c r="B15" s="73">
        <v>6</v>
      </c>
      <c r="C15" s="104">
        <v>121</v>
      </c>
      <c r="D15" s="81">
        <v>0.852112676056338</v>
      </c>
      <c r="E15" s="81">
        <v>7.0422535211267609E-2</v>
      </c>
      <c r="F15" s="81">
        <v>3.5211267605633804E-2</v>
      </c>
      <c r="G15" s="81">
        <v>2.1126760563380281E-2</v>
      </c>
      <c r="H15" s="81">
        <v>2.1126760563380281E-2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2">
        <v>0</v>
      </c>
    </row>
    <row r="16" spans="1:15" ht="22.5" customHeight="1">
      <c r="A16" s="73" t="s">
        <v>145</v>
      </c>
      <c r="B16" s="73">
        <v>14</v>
      </c>
      <c r="C16" s="104">
        <v>810</v>
      </c>
      <c r="D16" s="81">
        <v>0.88815789473684215</v>
      </c>
      <c r="E16" s="81">
        <v>6.1403508771929821E-2</v>
      </c>
      <c r="F16" s="81">
        <v>2.9605263157894735E-2</v>
      </c>
      <c r="G16" s="81">
        <v>1.2061403508771929E-2</v>
      </c>
      <c r="H16" s="81">
        <v>5.4824561403508769E-3</v>
      </c>
      <c r="I16" s="81">
        <v>3.2894736842105261E-3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2">
        <v>3.2894736842105261E-3</v>
      </c>
    </row>
    <row r="17" spans="1:15" ht="22.5" customHeight="1">
      <c r="A17" s="73" t="s">
        <v>146</v>
      </c>
      <c r="B17" s="73">
        <v>22</v>
      </c>
      <c r="C17" s="104">
        <v>1054</v>
      </c>
      <c r="D17" s="81">
        <v>0.85830618892508148</v>
      </c>
      <c r="E17" s="81">
        <v>7.2475570032573294E-2</v>
      </c>
      <c r="F17" s="81">
        <v>3.9902280130293157E-2</v>
      </c>
      <c r="G17" s="81">
        <v>1.5472312703583062E-2</v>
      </c>
      <c r="H17" s="81">
        <v>5.7003257328990227E-3</v>
      </c>
      <c r="I17" s="81">
        <v>1.6286644951140066E-3</v>
      </c>
      <c r="J17" s="81">
        <v>2.4429967426710096E-3</v>
      </c>
      <c r="K17" s="81">
        <v>8.1433224755700329E-4</v>
      </c>
      <c r="L17" s="81">
        <v>1.6286644951140066E-3</v>
      </c>
      <c r="M17" s="81">
        <v>0</v>
      </c>
      <c r="N17" s="81">
        <v>1.6286644951140066E-3</v>
      </c>
      <c r="O17" s="82">
        <v>8.1433224755700327E-3</v>
      </c>
    </row>
    <row r="18" spans="1:15" ht="22.5" customHeight="1">
      <c r="A18" s="73" t="s">
        <v>147</v>
      </c>
      <c r="B18" s="73">
        <v>10</v>
      </c>
      <c r="C18" s="104">
        <v>537</v>
      </c>
      <c r="D18" s="81">
        <v>0.85103011093502379</v>
      </c>
      <c r="E18" s="81">
        <v>7.448494453248812E-2</v>
      </c>
      <c r="F18" s="81">
        <v>2.8526148969889066E-2</v>
      </c>
      <c r="G18" s="81">
        <v>1.7432646592709985E-2</v>
      </c>
      <c r="H18" s="81">
        <v>1.9017432646592711E-2</v>
      </c>
      <c r="I18" s="81">
        <v>6.3391442155309036E-3</v>
      </c>
      <c r="J18" s="81">
        <v>1.5847860538827259E-3</v>
      </c>
      <c r="K18" s="81">
        <v>0</v>
      </c>
      <c r="L18" s="81">
        <v>0</v>
      </c>
      <c r="M18" s="81">
        <v>0</v>
      </c>
      <c r="N18" s="81">
        <v>1.5847860538827259E-3</v>
      </c>
      <c r="O18" s="82">
        <v>9.5087163232963554E-3</v>
      </c>
    </row>
    <row r="19" spans="1:15" ht="22.5" customHeight="1">
      <c r="A19" s="73" t="s">
        <v>148</v>
      </c>
      <c r="B19" s="73">
        <v>9</v>
      </c>
      <c r="C19" s="104">
        <v>409</v>
      </c>
      <c r="D19" s="81">
        <v>0.89496717724288843</v>
      </c>
      <c r="E19" s="81">
        <v>4.3763676148796497E-2</v>
      </c>
      <c r="F19" s="81">
        <v>4.1575492341356671E-2</v>
      </c>
      <c r="G19" s="81">
        <v>6.5645514223194746E-3</v>
      </c>
      <c r="H19" s="81">
        <v>1.0940919037199124E-2</v>
      </c>
      <c r="I19" s="81">
        <v>2.1881838074398249E-3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2">
        <v>2.1881838074398249E-3</v>
      </c>
    </row>
    <row r="20" spans="1:15" ht="22.5" customHeight="1">
      <c r="A20" s="73" t="s">
        <v>149</v>
      </c>
      <c r="B20" s="73">
        <v>3</v>
      </c>
      <c r="C20" s="104">
        <v>218</v>
      </c>
      <c r="D20" s="81">
        <v>0.77031802120141346</v>
      </c>
      <c r="E20" s="81">
        <v>8.4805653710247356E-2</v>
      </c>
      <c r="F20" s="81">
        <v>5.3003533568904596E-2</v>
      </c>
      <c r="G20" s="81">
        <v>5.3003533568904596E-2</v>
      </c>
      <c r="H20" s="81">
        <v>2.4734982332155476E-2</v>
      </c>
      <c r="I20" s="81">
        <v>3.5335689045936395E-3</v>
      </c>
      <c r="J20" s="81">
        <v>3.5335689045936395E-3</v>
      </c>
      <c r="K20" s="81">
        <v>3.5335689045936395E-3</v>
      </c>
      <c r="L20" s="81">
        <v>0</v>
      </c>
      <c r="M20" s="81">
        <v>0</v>
      </c>
      <c r="N20" s="81">
        <v>3.5335689045936395E-3</v>
      </c>
      <c r="O20" s="82">
        <v>1.4134275618374558E-2</v>
      </c>
    </row>
    <row r="21" spans="1:15" ht="22.5" customHeight="1">
      <c r="A21" s="73" t="s">
        <v>150</v>
      </c>
      <c r="B21" s="73">
        <v>3</v>
      </c>
      <c r="C21" s="104">
        <v>373</v>
      </c>
      <c r="D21" s="81">
        <v>0.85550458715596334</v>
      </c>
      <c r="E21" s="81">
        <v>8.2568807339449546E-2</v>
      </c>
      <c r="F21" s="81">
        <v>3.2110091743119268E-2</v>
      </c>
      <c r="G21" s="81">
        <v>1.3761467889908258E-2</v>
      </c>
      <c r="H21" s="81">
        <v>1.1467889908256881E-2</v>
      </c>
      <c r="I21" s="81">
        <v>2.2935779816513763E-3</v>
      </c>
      <c r="J21" s="81">
        <v>0</v>
      </c>
      <c r="K21" s="81">
        <v>0</v>
      </c>
      <c r="L21" s="81">
        <v>0</v>
      </c>
      <c r="M21" s="81">
        <v>0</v>
      </c>
      <c r="N21" s="81">
        <v>2.2935779816513763E-3</v>
      </c>
      <c r="O21" s="82">
        <v>4.5871559633027525E-3</v>
      </c>
    </row>
    <row r="22" spans="1:15" ht="22.5" customHeight="1">
      <c r="A22" s="73" t="s">
        <v>151</v>
      </c>
      <c r="B22" s="73">
        <v>5</v>
      </c>
      <c r="C22" s="104">
        <v>126</v>
      </c>
      <c r="D22" s="81">
        <v>0.84563758389261745</v>
      </c>
      <c r="E22" s="81">
        <v>4.6979865771812082E-2</v>
      </c>
      <c r="F22" s="81">
        <v>4.6979865771812082E-2</v>
      </c>
      <c r="G22" s="81">
        <v>2.0134228187919462E-2</v>
      </c>
      <c r="H22" s="81">
        <v>2.0134228187919462E-2</v>
      </c>
      <c r="I22" s="81">
        <v>6.7114093959731542E-3</v>
      </c>
      <c r="J22" s="81">
        <v>0</v>
      </c>
      <c r="K22" s="81">
        <v>6.7114093959731542E-3</v>
      </c>
      <c r="L22" s="81">
        <v>0</v>
      </c>
      <c r="M22" s="81">
        <v>0</v>
      </c>
      <c r="N22" s="81">
        <v>6.7114093959731542E-3</v>
      </c>
      <c r="O22" s="82">
        <v>2.0134228187919462E-2</v>
      </c>
    </row>
    <row r="23" spans="1:15" ht="22.5" customHeight="1">
      <c r="A23" s="73" t="s">
        <v>152</v>
      </c>
      <c r="B23" s="73">
        <v>25</v>
      </c>
      <c r="C23" s="104">
        <v>1745</v>
      </c>
      <c r="D23" s="81">
        <v>0.87162837162837159</v>
      </c>
      <c r="E23" s="81">
        <v>6.343656343656344E-2</v>
      </c>
      <c r="F23" s="81">
        <v>2.6973026973026972E-2</v>
      </c>
      <c r="G23" s="81">
        <v>1.3486513486513486E-2</v>
      </c>
      <c r="H23" s="81">
        <v>1.6483516483516484E-2</v>
      </c>
      <c r="I23" s="81">
        <v>3.4965034965034965E-3</v>
      </c>
      <c r="J23" s="81">
        <v>9.99000999000999E-4</v>
      </c>
      <c r="K23" s="81">
        <v>9.99000999000999E-4</v>
      </c>
      <c r="L23" s="81">
        <v>1.4985014985014985E-3</v>
      </c>
      <c r="M23" s="81">
        <v>0</v>
      </c>
      <c r="N23" s="81">
        <v>9.99000999000999E-4</v>
      </c>
      <c r="O23" s="82">
        <v>7.992007992007992E-3</v>
      </c>
    </row>
    <row r="24" spans="1:15" ht="22.5" customHeight="1">
      <c r="A24" s="73" t="s">
        <v>153</v>
      </c>
      <c r="B24" s="73">
        <v>20</v>
      </c>
      <c r="C24" s="104">
        <v>886</v>
      </c>
      <c r="D24" s="81">
        <v>0.82649253731343286</v>
      </c>
      <c r="E24" s="81">
        <v>7.3694029850746273E-2</v>
      </c>
      <c r="F24" s="81">
        <v>5.4104477611940295E-2</v>
      </c>
      <c r="G24" s="81">
        <v>1.4925373134328358E-2</v>
      </c>
      <c r="H24" s="81">
        <v>2.0522388059701493E-2</v>
      </c>
      <c r="I24" s="81">
        <v>5.597014925373134E-3</v>
      </c>
      <c r="J24" s="81">
        <v>2.798507462686567E-3</v>
      </c>
      <c r="K24" s="81">
        <v>0</v>
      </c>
      <c r="L24" s="81">
        <v>9.3283582089552237E-4</v>
      </c>
      <c r="M24" s="81">
        <v>9.3283582089552237E-4</v>
      </c>
      <c r="N24" s="81">
        <v>0</v>
      </c>
      <c r="O24" s="82">
        <v>1.0261194029850746E-2</v>
      </c>
    </row>
    <row r="25" spans="1:15" ht="22.5" customHeight="1">
      <c r="A25" s="73" t="s">
        <v>154</v>
      </c>
      <c r="B25" s="73">
        <v>83</v>
      </c>
      <c r="C25" s="104">
        <v>4646</v>
      </c>
      <c r="D25" s="81">
        <v>0.89191783451718176</v>
      </c>
      <c r="E25" s="81">
        <v>5.6824726435016321E-2</v>
      </c>
      <c r="F25" s="81">
        <v>2.7452486081781531E-2</v>
      </c>
      <c r="G25" s="81">
        <v>1.1326550201574198E-2</v>
      </c>
      <c r="H25" s="81">
        <v>7.6790170858130162E-3</v>
      </c>
      <c r="I25" s="81">
        <v>1.7277788443079286E-3</v>
      </c>
      <c r="J25" s="81">
        <v>1.5358034171626032E-3</v>
      </c>
      <c r="K25" s="81">
        <v>1.9197542714532539E-4</v>
      </c>
      <c r="L25" s="81">
        <v>7.6790170858130158E-4</v>
      </c>
      <c r="M25" s="81">
        <v>1.9197542714532539E-4</v>
      </c>
      <c r="N25" s="81">
        <v>3.8395085429065079E-4</v>
      </c>
      <c r="O25" s="82">
        <v>4.7993856786331347E-3</v>
      </c>
    </row>
    <row r="26" spans="1:15" ht="22.5" customHeight="1">
      <c r="A26" s="73" t="s">
        <v>155</v>
      </c>
      <c r="B26" s="73">
        <v>13</v>
      </c>
      <c r="C26" s="104">
        <v>962</v>
      </c>
      <c r="D26" s="81">
        <v>0.82788296041308085</v>
      </c>
      <c r="E26" s="81">
        <v>7.5731497418244406E-2</v>
      </c>
      <c r="F26" s="81">
        <v>3.7005163511187607E-2</v>
      </c>
      <c r="G26" s="81">
        <v>3.2702237521514632E-2</v>
      </c>
      <c r="H26" s="81">
        <v>1.7211703958691909E-2</v>
      </c>
      <c r="I26" s="81">
        <v>5.1635111876075735E-3</v>
      </c>
      <c r="J26" s="81">
        <v>8.6058519793459555E-4</v>
      </c>
      <c r="K26" s="81">
        <v>2.5817555938037868E-3</v>
      </c>
      <c r="L26" s="81">
        <v>0</v>
      </c>
      <c r="M26" s="81">
        <v>8.6058519793459555E-4</v>
      </c>
      <c r="N26" s="81">
        <v>0</v>
      </c>
      <c r="O26" s="82">
        <v>9.4664371772805508E-3</v>
      </c>
    </row>
    <row r="27" spans="1:15" ht="22.5" customHeight="1">
      <c r="A27" s="73" t="s">
        <v>156</v>
      </c>
      <c r="B27" s="73">
        <v>17</v>
      </c>
      <c r="C27" s="104">
        <v>1192</v>
      </c>
      <c r="D27" s="81">
        <v>0.87840825350036844</v>
      </c>
      <c r="E27" s="81">
        <v>6.0427413411938101E-2</v>
      </c>
      <c r="F27" s="81">
        <v>3.021370670596905E-2</v>
      </c>
      <c r="G27" s="81">
        <v>1.1790714812085483E-2</v>
      </c>
      <c r="H27" s="81">
        <v>1.2527634487840826E-2</v>
      </c>
      <c r="I27" s="81">
        <v>7.3691967575534268E-4</v>
      </c>
      <c r="J27" s="81">
        <v>1.4738393515106854E-3</v>
      </c>
      <c r="K27" s="81">
        <v>7.3691967575534268E-4</v>
      </c>
      <c r="L27" s="81">
        <v>7.3691967575534268E-4</v>
      </c>
      <c r="M27" s="81">
        <v>0</v>
      </c>
      <c r="N27" s="81">
        <v>2.9476787030213707E-3</v>
      </c>
      <c r="O27" s="82">
        <v>6.6322770817980837E-3</v>
      </c>
    </row>
    <row r="28" spans="1:15" ht="22.5" customHeight="1">
      <c r="A28" s="73" t="s">
        <v>157</v>
      </c>
      <c r="B28" s="73">
        <v>17</v>
      </c>
      <c r="C28" s="104">
        <v>723</v>
      </c>
      <c r="D28" s="81">
        <v>0.86690647482014394</v>
      </c>
      <c r="E28" s="81">
        <v>7.1942446043165464E-2</v>
      </c>
      <c r="F28" s="81">
        <v>3.4772182254196642E-2</v>
      </c>
      <c r="G28" s="81">
        <v>9.5923261390887284E-3</v>
      </c>
      <c r="H28" s="81">
        <v>4.7961630695443642E-3</v>
      </c>
      <c r="I28" s="81">
        <v>3.5971223021582736E-3</v>
      </c>
      <c r="J28" s="81">
        <v>0</v>
      </c>
      <c r="K28" s="81">
        <v>1.199040767386091E-3</v>
      </c>
      <c r="L28" s="81">
        <v>2.3980815347721821E-3</v>
      </c>
      <c r="M28" s="81">
        <v>1.199040767386091E-3</v>
      </c>
      <c r="N28" s="81">
        <v>3.5971223021582736E-3</v>
      </c>
      <c r="O28" s="82">
        <v>1.1990407673860911E-2</v>
      </c>
    </row>
    <row r="29" spans="1:15" ht="22.5" customHeight="1">
      <c r="A29" s="73" t="s">
        <v>158</v>
      </c>
      <c r="B29" s="73">
        <v>4</v>
      </c>
      <c r="C29" s="104">
        <v>183</v>
      </c>
      <c r="D29" s="81">
        <v>0.85514018691588789</v>
      </c>
      <c r="E29" s="81">
        <v>7.0093457943925228E-2</v>
      </c>
      <c r="F29" s="81">
        <v>3.2710280373831772E-2</v>
      </c>
      <c r="G29" s="81">
        <v>2.8037383177570093E-2</v>
      </c>
      <c r="H29" s="81">
        <v>1.4018691588785047E-2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2">
        <v>0</v>
      </c>
    </row>
    <row r="30" spans="1:15" ht="22.5" customHeight="1">
      <c r="A30" s="73" t="s">
        <v>159</v>
      </c>
      <c r="B30" s="73">
        <v>9</v>
      </c>
      <c r="C30" s="104">
        <v>335</v>
      </c>
      <c r="D30" s="81">
        <v>0.89812332439678288</v>
      </c>
      <c r="E30" s="81">
        <v>5.3619302949061663E-2</v>
      </c>
      <c r="F30" s="81">
        <v>2.6809651474530832E-2</v>
      </c>
      <c r="G30" s="81">
        <v>8.0428954423592495E-3</v>
      </c>
      <c r="H30" s="81">
        <v>1.3404825737265416E-2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2">
        <v>0</v>
      </c>
    </row>
    <row r="31" spans="1:15" ht="22.5" customHeight="1">
      <c r="A31" s="73" t="s">
        <v>160</v>
      </c>
      <c r="B31" s="73">
        <v>3</v>
      </c>
      <c r="C31" s="104">
        <v>191</v>
      </c>
      <c r="D31" s="81">
        <v>0.74609375</v>
      </c>
      <c r="E31" s="81">
        <v>0.12109375</v>
      </c>
      <c r="F31" s="81">
        <v>8.203125E-2</v>
      </c>
      <c r="G31" s="81">
        <v>2.34375E-2</v>
      </c>
      <c r="H31" s="81">
        <v>7.8125E-3</v>
      </c>
      <c r="I31" s="81">
        <v>3.90625E-3</v>
      </c>
      <c r="J31" s="81">
        <v>1.171875E-2</v>
      </c>
      <c r="K31" s="81">
        <v>3.90625E-3</v>
      </c>
      <c r="L31" s="81">
        <v>0</v>
      </c>
      <c r="M31" s="81">
        <v>0</v>
      </c>
      <c r="N31" s="81">
        <v>0</v>
      </c>
      <c r="O31" s="82">
        <v>1.953125E-2</v>
      </c>
    </row>
    <row r="32" spans="1:15" ht="22.5" customHeight="1">
      <c r="A32" s="73" t="s">
        <v>161</v>
      </c>
      <c r="B32" s="73">
        <v>2</v>
      </c>
      <c r="C32" s="104">
        <v>35</v>
      </c>
      <c r="D32" s="81">
        <v>0.94594594594594594</v>
      </c>
      <c r="E32" s="81">
        <v>2.7027027027027029E-2</v>
      </c>
      <c r="F32" s="81">
        <v>2.7027027027027029E-2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2">
        <v>0</v>
      </c>
    </row>
    <row r="33" spans="1:15" ht="22.5" customHeight="1">
      <c r="A33" s="73" t="s">
        <v>162</v>
      </c>
      <c r="B33" s="73">
        <v>21</v>
      </c>
      <c r="C33" s="104">
        <v>804</v>
      </c>
      <c r="D33" s="81">
        <v>0.77906976744186052</v>
      </c>
      <c r="E33" s="81">
        <v>9.9806201550387594E-2</v>
      </c>
      <c r="F33" s="81">
        <v>5.5232558139534885E-2</v>
      </c>
      <c r="G33" s="81">
        <v>2.4224806201550389E-2</v>
      </c>
      <c r="H33" s="81">
        <v>2.616279069767442E-2</v>
      </c>
      <c r="I33" s="81">
        <v>6.7829457364341084E-3</v>
      </c>
      <c r="J33" s="81">
        <v>2.9069767441860465E-3</v>
      </c>
      <c r="K33" s="81">
        <v>3.875968992248062E-3</v>
      </c>
      <c r="L33" s="81">
        <v>0</v>
      </c>
      <c r="M33" s="81">
        <v>0</v>
      </c>
      <c r="N33" s="81">
        <v>1.937984496124031E-3</v>
      </c>
      <c r="O33" s="82">
        <v>1.5503875968992248E-2</v>
      </c>
    </row>
    <row r="34" spans="1:15" ht="22.5" customHeight="1">
      <c r="A34" s="73" t="s">
        <v>163</v>
      </c>
      <c r="B34" s="73">
        <v>9</v>
      </c>
      <c r="C34" s="104">
        <v>373</v>
      </c>
      <c r="D34" s="81">
        <v>0.87971698113207553</v>
      </c>
      <c r="E34" s="81">
        <v>5.1886792452830191E-2</v>
      </c>
      <c r="F34" s="81">
        <v>3.5377358490566037E-2</v>
      </c>
      <c r="G34" s="81">
        <v>2.1226415094339621E-2</v>
      </c>
      <c r="H34" s="81">
        <v>9.433962264150943E-3</v>
      </c>
      <c r="I34" s="81">
        <v>2.3584905660377358E-3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2">
        <v>2.3584905660377358E-3</v>
      </c>
    </row>
    <row r="35" spans="1:15" ht="22.5" customHeight="1">
      <c r="A35" s="73" t="s">
        <v>164</v>
      </c>
      <c r="B35" s="73">
        <v>21</v>
      </c>
      <c r="C35" s="104">
        <v>1154</v>
      </c>
      <c r="D35" s="81">
        <v>0.83441793203181491</v>
      </c>
      <c r="E35" s="81">
        <v>7.8091106290672452E-2</v>
      </c>
      <c r="F35" s="81">
        <v>4.5553145336225599E-2</v>
      </c>
      <c r="G35" s="81">
        <v>1.8076644974692697E-2</v>
      </c>
      <c r="H35" s="81">
        <v>1.4461315979754157E-2</v>
      </c>
      <c r="I35" s="81">
        <v>4.3383947939262474E-3</v>
      </c>
      <c r="J35" s="81">
        <v>1.4461315979754157E-3</v>
      </c>
      <c r="K35" s="81">
        <v>1.4461315979754157E-3</v>
      </c>
      <c r="L35" s="81">
        <v>0</v>
      </c>
      <c r="M35" s="81">
        <v>7.2306579898770787E-4</v>
      </c>
      <c r="N35" s="81">
        <v>1.4461315979754157E-3</v>
      </c>
      <c r="O35" s="82">
        <v>9.3998553868402026E-3</v>
      </c>
    </row>
    <row r="36" spans="1:15" ht="22.5" customHeight="1">
      <c r="A36" s="73" t="s">
        <v>165</v>
      </c>
      <c r="B36" s="73">
        <v>12</v>
      </c>
      <c r="C36" s="104">
        <v>793</v>
      </c>
      <c r="D36" s="81">
        <v>0.84182590233545651</v>
      </c>
      <c r="E36" s="81">
        <v>6.1571125265392782E-2</v>
      </c>
      <c r="F36" s="81">
        <v>5.5201698513800426E-2</v>
      </c>
      <c r="G36" s="81">
        <v>1.5923566878980892E-2</v>
      </c>
      <c r="H36" s="81">
        <v>1.4861995753715499E-2</v>
      </c>
      <c r="I36" s="81">
        <v>7.4309978768577496E-3</v>
      </c>
      <c r="J36" s="81">
        <v>2.1231422505307855E-3</v>
      </c>
      <c r="K36" s="81">
        <v>1.0615711252653928E-3</v>
      </c>
      <c r="L36" s="81">
        <v>0</v>
      </c>
      <c r="M36" s="81">
        <v>0</v>
      </c>
      <c r="N36" s="81">
        <v>0</v>
      </c>
      <c r="O36" s="82">
        <v>1.0615711252653927E-2</v>
      </c>
    </row>
    <row r="37" spans="1:15" ht="22.5" customHeight="1">
      <c r="A37" s="73" t="s">
        <v>166</v>
      </c>
      <c r="B37" s="73">
        <v>3</v>
      </c>
      <c r="C37" s="104">
        <v>105</v>
      </c>
      <c r="D37" s="81">
        <v>0.875</v>
      </c>
      <c r="E37" s="81">
        <v>8.3333333333333329E-2</v>
      </c>
      <c r="F37" s="81">
        <v>4.1666666666666664E-2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2">
        <v>0</v>
      </c>
    </row>
    <row r="38" spans="1:15" ht="22.5" customHeight="1">
      <c r="A38" s="73" t="s">
        <v>167</v>
      </c>
      <c r="B38" s="73">
        <v>95</v>
      </c>
      <c r="C38" s="104">
        <v>5848</v>
      </c>
      <c r="D38" s="81">
        <v>0.86572908956328642</v>
      </c>
      <c r="E38" s="81">
        <v>6.025166543301258E-2</v>
      </c>
      <c r="F38" s="81">
        <v>3.5233160621761656E-2</v>
      </c>
      <c r="G38" s="81">
        <v>1.6136195410806811E-2</v>
      </c>
      <c r="H38" s="81">
        <v>1.5692079940784604E-2</v>
      </c>
      <c r="I38" s="81">
        <v>3.2568467801628422E-3</v>
      </c>
      <c r="J38" s="81">
        <v>1.9245003700962249E-3</v>
      </c>
      <c r="K38" s="81">
        <v>5.9215396002960767E-4</v>
      </c>
      <c r="L38" s="81">
        <v>7.4019245003700959E-4</v>
      </c>
      <c r="M38" s="81">
        <v>1.4803849000740192E-4</v>
      </c>
      <c r="N38" s="81">
        <v>2.9607698001480384E-4</v>
      </c>
      <c r="O38" s="82">
        <v>6.9578090303478906E-3</v>
      </c>
    </row>
    <row r="39" spans="1:15" ht="22.5" customHeight="1">
      <c r="A39" s="74" t="s">
        <v>168</v>
      </c>
      <c r="B39" s="74">
        <v>6</v>
      </c>
      <c r="C39" s="105">
        <v>397</v>
      </c>
      <c r="D39" s="84">
        <v>0.83054393305439334</v>
      </c>
      <c r="E39" s="84">
        <v>8.3682008368200833E-2</v>
      </c>
      <c r="F39" s="84">
        <v>3.9748953974895397E-2</v>
      </c>
      <c r="G39" s="84">
        <v>1.6736401673640166E-2</v>
      </c>
      <c r="H39" s="84">
        <v>1.6736401673640166E-2</v>
      </c>
      <c r="I39" s="84">
        <v>2.0920502092050207E-3</v>
      </c>
      <c r="J39" s="84">
        <v>0</v>
      </c>
      <c r="K39" s="84">
        <v>8.368200836820083E-3</v>
      </c>
      <c r="L39" s="84">
        <v>0</v>
      </c>
      <c r="M39" s="84">
        <v>0</v>
      </c>
      <c r="N39" s="84">
        <v>2.0920502092050207E-3</v>
      </c>
      <c r="O39" s="85">
        <v>1.2552301255230125E-2</v>
      </c>
    </row>
    <row r="40" spans="1:15" ht="22.5" customHeight="1">
      <c r="C40" s="10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15" ht="22.5" customHeight="1">
      <c r="A41" s="76" t="s">
        <v>169</v>
      </c>
      <c r="B41" s="76">
        <v>473</v>
      </c>
      <c r="C41" s="107">
        <v>25459</v>
      </c>
      <c r="D41" s="88">
        <v>0.86272450016943414</v>
      </c>
      <c r="E41" s="88">
        <v>6.5469332429684848E-2</v>
      </c>
      <c r="F41" s="88">
        <v>3.5886140291426637E-2</v>
      </c>
      <c r="G41" s="88">
        <v>1.5452389020670958E-2</v>
      </c>
      <c r="H41" s="88">
        <v>1.2876990850559133E-2</v>
      </c>
      <c r="I41" s="88">
        <v>3.2870213486953575E-3</v>
      </c>
      <c r="J41" s="88">
        <v>1.5249068112504235E-3</v>
      </c>
      <c r="K41" s="88">
        <v>9.8271772280582857E-4</v>
      </c>
      <c r="L41" s="88">
        <v>6.0996272450016941E-4</v>
      </c>
      <c r="M41" s="88">
        <v>3.0498136225008471E-4</v>
      </c>
      <c r="N41" s="88">
        <v>8.81057268722467E-4</v>
      </c>
      <c r="O41" s="89">
        <v>7.5906472382243307E-3</v>
      </c>
    </row>
  </sheetData>
  <mergeCells count="16"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195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0</v>
      </c>
      <c r="D5" s="78">
        <v>4.0404040404040407E-2</v>
      </c>
      <c r="E5" s="78">
        <v>5.6074766355140186E-2</v>
      </c>
      <c r="F5" s="78">
        <v>0.11363636363636363</v>
      </c>
      <c r="G5" s="78">
        <v>9.0090090090090086E-2</v>
      </c>
      <c r="H5" s="78">
        <v>0.10687022900763359</v>
      </c>
      <c r="I5" s="79">
        <v>7.2700296735905043E-2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  <c r="I6" s="82">
        <v>0</v>
      </c>
    </row>
    <row r="7" spans="1:9" ht="22.5" customHeight="1">
      <c r="A7" s="73" t="s">
        <v>136</v>
      </c>
      <c r="B7" s="73">
        <v>1</v>
      </c>
      <c r="C7" s="80">
        <v>0</v>
      </c>
      <c r="D7" s="81">
        <v>2.2727272727272728E-2</v>
      </c>
      <c r="E7" s="81">
        <v>0.14634146341463414</v>
      </c>
      <c r="F7" s="81">
        <v>0.25</v>
      </c>
      <c r="G7" s="81">
        <v>0.16666666666666666</v>
      </c>
      <c r="H7" s="81">
        <v>0.21428571428571427</v>
      </c>
      <c r="I7" s="82">
        <v>0.14342629482071714</v>
      </c>
    </row>
    <row r="8" spans="1:9" ht="22.5" customHeight="1">
      <c r="A8" s="73" t="s">
        <v>137</v>
      </c>
      <c r="B8" s="73">
        <v>3</v>
      </c>
      <c r="C8" s="80">
        <v>3.2258064516129031E-2</v>
      </c>
      <c r="D8" s="81">
        <v>0.1</v>
      </c>
      <c r="E8" s="81">
        <v>6.9767441860465115E-2</v>
      </c>
      <c r="F8" s="81">
        <v>7.1428571428571425E-2</v>
      </c>
      <c r="G8" s="81">
        <v>0.14634146341463414</v>
      </c>
      <c r="H8" s="81">
        <v>0.26666666666666666</v>
      </c>
      <c r="I8" s="82">
        <v>0.12840466926070038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2">
        <v>0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3.8461538461538464E-2</v>
      </c>
      <c r="F10" s="81">
        <v>4.1666666666666664E-2</v>
      </c>
      <c r="G10" s="81">
        <v>0.12903225806451613</v>
      </c>
      <c r="H10" s="81">
        <v>2.7027027027027029E-2</v>
      </c>
      <c r="I10" s="82">
        <v>4.7945205479452052E-2</v>
      </c>
    </row>
    <row r="11" spans="1:9" ht="22.5" customHeight="1">
      <c r="A11" s="73" t="s">
        <v>140</v>
      </c>
      <c r="B11" s="73">
        <v>6</v>
      </c>
      <c r="C11" s="80">
        <v>3.4188034188034191E-2</v>
      </c>
      <c r="D11" s="81">
        <v>3.6827195467422094E-2</v>
      </c>
      <c r="E11" s="81">
        <v>3.6111111111111108E-2</v>
      </c>
      <c r="F11" s="81">
        <v>8.8516746411483258E-2</v>
      </c>
      <c r="G11" s="81">
        <v>0.11731843575418995</v>
      </c>
      <c r="H11" s="81">
        <v>7.1078431372549017E-2</v>
      </c>
      <c r="I11" s="82">
        <v>6.6635382449554206E-2</v>
      </c>
    </row>
    <row r="12" spans="1:9" ht="22.5" customHeight="1">
      <c r="A12" s="73" t="s">
        <v>141</v>
      </c>
      <c r="B12" s="73">
        <v>7</v>
      </c>
      <c r="C12" s="80">
        <v>3.1746031746031744E-2</v>
      </c>
      <c r="D12" s="81">
        <v>2.7210884353741496E-2</v>
      </c>
      <c r="E12" s="81">
        <v>5.6603773584905662E-2</v>
      </c>
      <c r="F12" s="81">
        <v>4.9382716049382713E-2</v>
      </c>
      <c r="G12" s="81">
        <v>6.8493150684931503E-2</v>
      </c>
      <c r="H12" s="81">
        <v>9.3023255813953487E-2</v>
      </c>
      <c r="I12" s="82">
        <v>5.5921052631578948E-2</v>
      </c>
    </row>
    <row r="13" spans="1:9" ht="22.5" customHeight="1">
      <c r="A13" s="73" t="s">
        <v>142</v>
      </c>
      <c r="B13" s="73">
        <v>4</v>
      </c>
      <c r="C13" s="80">
        <v>7.6555023923444973E-2</v>
      </c>
      <c r="D13" s="81">
        <v>6.2717770034843204E-2</v>
      </c>
      <c r="E13" s="81">
        <v>0.12949640287769784</v>
      </c>
      <c r="F13" s="81">
        <v>0.16666666666666666</v>
      </c>
      <c r="G13" s="81">
        <v>0.21768707482993196</v>
      </c>
      <c r="H13" s="81">
        <v>0.20577617328519857</v>
      </c>
      <c r="I13" s="82">
        <v>0.14620604565083281</v>
      </c>
    </row>
    <row r="14" spans="1:9" ht="22.5" customHeight="1">
      <c r="A14" s="73" t="s">
        <v>143</v>
      </c>
      <c r="B14" s="73">
        <v>7</v>
      </c>
      <c r="C14" s="80">
        <v>1.7421602787456445E-2</v>
      </c>
      <c r="D14" s="81">
        <v>6.070287539936102E-2</v>
      </c>
      <c r="E14" s="81">
        <v>9.6317280453257784E-2</v>
      </c>
      <c r="F14" s="81">
        <v>8.1521739130434784E-2</v>
      </c>
      <c r="G14" s="81">
        <v>0.14697406340057637</v>
      </c>
      <c r="H14" s="81">
        <v>8.9588377723970949E-2</v>
      </c>
      <c r="I14" s="82">
        <v>8.4574723690533399E-2</v>
      </c>
    </row>
    <row r="15" spans="1:9" ht="22.5" customHeight="1">
      <c r="A15" s="73" t="s">
        <v>144</v>
      </c>
      <c r="B15" s="73">
        <v>6</v>
      </c>
      <c r="C15" s="80">
        <v>1.1494252873563218E-2</v>
      </c>
      <c r="D15" s="81">
        <v>8.6538461538461536E-2</v>
      </c>
      <c r="E15" s="81">
        <v>0.15384615384615385</v>
      </c>
      <c r="F15" s="81">
        <v>7.4626865671641784E-2</v>
      </c>
      <c r="G15" s="81">
        <v>0.11864406779661017</v>
      </c>
      <c r="H15" s="81">
        <v>0.21830985915492956</v>
      </c>
      <c r="I15" s="82">
        <v>0.11823361823361823</v>
      </c>
    </row>
    <row r="16" spans="1:9" ht="22.5" customHeight="1">
      <c r="A16" s="73" t="s">
        <v>145</v>
      </c>
      <c r="B16" s="73">
        <v>14</v>
      </c>
      <c r="C16" s="80">
        <v>1.4556040756914119E-2</v>
      </c>
      <c r="D16" s="81">
        <v>2.9947916666666668E-2</v>
      </c>
      <c r="E16" s="81">
        <v>4.9457177322074788E-2</v>
      </c>
      <c r="F16" s="81">
        <v>5.0292397660818715E-2</v>
      </c>
      <c r="G16" s="81">
        <v>6.5068493150684928E-2</v>
      </c>
      <c r="H16" s="81">
        <v>6.3596491228070179E-2</v>
      </c>
      <c r="I16" s="82">
        <v>4.7087477166632842E-2</v>
      </c>
    </row>
    <row r="17" spans="1:9" ht="22.5" customHeight="1">
      <c r="A17" s="73" t="s">
        <v>146</v>
      </c>
      <c r="B17" s="73">
        <v>22</v>
      </c>
      <c r="C17" s="80">
        <v>2.6342451874366769E-2</v>
      </c>
      <c r="D17" s="81">
        <v>3.8019451812555262E-2</v>
      </c>
      <c r="E17" s="81">
        <v>5.2450558899398106E-2</v>
      </c>
      <c r="F17" s="81">
        <v>7.0058381984987483E-2</v>
      </c>
      <c r="G17" s="81">
        <v>8.6139389193422081E-2</v>
      </c>
      <c r="H17" s="81">
        <v>8.7133550488599346E-2</v>
      </c>
      <c r="I17" s="82">
        <v>6.1703650680028629E-2</v>
      </c>
    </row>
    <row r="18" spans="1:9" ht="22.5" customHeight="1">
      <c r="A18" s="73" t="s">
        <v>147</v>
      </c>
      <c r="B18" s="73">
        <v>10</v>
      </c>
      <c r="C18" s="80">
        <v>2.564102564102564E-2</v>
      </c>
      <c r="D18" s="81">
        <v>4.6181172291296625E-2</v>
      </c>
      <c r="E18" s="81">
        <v>7.2413793103448282E-2</v>
      </c>
      <c r="F18" s="81">
        <v>9.1973244147157185E-2</v>
      </c>
      <c r="G18" s="81">
        <v>9.1973244147157185E-2</v>
      </c>
      <c r="H18" s="81">
        <v>8.874801901743265E-2</v>
      </c>
      <c r="I18" s="82">
        <v>7.208002353633422E-2</v>
      </c>
    </row>
    <row r="19" spans="1:9" ht="22.5" customHeight="1">
      <c r="A19" s="73" t="s">
        <v>148</v>
      </c>
      <c r="B19" s="73">
        <v>9</v>
      </c>
      <c r="C19" s="80">
        <v>2.0958083832335328E-2</v>
      </c>
      <c r="D19" s="81">
        <v>3.614457831325301E-2</v>
      </c>
      <c r="E19" s="81">
        <v>8.1264108352144468E-2</v>
      </c>
      <c r="F19" s="81">
        <v>9.4562647754137114E-2</v>
      </c>
      <c r="G19" s="81">
        <v>9.4117647058823528E-2</v>
      </c>
      <c r="H19" s="81">
        <v>8.7527352297592995E-2</v>
      </c>
      <c r="I19" s="82">
        <v>7.1285542651181422E-2</v>
      </c>
    </row>
    <row r="20" spans="1:9" ht="22.5" customHeight="1">
      <c r="A20" s="73" t="s">
        <v>149</v>
      </c>
      <c r="B20" s="73">
        <v>3</v>
      </c>
      <c r="C20" s="80">
        <v>4.5045045045045045E-3</v>
      </c>
      <c r="D20" s="81">
        <v>2.0161290322580645E-2</v>
      </c>
      <c r="E20" s="81">
        <v>5.6910569105691054E-2</v>
      </c>
      <c r="F20" s="81">
        <v>6.4406779661016947E-2</v>
      </c>
      <c r="G20" s="81">
        <v>0.10112359550561797</v>
      </c>
      <c r="H20" s="81">
        <v>6.0070671378091869E-2</v>
      </c>
      <c r="I20" s="82">
        <v>5.3171044202434334E-2</v>
      </c>
    </row>
    <row r="21" spans="1:9" ht="22.5" customHeight="1">
      <c r="A21" s="73" t="s">
        <v>150</v>
      </c>
      <c r="B21" s="73">
        <v>3</v>
      </c>
      <c r="C21" s="80">
        <v>2.7027027027027029E-2</v>
      </c>
      <c r="D21" s="81">
        <v>1.8181818181818181E-2</v>
      </c>
      <c r="E21" s="81">
        <v>8.4309133489461355E-2</v>
      </c>
      <c r="F21" s="81">
        <v>6.7757009345794386E-2</v>
      </c>
      <c r="G21" s="81">
        <v>0.10407239819004525</v>
      </c>
      <c r="H21" s="81">
        <v>6.6513761467889912E-2</v>
      </c>
      <c r="I21" s="82">
        <v>6.2649640861931366E-2</v>
      </c>
    </row>
    <row r="22" spans="1:9" ht="22.5" customHeight="1">
      <c r="A22" s="73" t="s">
        <v>151</v>
      </c>
      <c r="B22" s="73">
        <v>5</v>
      </c>
      <c r="C22" s="80">
        <v>1.3888888888888888E-2</v>
      </c>
      <c r="D22" s="81">
        <v>2.4539877300613498E-2</v>
      </c>
      <c r="E22" s="81">
        <v>1.3698630136986301E-2</v>
      </c>
      <c r="F22" s="81">
        <v>5.4794520547945202E-2</v>
      </c>
      <c r="G22" s="81">
        <v>3.7037037037037035E-2</v>
      </c>
      <c r="H22" s="81">
        <v>4.6979865771812082E-2</v>
      </c>
      <c r="I22" s="82">
        <v>3.1710079275198186E-2</v>
      </c>
    </row>
    <row r="23" spans="1:9" ht="22.5" customHeight="1">
      <c r="A23" s="73" t="s">
        <v>152</v>
      </c>
      <c r="B23" s="73">
        <v>25</v>
      </c>
      <c r="C23" s="80">
        <v>3.4306569343065696E-2</v>
      </c>
      <c r="D23" s="81">
        <v>4.7205642973412912E-2</v>
      </c>
      <c r="E23" s="81">
        <v>9.2258748674443267E-2</v>
      </c>
      <c r="F23" s="81">
        <v>0.12150982419855222</v>
      </c>
      <c r="G23" s="81">
        <v>0.14189886480908154</v>
      </c>
      <c r="H23" s="81">
        <v>0.13686313686313686</v>
      </c>
      <c r="I23" s="82">
        <v>9.9516996263556007E-2</v>
      </c>
    </row>
    <row r="24" spans="1:9" ht="22.5" customHeight="1">
      <c r="A24" s="73" t="s">
        <v>153</v>
      </c>
      <c r="B24" s="73">
        <v>20</v>
      </c>
      <c r="C24" s="80">
        <v>1.3959390862944163E-2</v>
      </c>
      <c r="D24" s="81">
        <v>2.8391167192429023E-2</v>
      </c>
      <c r="E24" s="81">
        <v>3.5789473684210524E-2</v>
      </c>
      <c r="F24" s="81">
        <v>5.6621880998080618E-2</v>
      </c>
      <c r="G24" s="81">
        <v>7.6784101174345074E-2</v>
      </c>
      <c r="H24" s="81">
        <v>7.742537313432836E-2</v>
      </c>
      <c r="I24" s="82">
        <v>5.0592216582064295E-2</v>
      </c>
    </row>
    <row r="25" spans="1:9" ht="22.5" customHeight="1">
      <c r="A25" s="73" t="s">
        <v>154</v>
      </c>
      <c r="B25" s="73">
        <v>83</v>
      </c>
      <c r="C25" s="80">
        <v>2.5752105896510228E-2</v>
      </c>
      <c r="D25" s="81">
        <v>4.173693086003373E-2</v>
      </c>
      <c r="E25" s="81">
        <v>5.1926643313414386E-2</v>
      </c>
      <c r="F25" s="81">
        <v>5.4726368159203981E-2</v>
      </c>
      <c r="G25" s="81">
        <v>6.1728395061728392E-2</v>
      </c>
      <c r="H25" s="81">
        <v>6.2008062967940106E-2</v>
      </c>
      <c r="I25" s="82">
        <v>5.0471877484702873E-2</v>
      </c>
    </row>
    <row r="26" spans="1:9" ht="22.5" customHeight="1">
      <c r="A26" s="73" t="s">
        <v>155</v>
      </c>
      <c r="B26" s="73">
        <v>13</v>
      </c>
      <c r="C26" s="80">
        <v>6.1831153388822828E-2</v>
      </c>
      <c r="D26" s="81">
        <v>5.2682926829268291E-2</v>
      </c>
      <c r="E26" s="81">
        <v>8.8693957115009742E-2</v>
      </c>
      <c r="F26" s="81">
        <v>8.5249042145593867E-2</v>
      </c>
      <c r="G26" s="81">
        <v>8.4555651423641076E-2</v>
      </c>
      <c r="H26" s="81">
        <v>8.6919104991394144E-2</v>
      </c>
      <c r="I26" s="82">
        <v>7.7513185232539555E-2</v>
      </c>
    </row>
    <row r="27" spans="1:9" ht="22.5" customHeight="1">
      <c r="A27" s="73" t="s">
        <v>156</v>
      </c>
      <c r="B27" s="73">
        <v>17</v>
      </c>
      <c r="C27" s="80">
        <v>3.9487726787620067E-2</v>
      </c>
      <c r="D27" s="81">
        <v>2.5553662691652469E-2</v>
      </c>
      <c r="E27" s="81">
        <v>5.0129645635263613E-2</v>
      </c>
      <c r="F27" s="81">
        <v>5.7344854673998427E-2</v>
      </c>
      <c r="G27" s="81">
        <v>9.0979782270606532E-2</v>
      </c>
      <c r="H27" s="81">
        <v>8.7693441414885775E-2</v>
      </c>
      <c r="I27" s="82">
        <v>6.0412026726057909E-2</v>
      </c>
    </row>
    <row r="28" spans="1:9" ht="22.5" customHeight="1">
      <c r="A28" s="73" t="s">
        <v>157</v>
      </c>
      <c r="B28" s="73">
        <v>17</v>
      </c>
      <c r="C28" s="80">
        <v>4.8973143759873619E-2</v>
      </c>
      <c r="D28" s="81">
        <v>3.8659793814432991E-2</v>
      </c>
      <c r="E28" s="81">
        <v>5.9202059202059204E-2</v>
      </c>
      <c r="F28" s="81">
        <v>4.3376318874560373E-2</v>
      </c>
      <c r="G28" s="81">
        <v>7.3405535499398308E-2</v>
      </c>
      <c r="H28" s="81">
        <v>7.7937649880095924E-2</v>
      </c>
      <c r="I28" s="82">
        <v>5.7397959183673471E-2</v>
      </c>
    </row>
    <row r="29" spans="1:9" ht="22.5" customHeight="1">
      <c r="A29" s="73" t="s">
        <v>158</v>
      </c>
      <c r="B29" s="73">
        <v>4</v>
      </c>
      <c r="C29" s="80">
        <v>0</v>
      </c>
      <c r="D29" s="81">
        <v>1.0101010101010102E-2</v>
      </c>
      <c r="E29" s="81">
        <v>2.0512820512820513E-2</v>
      </c>
      <c r="F29" s="81">
        <v>1.834862385321101E-2</v>
      </c>
      <c r="G29" s="81">
        <v>2.8037383177570093E-2</v>
      </c>
      <c r="H29" s="81">
        <v>1.4018691588785047E-2</v>
      </c>
      <c r="I29" s="82">
        <v>1.5912897822445562E-2</v>
      </c>
    </row>
    <row r="30" spans="1:9" ht="22.5" customHeight="1">
      <c r="A30" s="73" t="s">
        <v>159</v>
      </c>
      <c r="B30" s="73">
        <v>9</v>
      </c>
      <c r="C30" s="80">
        <v>1.9920318725099601E-2</v>
      </c>
      <c r="D30" s="81">
        <v>5.3731343283582089E-2</v>
      </c>
      <c r="E30" s="81">
        <v>9.815950920245399E-2</v>
      </c>
      <c r="F30" s="81">
        <v>7.0588235294117646E-2</v>
      </c>
      <c r="G30" s="81">
        <v>0.12596401028277635</v>
      </c>
      <c r="H30" s="81">
        <v>0.14745308310991956</v>
      </c>
      <c r="I30" s="82">
        <v>9.0863952333664344E-2</v>
      </c>
    </row>
    <row r="31" spans="1:9" ht="22.5" customHeight="1">
      <c r="A31" s="73" t="s">
        <v>160</v>
      </c>
      <c r="B31" s="73">
        <v>3</v>
      </c>
      <c r="C31" s="80">
        <v>1.1695906432748537E-2</v>
      </c>
      <c r="D31" s="81">
        <v>7.623318385650224E-2</v>
      </c>
      <c r="E31" s="81">
        <v>6.5116279069767441E-2</v>
      </c>
      <c r="F31" s="81">
        <v>0.15350877192982457</v>
      </c>
      <c r="G31" s="81">
        <v>8.4033613445378158E-2</v>
      </c>
      <c r="H31" s="81">
        <v>0.1484375</v>
      </c>
      <c r="I31" s="82">
        <v>9.4665664913598804E-2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3.5714285714285712E-2</v>
      </c>
      <c r="F32" s="81">
        <v>0.125</v>
      </c>
      <c r="G32" s="81">
        <v>6.6666666666666666E-2</v>
      </c>
      <c r="H32" s="81">
        <v>5.4054054054054057E-2</v>
      </c>
      <c r="I32" s="82">
        <v>4.878048780487805E-2</v>
      </c>
    </row>
    <row r="33" spans="1:9" ht="22.5" customHeight="1">
      <c r="A33" s="73" t="s">
        <v>162</v>
      </c>
      <c r="B33" s="73">
        <v>21</v>
      </c>
      <c r="C33" s="80">
        <v>6.519065190651907E-2</v>
      </c>
      <c r="D33" s="81">
        <v>6.9908814589665649E-2</v>
      </c>
      <c r="E33" s="81">
        <v>0.1154639175257732</v>
      </c>
      <c r="F33" s="81">
        <v>0.12747875354107649</v>
      </c>
      <c r="G33" s="81">
        <v>0.13665743305632502</v>
      </c>
      <c r="H33" s="81">
        <v>0.17732558139534885</v>
      </c>
      <c r="I33" s="82">
        <v>0.11776581426648722</v>
      </c>
    </row>
    <row r="34" spans="1:9" ht="22.5" customHeight="1">
      <c r="A34" s="73" t="s">
        <v>163</v>
      </c>
      <c r="B34" s="73">
        <v>9</v>
      </c>
      <c r="C34" s="80">
        <v>3.3802816901408447E-2</v>
      </c>
      <c r="D34" s="81">
        <v>2.9055690072639227E-2</v>
      </c>
      <c r="E34" s="81">
        <v>4.2654028436018961E-2</v>
      </c>
      <c r="F34" s="81">
        <v>3.3783783783783786E-2</v>
      </c>
      <c r="G34" s="81">
        <v>5.8004640371229696E-2</v>
      </c>
      <c r="H34" s="81">
        <v>9.4339622641509441E-2</v>
      </c>
      <c r="I34" s="82">
        <v>4.9015668943350743E-2</v>
      </c>
    </row>
    <row r="35" spans="1:9" ht="22.5" customHeight="1">
      <c r="A35" s="73" t="s">
        <v>164</v>
      </c>
      <c r="B35" s="73">
        <v>21</v>
      </c>
      <c r="C35" s="80">
        <v>1.9590382902938557E-2</v>
      </c>
      <c r="D35" s="81">
        <v>1.3921113689095127E-2</v>
      </c>
      <c r="E35" s="81">
        <v>1.1312217194570135E-2</v>
      </c>
      <c r="F35" s="81">
        <v>2.9695619896065329E-2</v>
      </c>
      <c r="G35" s="81">
        <v>3.0833917309039945E-2</v>
      </c>
      <c r="H35" s="81">
        <v>3.6153289949385395E-2</v>
      </c>
      <c r="I35" s="82">
        <v>2.3927079377136347E-2</v>
      </c>
    </row>
    <row r="36" spans="1:9" ht="22.5" customHeight="1">
      <c r="A36" s="73" t="s">
        <v>165</v>
      </c>
      <c r="B36" s="73">
        <v>12</v>
      </c>
      <c r="C36" s="80">
        <v>1.8211920529801324E-2</v>
      </c>
      <c r="D36" s="81">
        <v>2.119700748129676E-2</v>
      </c>
      <c r="E36" s="81">
        <v>4.3425814234016889E-2</v>
      </c>
      <c r="F36" s="81">
        <v>4.2892156862745098E-2</v>
      </c>
      <c r="G36" s="81">
        <v>4.5774647887323945E-2</v>
      </c>
      <c r="H36" s="81">
        <v>6.4755838641188959E-2</v>
      </c>
      <c r="I36" s="82">
        <v>4.1073271413828688E-2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1.5873015873015872E-2</v>
      </c>
      <c r="E37" s="81">
        <v>4.9645390070921988E-2</v>
      </c>
      <c r="F37" s="81">
        <v>4.0540540540540543E-2</v>
      </c>
      <c r="G37" s="81">
        <v>7.1895424836601302E-2</v>
      </c>
      <c r="H37" s="81">
        <v>7.4999999999999997E-2</v>
      </c>
      <c r="I37" s="82">
        <v>4.4757033248081841E-2</v>
      </c>
    </row>
    <row r="38" spans="1:9" ht="22.5" customHeight="1">
      <c r="A38" s="73" t="s">
        <v>167</v>
      </c>
      <c r="B38" s="73">
        <v>95</v>
      </c>
      <c r="C38" s="80">
        <v>2.9915370989962605E-2</v>
      </c>
      <c r="D38" s="81">
        <v>3.7653648669674807E-2</v>
      </c>
      <c r="E38" s="81">
        <v>5.186127903277124E-2</v>
      </c>
      <c r="F38" s="81">
        <v>6.8633353401565317E-2</v>
      </c>
      <c r="G38" s="81">
        <v>8.8991234586242751E-2</v>
      </c>
      <c r="H38" s="81">
        <v>0.10096225018504812</v>
      </c>
      <c r="I38" s="82">
        <v>6.478746967619449E-2</v>
      </c>
    </row>
    <row r="39" spans="1:9" ht="22.5" customHeight="1">
      <c r="A39" s="74" t="s">
        <v>168</v>
      </c>
      <c r="B39" s="74">
        <v>6</v>
      </c>
      <c r="C39" s="83">
        <v>4.5592705167173252E-2</v>
      </c>
      <c r="D39" s="84">
        <v>5.1401869158878503E-2</v>
      </c>
      <c r="E39" s="84">
        <v>3.0634573304157548E-2</v>
      </c>
      <c r="F39" s="84">
        <v>3.6876355748373099E-2</v>
      </c>
      <c r="G39" s="84">
        <v>8.9211618257261413E-2</v>
      </c>
      <c r="H39" s="84">
        <v>6.6945606694560664E-2</v>
      </c>
      <c r="I39" s="85">
        <v>5.4269449715370018E-2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2.986158384388473E-2</v>
      </c>
      <c r="D41" s="88">
        <v>3.8597011605057283E-2</v>
      </c>
      <c r="E41" s="88">
        <v>5.84541949697081E-2</v>
      </c>
      <c r="F41" s="88">
        <v>6.9330529267437782E-2</v>
      </c>
      <c r="G41" s="88">
        <v>8.5701429510920357E-2</v>
      </c>
      <c r="H41" s="88">
        <v>8.9596746865469326E-2</v>
      </c>
      <c r="I41" s="89">
        <v>6.3669011840266715E-2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4.625" style="75" customWidth="1"/>
    <col min="2" max="9" width="8.125" style="75" customWidth="1"/>
  </cols>
  <sheetData>
    <row r="1" spans="1:9" ht="13.5" customHeight="1">
      <c r="A1" s="147" t="s">
        <v>132</v>
      </c>
      <c r="B1" s="149" t="s">
        <v>133</v>
      </c>
      <c r="C1" s="150" t="s">
        <v>196</v>
      </c>
      <c r="D1" s="151"/>
      <c r="E1" s="151"/>
      <c r="F1" s="151"/>
      <c r="G1" s="151"/>
      <c r="H1" s="151"/>
      <c r="I1" s="152"/>
    </row>
    <row r="2" spans="1:9" ht="22.5" customHeight="1">
      <c r="A2" s="148"/>
      <c r="B2" s="148"/>
      <c r="C2" s="150"/>
      <c r="D2" s="151"/>
      <c r="E2" s="151"/>
      <c r="F2" s="151"/>
      <c r="G2" s="151"/>
      <c r="H2" s="151"/>
      <c r="I2" s="152"/>
    </row>
    <row r="3" spans="1:9" ht="22.5" customHeight="1">
      <c r="A3" s="148"/>
      <c r="B3" s="148"/>
      <c r="C3" s="150" t="s">
        <v>171</v>
      </c>
      <c r="D3" s="151" t="s">
        <v>172</v>
      </c>
      <c r="E3" s="151" t="s">
        <v>173</v>
      </c>
      <c r="F3" s="151" t="s">
        <v>174</v>
      </c>
      <c r="G3" s="151" t="s">
        <v>175</v>
      </c>
      <c r="H3" s="151" t="s">
        <v>176</v>
      </c>
      <c r="I3" s="152" t="s">
        <v>177</v>
      </c>
    </row>
    <row r="4" spans="1:9" ht="13.5" customHeight="1">
      <c r="A4" s="148"/>
      <c r="B4" s="148"/>
      <c r="C4" s="150"/>
      <c r="D4" s="151"/>
      <c r="E4" s="151"/>
      <c r="F4" s="151"/>
      <c r="G4" s="151"/>
      <c r="H4" s="151"/>
      <c r="I4" s="152"/>
    </row>
    <row r="5" spans="1:9" ht="22.5" customHeight="1">
      <c r="A5" s="72" t="s">
        <v>134</v>
      </c>
      <c r="B5" s="72">
        <v>7</v>
      </c>
      <c r="C5" s="77">
        <v>0</v>
      </c>
      <c r="D5" s="78">
        <v>0</v>
      </c>
      <c r="E5" s="78">
        <v>0</v>
      </c>
      <c r="F5" s="78">
        <v>0.10606060606060606</v>
      </c>
      <c r="G5" s="78">
        <v>4.5045045045045043E-2</v>
      </c>
      <c r="H5" s="78">
        <v>4.5801526717557252E-2</v>
      </c>
      <c r="I5" s="79">
        <v>3.7091988130563795E-2</v>
      </c>
    </row>
    <row r="6" spans="1:9" ht="22.5" customHeight="1">
      <c r="A6" s="73" t="s">
        <v>135</v>
      </c>
      <c r="B6" s="73">
        <v>2</v>
      </c>
      <c r="C6" s="80">
        <v>0</v>
      </c>
      <c r="D6" s="81">
        <v>0</v>
      </c>
      <c r="E6" s="81">
        <v>0</v>
      </c>
      <c r="F6" s="81">
        <v>3.5087719298245612E-2</v>
      </c>
      <c r="G6" s="81">
        <v>1.8867924528301886E-2</v>
      </c>
      <c r="H6" s="81">
        <v>0</v>
      </c>
      <c r="I6" s="82">
        <v>9.7719869706840382E-3</v>
      </c>
    </row>
    <row r="7" spans="1:9" ht="22.5" customHeight="1">
      <c r="A7" s="73" t="s">
        <v>136</v>
      </c>
      <c r="B7" s="73">
        <v>1</v>
      </c>
      <c r="C7" s="80">
        <v>3.5714285714285712E-2</v>
      </c>
      <c r="D7" s="81">
        <v>9.0909090909090912E-2</v>
      </c>
      <c r="E7" s="81">
        <v>9.7560975609756101E-2</v>
      </c>
      <c r="F7" s="81">
        <v>0.125</v>
      </c>
      <c r="G7" s="81">
        <v>0.14583333333333334</v>
      </c>
      <c r="H7" s="81">
        <v>0.11904761904761904</v>
      </c>
      <c r="I7" s="82">
        <v>0.10756972111553785</v>
      </c>
    </row>
    <row r="8" spans="1:9" ht="22.5" customHeight="1">
      <c r="A8" s="73" t="s">
        <v>137</v>
      </c>
      <c r="B8" s="73">
        <v>3</v>
      </c>
      <c r="C8" s="80">
        <v>0</v>
      </c>
      <c r="D8" s="81">
        <v>0</v>
      </c>
      <c r="E8" s="81">
        <v>0</v>
      </c>
      <c r="F8" s="81">
        <v>4.7619047619047616E-2</v>
      </c>
      <c r="G8" s="81">
        <v>0</v>
      </c>
      <c r="H8" s="81">
        <v>3.3333333333333333E-2</v>
      </c>
      <c r="I8" s="82">
        <v>1.556420233463035E-2</v>
      </c>
    </row>
    <row r="9" spans="1:9" ht="22.5" customHeight="1">
      <c r="A9" s="73" t="s">
        <v>138</v>
      </c>
      <c r="B9" s="73">
        <v>1</v>
      </c>
      <c r="C9" s="80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2">
        <v>0</v>
      </c>
    </row>
    <row r="10" spans="1:9" ht="22.5" customHeight="1">
      <c r="A10" s="73" t="s">
        <v>139</v>
      </c>
      <c r="B10" s="73">
        <v>3</v>
      </c>
      <c r="C10" s="80">
        <v>0</v>
      </c>
      <c r="D10" s="81">
        <v>0</v>
      </c>
      <c r="E10" s="81">
        <v>0</v>
      </c>
      <c r="F10" s="81">
        <v>0</v>
      </c>
      <c r="G10" s="81">
        <v>6.4516129032258063E-2</v>
      </c>
      <c r="H10" s="81">
        <v>2.7027027027027029E-2</v>
      </c>
      <c r="I10" s="82">
        <v>2.0547945205479451E-2</v>
      </c>
    </row>
    <row r="11" spans="1:9" ht="22.5" customHeight="1">
      <c r="A11" s="73" t="s">
        <v>140</v>
      </c>
      <c r="B11" s="73">
        <v>6</v>
      </c>
      <c r="C11" s="80">
        <v>8.5470085470085479E-3</v>
      </c>
      <c r="D11" s="81">
        <v>7.9320113314447591E-2</v>
      </c>
      <c r="E11" s="81">
        <v>0.10555555555555556</v>
      </c>
      <c r="F11" s="81">
        <v>8.1339712918660281E-2</v>
      </c>
      <c r="G11" s="81">
        <v>7.5418994413407825E-2</v>
      </c>
      <c r="H11" s="81">
        <v>2.2058823529411766E-2</v>
      </c>
      <c r="I11" s="82">
        <v>6.4758329422806196E-2</v>
      </c>
    </row>
    <row r="12" spans="1:9" ht="22.5" customHeight="1">
      <c r="A12" s="73" t="s">
        <v>141</v>
      </c>
      <c r="B12" s="73">
        <v>7</v>
      </c>
      <c r="C12" s="80">
        <v>1.5873015873015872E-2</v>
      </c>
      <c r="D12" s="81">
        <v>0.12925170068027211</v>
      </c>
      <c r="E12" s="81">
        <v>0.22012578616352202</v>
      </c>
      <c r="F12" s="81">
        <v>0.15432098765432098</v>
      </c>
      <c r="G12" s="81">
        <v>0.19863013698630136</v>
      </c>
      <c r="H12" s="81">
        <v>0.14534883720930233</v>
      </c>
      <c r="I12" s="82">
        <v>0.14802631578947367</v>
      </c>
    </row>
    <row r="13" spans="1:9" ht="22.5" customHeight="1">
      <c r="A13" s="73" t="s">
        <v>142</v>
      </c>
      <c r="B13" s="73">
        <v>4</v>
      </c>
      <c r="C13" s="80">
        <v>0</v>
      </c>
      <c r="D13" s="81">
        <v>0</v>
      </c>
      <c r="E13" s="81">
        <v>2.5179856115107913E-2</v>
      </c>
      <c r="F13" s="81">
        <v>2.8985507246376812E-2</v>
      </c>
      <c r="G13" s="81">
        <v>0.15306122448979592</v>
      </c>
      <c r="H13" s="81">
        <v>0.13718411552346571</v>
      </c>
      <c r="I13" s="82">
        <v>6.0456508328192472E-2</v>
      </c>
    </row>
    <row r="14" spans="1:9" ht="22.5" customHeight="1">
      <c r="A14" s="73" t="s">
        <v>143</v>
      </c>
      <c r="B14" s="73">
        <v>7</v>
      </c>
      <c r="C14" s="80">
        <v>3.484320557491289E-2</v>
      </c>
      <c r="D14" s="81">
        <v>9.5846645367412137E-3</v>
      </c>
      <c r="E14" s="81">
        <v>4.8158640226628892E-2</v>
      </c>
      <c r="F14" s="81">
        <v>2.4456521739130436E-2</v>
      </c>
      <c r="G14" s="81">
        <v>5.7636887608069162E-2</v>
      </c>
      <c r="H14" s="81">
        <v>3.8740920096852302E-2</v>
      </c>
      <c r="I14" s="82">
        <v>3.6040365209034121E-2</v>
      </c>
    </row>
    <row r="15" spans="1:9" ht="22.5" customHeight="1">
      <c r="A15" s="73" t="s">
        <v>144</v>
      </c>
      <c r="B15" s="73">
        <v>6</v>
      </c>
      <c r="C15" s="80">
        <v>1.1494252873563218E-2</v>
      </c>
      <c r="D15" s="81">
        <v>7.6923076923076927E-2</v>
      </c>
      <c r="E15" s="81">
        <v>1.7094017094017096E-2</v>
      </c>
      <c r="F15" s="81">
        <v>9.7014925373134331E-2</v>
      </c>
      <c r="G15" s="81">
        <v>0.2288135593220339</v>
      </c>
      <c r="H15" s="81">
        <v>0.44366197183098594</v>
      </c>
      <c r="I15" s="82">
        <v>0.1623931623931624</v>
      </c>
    </row>
    <row r="16" spans="1:9" ht="22.5" customHeight="1">
      <c r="A16" s="73" t="s">
        <v>145</v>
      </c>
      <c r="B16" s="73">
        <v>14</v>
      </c>
      <c r="C16" s="80">
        <v>1.455604075691412E-3</v>
      </c>
      <c r="D16" s="81">
        <v>1.3020833333333333E-3</v>
      </c>
      <c r="E16" s="81">
        <v>1.9300361881785282E-2</v>
      </c>
      <c r="F16" s="81">
        <v>2.2222222222222223E-2</v>
      </c>
      <c r="G16" s="81">
        <v>2.3972602739726026E-2</v>
      </c>
      <c r="H16" s="81">
        <v>2.850877192982456E-2</v>
      </c>
      <c r="I16" s="82">
        <v>1.7048914146539477E-2</v>
      </c>
    </row>
    <row r="17" spans="1:9" ht="22.5" customHeight="1">
      <c r="A17" s="73" t="s">
        <v>146</v>
      </c>
      <c r="B17" s="73">
        <v>22</v>
      </c>
      <c r="C17" s="80">
        <v>3.8500506585612972E-2</v>
      </c>
      <c r="D17" s="81">
        <v>6.7197170645446502E-2</v>
      </c>
      <c r="E17" s="81">
        <v>0.11607910576096303</v>
      </c>
      <c r="F17" s="81">
        <v>9.1743119266055051E-2</v>
      </c>
      <c r="G17" s="81">
        <v>0.11119812059514488</v>
      </c>
      <c r="H17" s="81">
        <v>8.143322475570032E-2</v>
      </c>
      <c r="I17" s="82">
        <v>8.6041517537580534E-2</v>
      </c>
    </row>
    <row r="18" spans="1:9" ht="22.5" customHeight="1">
      <c r="A18" s="73" t="s">
        <v>147</v>
      </c>
      <c r="B18" s="73">
        <v>10</v>
      </c>
      <c r="C18" s="80">
        <v>4.4289044289044288E-2</v>
      </c>
      <c r="D18" s="81">
        <v>0.12078152753108348</v>
      </c>
      <c r="E18" s="81">
        <v>6.8965517241379309E-2</v>
      </c>
      <c r="F18" s="81">
        <v>0.11538461538461539</v>
      </c>
      <c r="G18" s="81">
        <v>7.5250836120401343E-2</v>
      </c>
      <c r="H18" s="81">
        <v>0.11251980982567353</v>
      </c>
      <c r="I18" s="82">
        <v>9.1791703442188885E-2</v>
      </c>
    </row>
    <row r="19" spans="1:9" ht="22.5" customHeight="1">
      <c r="A19" s="73" t="s">
        <v>148</v>
      </c>
      <c r="B19" s="73">
        <v>9</v>
      </c>
      <c r="C19" s="80">
        <v>0</v>
      </c>
      <c r="D19" s="81">
        <v>6.0240963855421686E-2</v>
      </c>
      <c r="E19" s="81">
        <v>4.9661399548532728E-2</v>
      </c>
      <c r="F19" s="81">
        <v>8.2742316784869971E-2</v>
      </c>
      <c r="G19" s="81">
        <v>7.0588235294117646E-2</v>
      </c>
      <c r="H19" s="81">
        <v>7.6586433260393869E-2</v>
      </c>
      <c r="I19" s="82">
        <v>5.8870644773728477E-2</v>
      </c>
    </row>
    <row r="20" spans="1:9" ht="22.5" customHeight="1">
      <c r="A20" s="73" t="s">
        <v>149</v>
      </c>
      <c r="B20" s="73">
        <v>3</v>
      </c>
      <c r="C20" s="80">
        <v>9.0090090090090089E-3</v>
      </c>
      <c r="D20" s="81">
        <v>7.2580645161290328E-2</v>
      </c>
      <c r="E20" s="81">
        <v>0.13008130081300814</v>
      </c>
      <c r="F20" s="81">
        <v>0.15932203389830507</v>
      </c>
      <c r="G20" s="81">
        <v>0.14981273408239701</v>
      </c>
      <c r="H20" s="81">
        <v>0.25441696113074203</v>
      </c>
      <c r="I20" s="82">
        <v>0.13516976297245356</v>
      </c>
    </row>
    <row r="21" spans="1:9" ht="22.5" customHeight="1">
      <c r="A21" s="73" t="s">
        <v>150</v>
      </c>
      <c r="B21" s="73">
        <v>3</v>
      </c>
      <c r="C21" s="80">
        <v>0</v>
      </c>
      <c r="D21" s="81">
        <v>2.2727272727272726E-3</v>
      </c>
      <c r="E21" s="81">
        <v>9.3676814988290398E-3</v>
      </c>
      <c r="F21" s="81">
        <v>4.2056074766355138E-2</v>
      </c>
      <c r="G21" s="81">
        <v>2.0361990950226245E-2</v>
      </c>
      <c r="H21" s="81">
        <v>7.5688073394495417E-2</v>
      </c>
      <c r="I21" s="82">
        <v>2.5937749401436554E-2</v>
      </c>
    </row>
    <row r="22" spans="1:9" ht="22.5" customHeight="1">
      <c r="A22" s="73" t="s">
        <v>151</v>
      </c>
      <c r="B22" s="73">
        <v>5</v>
      </c>
      <c r="C22" s="80">
        <v>0</v>
      </c>
      <c r="D22" s="81">
        <v>0</v>
      </c>
      <c r="E22" s="81">
        <v>6.8493150684931503E-3</v>
      </c>
      <c r="F22" s="81">
        <v>2.0547945205479451E-2</v>
      </c>
      <c r="G22" s="81">
        <v>5.9259259259259262E-2</v>
      </c>
      <c r="H22" s="81">
        <v>5.3691275167785234E-2</v>
      </c>
      <c r="I22" s="82">
        <v>2.2650056625141562E-2</v>
      </c>
    </row>
    <row r="23" spans="1:9" ht="22.5" customHeight="1">
      <c r="A23" s="73" t="s">
        <v>152</v>
      </c>
      <c r="B23" s="73">
        <v>25</v>
      </c>
      <c r="C23" s="80">
        <v>5.9854014598540145E-2</v>
      </c>
      <c r="D23" s="81">
        <v>9.983722192078133E-2</v>
      </c>
      <c r="E23" s="81">
        <v>0.10604453870625663</v>
      </c>
      <c r="F23" s="81">
        <v>0.12926577042399173</v>
      </c>
      <c r="G23" s="81">
        <v>0.1434468524251806</v>
      </c>
      <c r="H23" s="81">
        <v>0.14085914085914086</v>
      </c>
      <c r="I23" s="82">
        <v>0.11628542786840426</v>
      </c>
    </row>
    <row r="24" spans="1:9" ht="22.5" customHeight="1">
      <c r="A24" s="73" t="s">
        <v>153</v>
      </c>
      <c r="B24" s="73">
        <v>20</v>
      </c>
      <c r="C24" s="80">
        <v>1.1421319796954314E-2</v>
      </c>
      <c r="D24" s="81">
        <v>2.2082018927444796E-2</v>
      </c>
      <c r="E24" s="81">
        <v>3.0526315789473683E-2</v>
      </c>
      <c r="F24" s="81">
        <v>4.7984644913627639E-2</v>
      </c>
      <c r="G24" s="81">
        <v>7.4977416440831071E-2</v>
      </c>
      <c r="H24" s="81">
        <v>6.5298507462686561E-2</v>
      </c>
      <c r="I24" s="82">
        <v>4.4331641285956007E-2</v>
      </c>
    </row>
    <row r="25" spans="1:9" ht="22.5" customHeight="1">
      <c r="A25" s="73" t="s">
        <v>154</v>
      </c>
      <c r="B25" s="73">
        <v>83</v>
      </c>
      <c r="C25" s="80">
        <v>2.4548736462093861E-2</v>
      </c>
      <c r="D25" s="81">
        <v>3.8996627318718384E-2</v>
      </c>
      <c r="E25" s="81">
        <v>5.8108386565011334E-2</v>
      </c>
      <c r="F25" s="81">
        <v>5.5124378109452733E-2</v>
      </c>
      <c r="G25" s="81">
        <v>6.9216757741347903E-2</v>
      </c>
      <c r="H25" s="81">
        <v>8.0437703973891342E-2</v>
      </c>
      <c r="I25" s="82">
        <v>5.5553635012272271E-2</v>
      </c>
    </row>
    <row r="26" spans="1:9" ht="22.5" customHeight="1">
      <c r="A26" s="73" t="s">
        <v>155</v>
      </c>
      <c r="B26" s="73">
        <v>13</v>
      </c>
      <c r="C26" s="80">
        <v>5.9453032104637336E-2</v>
      </c>
      <c r="D26" s="81">
        <v>9.0731707317073168E-2</v>
      </c>
      <c r="E26" s="81">
        <v>0.13937621832358674</v>
      </c>
      <c r="F26" s="81">
        <v>8.4291187739463605E-2</v>
      </c>
      <c r="G26" s="81">
        <v>9.6635030198446936E-2</v>
      </c>
      <c r="H26" s="81">
        <v>6.9707401032702232E-2</v>
      </c>
      <c r="I26" s="82">
        <v>9.0618507271855525E-2</v>
      </c>
    </row>
    <row r="27" spans="1:9" ht="22.5" customHeight="1">
      <c r="A27" s="73" t="s">
        <v>156</v>
      </c>
      <c r="B27" s="73">
        <v>17</v>
      </c>
      <c r="C27" s="80">
        <v>8.8580576307363934E-2</v>
      </c>
      <c r="D27" s="81">
        <v>0.13458262350936967</v>
      </c>
      <c r="E27" s="81">
        <v>0.16421780466724287</v>
      </c>
      <c r="F27" s="81">
        <v>0.16967792615868027</v>
      </c>
      <c r="G27" s="81">
        <v>0.25038880248833595</v>
      </c>
      <c r="H27" s="81">
        <v>0.16801768607221812</v>
      </c>
      <c r="I27" s="82">
        <v>0.16662026726057907</v>
      </c>
    </row>
    <row r="28" spans="1:9" ht="22.5" customHeight="1">
      <c r="A28" s="73" t="s">
        <v>157</v>
      </c>
      <c r="B28" s="73">
        <v>17</v>
      </c>
      <c r="C28" s="80">
        <v>2.5276461295418641E-2</v>
      </c>
      <c r="D28" s="81">
        <v>3.4793814432989692E-2</v>
      </c>
      <c r="E28" s="81">
        <v>5.6628056628056631E-2</v>
      </c>
      <c r="F28" s="81">
        <v>6.6822977725674096E-2</v>
      </c>
      <c r="G28" s="81">
        <v>8.0625752105896509E-2</v>
      </c>
      <c r="H28" s="81">
        <v>8.3932853717026384E-2</v>
      </c>
      <c r="I28" s="82">
        <v>5.9736394557823126E-2</v>
      </c>
    </row>
    <row r="29" spans="1:9" ht="22.5" customHeight="1">
      <c r="A29" s="73" t="s">
        <v>158</v>
      </c>
      <c r="B29" s="73">
        <v>4</v>
      </c>
      <c r="C29" s="80">
        <v>0</v>
      </c>
      <c r="D29" s="81">
        <v>5.0505050505050509E-3</v>
      </c>
      <c r="E29" s="81">
        <v>0</v>
      </c>
      <c r="F29" s="81">
        <v>9.1743119266055051E-3</v>
      </c>
      <c r="G29" s="81">
        <v>4.6728971962616819E-3</v>
      </c>
      <c r="H29" s="81">
        <v>1.8691588785046728E-2</v>
      </c>
      <c r="I29" s="82">
        <v>6.7001675041876048E-3</v>
      </c>
    </row>
    <row r="30" spans="1:9" ht="22.5" customHeight="1">
      <c r="A30" s="73" t="s">
        <v>159</v>
      </c>
      <c r="B30" s="73">
        <v>9</v>
      </c>
      <c r="C30" s="80">
        <v>3.1872509960159362E-2</v>
      </c>
      <c r="D30" s="81">
        <v>0.10149253731343283</v>
      </c>
      <c r="E30" s="81">
        <v>0.1165644171779141</v>
      </c>
      <c r="F30" s="81">
        <v>0.12647058823529411</v>
      </c>
      <c r="G30" s="81">
        <v>0.13624678663239073</v>
      </c>
      <c r="H30" s="81">
        <v>0.17158176943699732</v>
      </c>
      <c r="I30" s="82">
        <v>0.11916583912611718</v>
      </c>
    </row>
    <row r="31" spans="1:9" ht="22.5" customHeight="1">
      <c r="A31" s="73" t="s">
        <v>160</v>
      </c>
      <c r="B31" s="73">
        <v>3</v>
      </c>
      <c r="C31" s="80">
        <v>5.8479532163742687E-2</v>
      </c>
      <c r="D31" s="81">
        <v>0.18834080717488788</v>
      </c>
      <c r="E31" s="81">
        <v>0.15348837209302327</v>
      </c>
      <c r="F31" s="81">
        <v>0.33333333333333331</v>
      </c>
      <c r="G31" s="81">
        <v>0.18487394957983194</v>
      </c>
      <c r="H31" s="81">
        <v>0.27734375</v>
      </c>
      <c r="I31" s="82">
        <v>0.20736288504883546</v>
      </c>
    </row>
    <row r="32" spans="1:9" ht="22.5" customHeight="1">
      <c r="A32" s="73" t="s">
        <v>161</v>
      </c>
      <c r="B32" s="73">
        <v>2</v>
      </c>
      <c r="C32" s="80">
        <v>0</v>
      </c>
      <c r="D32" s="81">
        <v>0</v>
      </c>
      <c r="E32" s="81">
        <v>3.5714285714285712E-2</v>
      </c>
      <c r="F32" s="81">
        <v>0.125</v>
      </c>
      <c r="G32" s="81">
        <v>0.1</v>
      </c>
      <c r="H32" s="81">
        <v>5.4054054054054057E-2</v>
      </c>
      <c r="I32" s="82">
        <v>5.4878048780487805E-2</v>
      </c>
    </row>
    <row r="33" spans="1:9" ht="22.5" customHeight="1">
      <c r="A33" s="73" t="s">
        <v>162</v>
      </c>
      <c r="B33" s="73">
        <v>21</v>
      </c>
      <c r="C33" s="80">
        <v>4.0590405904059039E-2</v>
      </c>
      <c r="D33" s="81">
        <v>4.6605876393110438E-2</v>
      </c>
      <c r="E33" s="81">
        <v>7.2164948453608241E-2</v>
      </c>
      <c r="F33" s="81">
        <v>6.79886685552408E-2</v>
      </c>
      <c r="G33" s="81">
        <v>9.7876269621421971E-2</v>
      </c>
      <c r="H33" s="81">
        <v>0.1065891472868217</v>
      </c>
      <c r="I33" s="82">
        <v>7.351951547779273E-2</v>
      </c>
    </row>
    <row r="34" spans="1:9" ht="22.5" customHeight="1">
      <c r="A34" s="73" t="s">
        <v>163</v>
      </c>
      <c r="B34" s="73">
        <v>9</v>
      </c>
      <c r="C34" s="80">
        <v>2.8169014084507043E-2</v>
      </c>
      <c r="D34" s="81">
        <v>7.2639225181598058E-2</v>
      </c>
      <c r="E34" s="81">
        <v>8.0568720379146919E-2</v>
      </c>
      <c r="F34" s="81">
        <v>0.13063063063063063</v>
      </c>
      <c r="G34" s="81">
        <v>0.17865429234338748</v>
      </c>
      <c r="H34" s="81">
        <v>0.14858490566037735</v>
      </c>
      <c r="I34" s="82">
        <v>0.1092808356769787</v>
      </c>
    </row>
    <row r="35" spans="1:9" ht="22.5" customHeight="1">
      <c r="A35" s="73" t="s">
        <v>164</v>
      </c>
      <c r="B35" s="73">
        <v>21</v>
      </c>
      <c r="C35" s="80">
        <v>2.0480854853072127E-2</v>
      </c>
      <c r="D35" s="81">
        <v>4.4083526682134569E-2</v>
      </c>
      <c r="E35" s="81">
        <v>3.6199095022624438E-2</v>
      </c>
      <c r="F35" s="81">
        <v>3.5634743875278395E-2</v>
      </c>
      <c r="G35" s="81">
        <v>4.4148563419761741E-2</v>
      </c>
      <c r="H35" s="81">
        <v>4.5553145336225599E-2</v>
      </c>
      <c r="I35" s="82">
        <v>3.823268768198506E-2</v>
      </c>
    </row>
    <row r="36" spans="1:9" ht="22.5" customHeight="1">
      <c r="A36" s="73" t="s">
        <v>165</v>
      </c>
      <c r="B36" s="73">
        <v>12</v>
      </c>
      <c r="C36" s="80">
        <v>1.6556291390728477E-3</v>
      </c>
      <c r="D36" s="81">
        <v>9.9750623441396506E-3</v>
      </c>
      <c r="E36" s="81">
        <v>3.4981905910735828E-2</v>
      </c>
      <c r="F36" s="81">
        <v>2.4509803921568627E-2</v>
      </c>
      <c r="G36" s="81">
        <v>2.5821596244131457E-2</v>
      </c>
      <c r="H36" s="81">
        <v>2.7600849256900213E-2</v>
      </c>
      <c r="I36" s="82">
        <v>2.1878224974200205E-2</v>
      </c>
    </row>
    <row r="37" spans="1:9" ht="22.5" customHeight="1">
      <c r="A37" s="73" t="s">
        <v>166</v>
      </c>
      <c r="B37" s="73">
        <v>3</v>
      </c>
      <c r="C37" s="80">
        <v>0</v>
      </c>
      <c r="D37" s="81">
        <v>0</v>
      </c>
      <c r="E37" s="81">
        <v>1.4184397163120567E-2</v>
      </c>
      <c r="F37" s="81">
        <v>0</v>
      </c>
      <c r="G37" s="81">
        <v>3.9215686274509803E-2</v>
      </c>
      <c r="H37" s="81">
        <v>2.5000000000000001E-2</v>
      </c>
      <c r="I37" s="82">
        <v>1.4066496163682864E-2</v>
      </c>
    </row>
    <row r="38" spans="1:9" ht="22.5" customHeight="1">
      <c r="A38" s="73" t="s">
        <v>167</v>
      </c>
      <c r="B38" s="73">
        <v>95</v>
      </c>
      <c r="C38" s="80">
        <v>5.1958275929935051E-2</v>
      </c>
      <c r="D38" s="81">
        <v>6.3948965302629529E-2</v>
      </c>
      <c r="E38" s="81">
        <v>7.5087496022908054E-2</v>
      </c>
      <c r="F38" s="81">
        <v>8.1426851294400956E-2</v>
      </c>
      <c r="G38" s="81">
        <v>9.4785321646114987E-2</v>
      </c>
      <c r="H38" s="81">
        <v>0.10407105847520355</v>
      </c>
      <c r="I38" s="82">
        <v>7.9870266849488447E-2</v>
      </c>
    </row>
    <row r="39" spans="1:9" ht="22.5" customHeight="1">
      <c r="A39" s="74" t="s">
        <v>168</v>
      </c>
      <c r="B39" s="74">
        <v>6</v>
      </c>
      <c r="C39" s="83">
        <v>6.0790273556231003E-3</v>
      </c>
      <c r="D39" s="84">
        <v>9.3457943925233638E-3</v>
      </c>
      <c r="E39" s="84">
        <v>2.8446389496717725E-2</v>
      </c>
      <c r="F39" s="84">
        <v>3.0368763557483729E-2</v>
      </c>
      <c r="G39" s="84">
        <v>7.0539419087136929E-2</v>
      </c>
      <c r="H39" s="84">
        <v>8.5774058577405859E-2</v>
      </c>
      <c r="I39" s="85">
        <v>4.0986717267552181E-2</v>
      </c>
    </row>
    <row r="40" spans="1:9" ht="22.5" customHeight="1">
      <c r="C40" s="86"/>
      <c r="D40" s="86"/>
      <c r="E40" s="86"/>
      <c r="F40" s="86"/>
      <c r="G40" s="86"/>
      <c r="H40" s="86"/>
      <c r="I40" s="86"/>
    </row>
    <row r="41" spans="1:9" ht="22.5" customHeight="1">
      <c r="A41" s="76" t="s">
        <v>169</v>
      </c>
      <c r="B41" s="76">
        <v>473</v>
      </c>
      <c r="C41" s="87">
        <v>3.4899024279555255E-2</v>
      </c>
      <c r="D41" s="88">
        <v>5.7543287234436989E-2</v>
      </c>
      <c r="E41" s="88">
        <v>7.2737286579768676E-2</v>
      </c>
      <c r="F41" s="88">
        <v>7.812828601472134E-2</v>
      </c>
      <c r="G41" s="88">
        <v>9.3766224775881757E-2</v>
      </c>
      <c r="H41" s="88">
        <v>9.5221958658082001E-2</v>
      </c>
      <c r="I41" s="89">
        <v>7.3848454391684845E-2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9</vt:i4>
      </vt:variant>
    </vt:vector>
  </HeadingPairs>
  <TitlesOfParts>
    <vt:vector size="48" baseType="lpstr">
      <vt:lpstr>1</vt:lpstr>
      <vt:lpstr>2</vt:lpstr>
      <vt:lpstr>gdata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MS3</vt:lpstr>
      <vt:lpstr>MS2</vt:lpstr>
      <vt:lpstr>MS1</vt:lpstr>
      <vt:lpstr>HScount</vt:lpstr>
      <vt:lpstr>HSScount</vt:lpstr>
      <vt:lpstr>JScount</vt:lpstr>
      <vt:lpstr>JSScount</vt:lpstr>
      <vt:lpstr>MScount</vt:lpstr>
      <vt:lpstr>MSScount</vt:lpstr>
      <vt:lpstr>'1'!Print_Area</vt:lpstr>
      <vt:lpstr>'2'!Print_Area</vt:lpstr>
      <vt:lpstr>gdata!Print_Area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事業課 - 石綿</dc:creator>
  <cp:lastModifiedBy>静岡県学校保健会</cp:lastModifiedBy>
  <cp:lastPrinted>2023-09-04T00:11:20Z</cp:lastPrinted>
  <dcterms:created xsi:type="dcterms:W3CDTF">2023-08-28T08:42:06Z</dcterms:created>
  <dcterms:modified xsi:type="dcterms:W3CDTF">2024-04-18T03:51:55Z</dcterms:modified>
</cp:coreProperties>
</file>